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S30" i="4" s="1"/>
  <c r="CQ170" i="4"/>
  <c r="CQ54" i="4"/>
  <c r="CS54" i="4" s="1"/>
  <c r="CR54" i="4" s="1"/>
  <c r="CQ407" i="4"/>
  <c r="CS407" i="4" s="1"/>
  <c r="CR407" i="4"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E1" i="4"/>
  <c r="A3" i="2"/>
  <c r="A89" i="2" s="1"/>
  <c r="CQ14" i="4"/>
  <c r="CS14" i="4" s="1"/>
  <c r="B43" i="2"/>
  <c r="CQ11" i="4"/>
  <c r="CS11" i="4" s="1"/>
  <c r="CR11" i="4" s="1"/>
  <c r="C13" i="6"/>
  <c r="C20" i="4" s="1"/>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Q81" i="4"/>
  <c r="CS81" i="4" s="1"/>
  <c r="CR81" i="4" s="1"/>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S20" i="4"/>
  <c r="CR20" i="4" s="1"/>
  <c r="CS32" i="4"/>
  <c r="CR32" i="4" s="1"/>
  <c r="CS41" i="4"/>
  <c r="CS33" i="4"/>
  <c r="CS40" i="4"/>
  <c r="CR40" i="4" s="1"/>
  <c r="CS43" i="4"/>
  <c r="CK48" i="4"/>
  <c r="C23" i="6" l="1"/>
  <c r="C33" i="6" s="1"/>
  <c r="CR13" i="4"/>
  <c r="CR14" i="4"/>
  <c r="CR15" i="4" s="1"/>
  <c r="CJ13" i="4"/>
  <c r="CJ14" i="4" s="1"/>
  <c r="CR17" i="4"/>
  <c r="CJ17" i="4"/>
  <c r="CJ18" i="4" s="1"/>
  <c r="CR18" i="4"/>
  <c r="C30" i="4" l="1"/>
  <c r="C40" i="4"/>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IF1" i="6" l="1"/>
  <c r="IB1" i="6"/>
  <c r="HX1" i="6"/>
  <c r="HT1" i="6"/>
  <c r="HP1" i="6"/>
  <c r="HL1" i="6"/>
  <c r="HH1" i="6"/>
  <c r="HD1" i="6"/>
  <c r="GZ1" i="6"/>
  <c r="GV1" i="6"/>
  <c r="GR1" i="6"/>
  <c r="GN1" i="6"/>
  <c r="GJ1" i="6"/>
  <c r="GF1" i="6"/>
  <c r="GB1" i="6"/>
  <c r="FX1" i="6"/>
  <c r="FT1" i="6"/>
  <c r="FP1" i="6"/>
  <c r="FL1" i="6"/>
  <c r="FH1" i="6"/>
  <c r="FD1" i="6"/>
  <c r="EZ1" i="6"/>
  <c r="EV1" i="6"/>
  <c r="ER1" i="6"/>
  <c r="EN1" i="6"/>
  <c r="EJ1" i="6"/>
  <c r="EF1" i="6"/>
  <c r="EB1" i="6"/>
  <c r="DX1" i="6"/>
  <c r="DT1" i="6"/>
  <c r="DP1" i="6"/>
  <c r="DL1" i="6"/>
  <c r="DH1" i="6"/>
  <c r="DD1" i="6"/>
  <c r="CZ1" i="6"/>
  <c r="CV1" i="6"/>
  <c r="CR1" i="6"/>
  <c r="CN1" i="6"/>
  <c r="CJ1" i="6"/>
  <c r="CF1" i="6"/>
  <c r="CB1" i="6"/>
  <c r="BX1" i="6"/>
  <c r="BT1" i="6"/>
  <c r="BP1" i="6"/>
  <c r="BL1" i="6"/>
  <c r="BH1" i="6"/>
  <c r="BD1" i="6"/>
  <c r="AZ1" i="6"/>
  <c r="AV1" i="6"/>
  <c r="AR1" i="6"/>
  <c r="AN1" i="6"/>
  <c r="AJ1" i="6"/>
  <c r="AF1" i="6"/>
  <c r="AB1" i="6"/>
  <c r="X1" i="6"/>
  <c r="T1" i="6"/>
  <c r="P1" i="6"/>
  <c r="L1" i="6"/>
  <c r="H1" i="6"/>
  <c r="IH1" i="6"/>
  <c r="ID1" i="6"/>
  <c r="HZ1" i="6"/>
  <c r="HV1" i="6"/>
  <c r="HR1" i="6"/>
  <c r="HN1" i="6"/>
  <c r="HJ1" i="6"/>
  <c r="HF1" i="6"/>
  <c r="HB1" i="6"/>
  <c r="GX1" i="6"/>
  <c r="GT1" i="6"/>
  <c r="GP1" i="6"/>
  <c r="GL1" i="6"/>
  <c r="GH1" i="6"/>
  <c r="GD1" i="6"/>
  <c r="FZ1" i="6"/>
  <c r="FV1" i="6"/>
  <c r="FR1" i="6"/>
  <c r="FN1" i="6"/>
  <c r="FJ1" i="6"/>
  <c r="FF1" i="6"/>
  <c r="FB1" i="6"/>
  <c r="EX1" i="6"/>
  <c r="ET1" i="6"/>
  <c r="EP1" i="6"/>
  <c r="EL1" i="6"/>
  <c r="EH1" i="6"/>
  <c r="ED1" i="6"/>
  <c r="DZ1" i="6"/>
  <c r="DV1" i="6"/>
  <c r="DR1" i="6"/>
  <c r="DN1" i="6"/>
  <c r="DJ1" i="6"/>
  <c r="DF1" i="6"/>
  <c r="DB1" i="6"/>
  <c r="CX1" i="6"/>
  <c r="CT1" i="6"/>
  <c r="CP1" i="6"/>
  <c r="CL1" i="6"/>
  <c r="CH1" i="6"/>
  <c r="CD1" i="6"/>
  <c r="BZ1" i="6"/>
  <c r="BV1" i="6"/>
  <c r="BR1" i="6"/>
  <c r="BN1" i="6"/>
  <c r="BJ1" i="6"/>
  <c r="BF1" i="6"/>
  <c r="BB1" i="6"/>
  <c r="AX1" i="6"/>
  <c r="AT1" i="6"/>
  <c r="AP1" i="6"/>
  <c r="AL1" i="6"/>
  <c r="AH1" i="6"/>
  <c r="AD1" i="6"/>
  <c r="Z1" i="6"/>
  <c r="V1" i="6"/>
  <c r="R1" i="6"/>
  <c r="N1" i="6"/>
  <c r="J1" i="6"/>
  <c r="F1" i="6"/>
  <c r="AH1" i="2" l="1"/>
  <c r="AH87" i="2" s="1"/>
  <c r="AH87" i="6"/>
  <c r="BF1" i="2"/>
  <c r="BF87" i="2" s="1"/>
  <c r="BF87" i="6"/>
  <c r="CT87" i="6"/>
  <c r="CT1" i="2"/>
  <c r="CT87" i="2" s="1"/>
  <c r="DR87" i="6"/>
  <c r="DR1" i="2"/>
  <c r="DR87" i="2" s="1"/>
  <c r="EH87" i="6"/>
  <c r="EH1" i="2"/>
  <c r="EH87" i="2" s="1"/>
  <c r="EX87" i="6"/>
  <c r="EX1" i="2"/>
  <c r="EX87" i="2" s="1"/>
  <c r="FN87" i="6"/>
  <c r="FN1" i="2"/>
  <c r="FN87" i="2" s="1"/>
  <c r="GD1" i="2"/>
  <c r="GD87" i="2" s="1"/>
  <c r="GD87" i="6"/>
  <c r="GL1" i="2"/>
  <c r="GL87" i="2" s="1"/>
  <c r="GL87" i="6"/>
  <c r="HB87" i="6"/>
  <c r="HB1" i="2"/>
  <c r="HB87" i="2" s="1"/>
  <c r="HR87" i="6"/>
  <c r="HR1" i="2"/>
  <c r="HR87" i="2" s="1"/>
  <c r="HZ1" i="2"/>
  <c r="HZ87" i="2" s="1"/>
  <c r="HZ87" i="6"/>
  <c r="IH87" i="6"/>
  <c r="IH1" i="2"/>
  <c r="IH87" i="2" s="1"/>
  <c r="L87" i="6"/>
  <c r="L1" i="2"/>
  <c r="L87" i="2" s="1"/>
  <c r="T87" i="6"/>
  <c r="T1" i="2"/>
  <c r="T87" i="2" s="1"/>
  <c r="AB1" i="2"/>
  <c r="AB87" i="2" s="1"/>
  <c r="AB87" i="6"/>
  <c r="AJ1" i="2"/>
  <c r="AJ87" i="2" s="1"/>
  <c r="AJ87" i="6"/>
  <c r="AR87" i="6"/>
  <c r="AR1" i="2"/>
  <c r="AR87" i="2" s="1"/>
  <c r="AZ1" i="2"/>
  <c r="AZ87" i="2" s="1"/>
  <c r="AZ87" i="6"/>
  <c r="BH87" i="6"/>
  <c r="BH1" i="2"/>
  <c r="BH87" i="2" s="1"/>
  <c r="BP87" i="6"/>
  <c r="BP1" i="2"/>
  <c r="BP87" i="2" s="1"/>
  <c r="BX87" i="6"/>
  <c r="BX1" i="2"/>
  <c r="BX87" i="2" s="1"/>
  <c r="CF1" i="2"/>
  <c r="CF87" i="2" s="1"/>
  <c r="CF87" i="6"/>
  <c r="CN1" i="2"/>
  <c r="CN87" i="2" s="1"/>
  <c r="CN87" i="6"/>
  <c r="CV87" i="6"/>
  <c r="CV1" i="2"/>
  <c r="CV87" i="2" s="1"/>
  <c r="DD1" i="2"/>
  <c r="DD87" i="2" s="1"/>
  <c r="DD87" i="6"/>
  <c r="DL1" i="2"/>
  <c r="DL87" i="2" s="1"/>
  <c r="DL87" i="6"/>
  <c r="DT87" i="6"/>
  <c r="DT1" i="2"/>
  <c r="DT87" i="2" s="1"/>
  <c r="EB87" i="6"/>
  <c r="EB1" i="2"/>
  <c r="EB87" i="2" s="1"/>
  <c r="EJ87" i="6"/>
  <c r="EJ1" i="2"/>
  <c r="EJ87" i="2" s="1"/>
  <c r="ER87" i="6"/>
  <c r="ER1" i="2"/>
  <c r="ER87" i="2" s="1"/>
  <c r="EZ87" i="6"/>
  <c r="EZ1" i="2"/>
  <c r="EZ87" i="2" s="1"/>
  <c r="FH1" i="2"/>
  <c r="FH87" i="2" s="1"/>
  <c r="FH87" i="6"/>
  <c r="FP87" i="6"/>
  <c r="FP1" i="2"/>
  <c r="FP87" i="2" s="1"/>
  <c r="FX87" i="6"/>
  <c r="FX1" i="2"/>
  <c r="FX87" i="2" s="1"/>
  <c r="GF1" i="2"/>
  <c r="GF87" i="2" s="1"/>
  <c r="GF87" i="6"/>
  <c r="GN1" i="2"/>
  <c r="GN87" i="2" s="1"/>
  <c r="GN87" i="6"/>
  <c r="GV87" i="6"/>
  <c r="GV1" i="2"/>
  <c r="GV87" i="2" s="1"/>
  <c r="HD1" i="2"/>
  <c r="HD87" i="2" s="1"/>
  <c r="HD87" i="6"/>
  <c r="HL87" i="6"/>
  <c r="HL1" i="2"/>
  <c r="HL87" i="2" s="1"/>
  <c r="HT1" i="2"/>
  <c r="HT87" i="2" s="1"/>
  <c r="HT87" i="6"/>
  <c r="IB1" i="2"/>
  <c r="IB87" i="2" s="1"/>
  <c r="IB87" i="6"/>
  <c r="R87" i="6"/>
  <c r="R1" i="2"/>
  <c r="R87" i="2" s="1"/>
  <c r="AP87" i="6"/>
  <c r="AP1" i="2"/>
  <c r="AP87" i="2" s="1"/>
  <c r="BV87" i="6"/>
  <c r="BV1" i="2"/>
  <c r="BV87" i="2" s="1"/>
  <c r="CL1" i="2"/>
  <c r="CL87" i="2" s="1"/>
  <c r="CL87" i="6"/>
  <c r="DJ1" i="2"/>
  <c r="DJ87" i="2" s="1"/>
  <c r="DJ87" i="6"/>
  <c r="GT87" i="6"/>
  <c r="GT1" i="2"/>
  <c r="GT87" i="2" s="1"/>
  <c r="F87" i="6"/>
  <c r="F1" i="2"/>
  <c r="F87" i="2" s="1"/>
  <c r="N87" i="6"/>
  <c r="N1" i="2"/>
  <c r="N87" i="2" s="1"/>
  <c r="V87" i="6"/>
  <c r="V1" i="2"/>
  <c r="V87" i="2" s="1"/>
  <c r="AD87" i="6"/>
  <c r="AD1" i="2"/>
  <c r="AD87" i="2" s="1"/>
  <c r="AL1" i="2"/>
  <c r="AL87" i="2" s="1"/>
  <c r="AL87" i="6"/>
  <c r="AT1" i="2"/>
  <c r="AT87" i="2" s="1"/>
  <c r="AT87" i="6"/>
  <c r="BB1" i="2"/>
  <c r="BB87" i="2" s="1"/>
  <c r="BB87" i="6"/>
  <c r="BJ1" i="2"/>
  <c r="BJ87" i="2" s="1"/>
  <c r="BJ87" i="6"/>
  <c r="BR87" i="6"/>
  <c r="BR1" i="2"/>
  <c r="BR87" i="2" s="1"/>
  <c r="BZ1" i="2"/>
  <c r="BZ87" i="2" s="1"/>
  <c r="BZ87" i="6"/>
  <c r="CH87" i="6"/>
  <c r="CH1" i="2"/>
  <c r="CH87" i="2" s="1"/>
  <c r="CP87" i="6"/>
  <c r="CP1" i="2"/>
  <c r="CP87" i="2" s="1"/>
  <c r="CX87" i="6"/>
  <c r="CX1" i="2"/>
  <c r="CX87" i="2" s="1"/>
  <c r="DF87" i="6"/>
  <c r="DF1" i="2"/>
  <c r="DF87" i="2" s="1"/>
  <c r="DN87" i="6"/>
  <c r="DN1" i="2"/>
  <c r="DN87" i="2" s="1"/>
  <c r="DV87" i="6"/>
  <c r="DV1" i="2"/>
  <c r="DV87" i="2" s="1"/>
  <c r="ED87" i="6"/>
  <c r="ED1" i="2"/>
  <c r="ED87" i="2" s="1"/>
  <c r="EL87" i="6"/>
  <c r="EL1" i="2"/>
  <c r="EL87" i="2" s="1"/>
  <c r="ET87" i="6"/>
  <c r="ET1" i="2"/>
  <c r="ET87" i="2" s="1"/>
  <c r="FB1" i="2"/>
  <c r="FB87" i="2" s="1"/>
  <c r="FB87" i="6"/>
  <c r="FJ87" i="6"/>
  <c r="FJ1" i="2"/>
  <c r="FJ87" i="2" s="1"/>
  <c r="FR87" i="6"/>
  <c r="FR1" i="2"/>
  <c r="FR87" i="2" s="1"/>
  <c r="FZ87" i="6"/>
  <c r="FZ1" i="2"/>
  <c r="FZ87" i="2" s="1"/>
  <c r="GH87" i="6"/>
  <c r="GH1" i="2"/>
  <c r="GH87" i="2" s="1"/>
  <c r="GP1" i="2"/>
  <c r="GP87" i="2" s="1"/>
  <c r="GP87" i="6"/>
  <c r="GX1" i="2"/>
  <c r="GX87" i="2" s="1"/>
  <c r="GX87" i="6"/>
  <c r="HF1" i="2"/>
  <c r="HF87" i="2" s="1"/>
  <c r="HF87" i="6"/>
  <c r="HN87" i="6"/>
  <c r="HN1" i="2"/>
  <c r="HN87" i="2" s="1"/>
  <c r="HV1" i="2"/>
  <c r="HV87" i="2" s="1"/>
  <c r="HV87" i="6"/>
  <c r="ID87" i="6"/>
  <c r="ID1" i="2"/>
  <c r="ID87" i="2" s="1"/>
  <c r="H87" i="6"/>
  <c r="H1" i="2"/>
  <c r="H87" i="2" s="1"/>
  <c r="P87" i="6"/>
  <c r="P1" i="2"/>
  <c r="P87" i="2" s="1"/>
  <c r="X87" i="6"/>
  <c r="X1" i="2"/>
  <c r="X87" i="2" s="1"/>
  <c r="AF87" i="6"/>
  <c r="AF1" i="2"/>
  <c r="AF87" i="2" s="1"/>
  <c r="AN1" i="2"/>
  <c r="AN87" i="2" s="1"/>
  <c r="AN87" i="6"/>
  <c r="AV87" i="6"/>
  <c r="AV1" i="2"/>
  <c r="AV87" i="2" s="1"/>
  <c r="BD1" i="2"/>
  <c r="BD87" i="2" s="1"/>
  <c r="BD87" i="6"/>
  <c r="BL87" i="6"/>
  <c r="BL1" i="2"/>
  <c r="BL87" i="2" s="1"/>
  <c r="BT87" i="6"/>
  <c r="BT1" i="2"/>
  <c r="BT87" i="2" s="1"/>
  <c r="CB87" i="6"/>
  <c r="CB1" i="2"/>
  <c r="CB87" i="2" s="1"/>
  <c r="CJ87" i="6"/>
  <c r="CJ1" i="2"/>
  <c r="CJ87" i="2" s="1"/>
  <c r="CR87" i="6"/>
  <c r="CR1" i="2"/>
  <c r="CR87" i="2" s="1"/>
  <c r="CZ87" i="6"/>
  <c r="CZ1" i="2"/>
  <c r="CZ87" i="2" s="1"/>
  <c r="DH87" i="6"/>
  <c r="DH1" i="2"/>
  <c r="DH87" i="2" s="1"/>
  <c r="DP1" i="2"/>
  <c r="DP87" i="2" s="1"/>
  <c r="DP87" i="6"/>
  <c r="DX87" i="6"/>
  <c r="DX1" i="2"/>
  <c r="DX87" i="2" s="1"/>
  <c r="EF1" i="2"/>
  <c r="EF87" i="2" s="1"/>
  <c r="EF87" i="6"/>
  <c r="EN87" i="6"/>
  <c r="EN1" i="2"/>
  <c r="EN87" i="2" s="1"/>
  <c r="EV1" i="2"/>
  <c r="EV87" i="2" s="1"/>
  <c r="EV87" i="6"/>
  <c r="FD1" i="2"/>
  <c r="FD87" i="2" s="1"/>
  <c r="FD87" i="6"/>
  <c r="FL1" i="2"/>
  <c r="FL87" i="2" s="1"/>
  <c r="FL87" i="6"/>
  <c r="FT1" i="2"/>
  <c r="FT87" i="2" s="1"/>
  <c r="FT87" i="6"/>
  <c r="GB1" i="2"/>
  <c r="GB87" i="2" s="1"/>
  <c r="GB87" i="6"/>
  <c r="GJ1" i="2"/>
  <c r="GJ87" i="2" s="1"/>
  <c r="GJ87" i="6"/>
  <c r="GR1" i="2"/>
  <c r="GR87" i="2" s="1"/>
  <c r="GR87" i="6"/>
  <c r="GZ1" i="2"/>
  <c r="GZ87" i="2" s="1"/>
  <c r="GZ87" i="6"/>
  <c r="HH87" i="6"/>
  <c r="HH1" i="2"/>
  <c r="HH87" i="2" s="1"/>
  <c r="HP1" i="2"/>
  <c r="HP87" i="2" s="1"/>
  <c r="HP87" i="6"/>
  <c r="HX87" i="6"/>
  <c r="HX1" i="2"/>
  <c r="HX87" i="2" s="1"/>
  <c r="IF1" i="2"/>
  <c r="IF87" i="2" s="1"/>
  <c r="IF87" i="6"/>
  <c r="J87" i="6"/>
  <c r="J1" i="2"/>
  <c r="J87" i="2" s="1"/>
  <c r="Z87" i="6"/>
  <c r="Z1" i="2"/>
  <c r="Z87" i="2" s="1"/>
  <c r="AX87" i="6"/>
  <c r="AX1" i="2"/>
  <c r="AX87" i="2" s="1"/>
  <c r="BN87" i="6"/>
  <c r="BN1" i="2"/>
  <c r="BN87" i="2" s="1"/>
  <c r="CD1" i="2"/>
  <c r="CD87" i="2" s="1"/>
  <c r="CD87" i="6"/>
  <c r="DB1" i="2"/>
  <c r="DB87" i="2" s="1"/>
  <c r="DB87" i="6"/>
  <c r="DZ1" i="2"/>
  <c r="DZ87" i="2" s="1"/>
  <c r="DZ87" i="6"/>
  <c r="EP1" i="2"/>
  <c r="EP87" i="2" s="1"/>
  <c r="EP87" i="6"/>
  <c r="FF87" i="6"/>
  <c r="FF1" i="2"/>
  <c r="FF87" i="2" s="1"/>
  <c r="FV87" i="6"/>
  <c r="FV1" i="2"/>
  <c r="FV87" i="2" s="1"/>
  <c r="HJ87" i="6"/>
  <c r="HJ1" i="2"/>
  <c r="HJ87" i="2" s="1"/>
  <c r="I1" i="6" l="1"/>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G1" i="6" l="1"/>
  <c r="G87" i="6" s="1"/>
  <c r="ED125" i="2" l="1"/>
  <c r="ED125" i="6" s="1"/>
  <c r="ED121" i="2"/>
  <c r="ED121" i="6" s="1"/>
  <c r="ED101" i="2"/>
  <c r="ED101" i="6" s="1"/>
  <c r="ED37" i="2"/>
  <c r="ED37" i="6" s="1"/>
  <c r="ED33" i="2"/>
  <c r="ED33" i="6" s="1"/>
  <c r="ED25" i="2"/>
  <c r="ED25" i="6" s="1"/>
  <c r="ED13" i="2"/>
  <c r="ED13" i="6" s="1"/>
  <c r="EF133" i="2"/>
  <c r="EF133" i="6" s="1"/>
  <c r="EF129" i="2"/>
  <c r="EF129" i="6" s="1"/>
  <c r="EF101" i="2"/>
  <c r="EF101" i="6" s="1"/>
  <c r="EF49" i="2"/>
  <c r="EF49" i="6" s="1"/>
  <c r="EF45" i="2"/>
  <c r="EF45" i="6" s="1"/>
  <c r="EF13" i="2"/>
  <c r="EF13" i="6" s="1"/>
  <c r="ED123" i="2"/>
  <c r="ED123" i="6" s="1"/>
  <c r="ED119" i="2"/>
  <c r="ED119" i="6" s="1"/>
  <c r="ED99" i="2"/>
  <c r="ED99" i="6" s="1"/>
  <c r="ED39" i="2"/>
  <c r="ED39" i="6" s="1"/>
  <c r="ED35" i="2"/>
  <c r="ED35" i="6" s="1"/>
  <c r="ED23" i="2"/>
  <c r="ED23" i="6" s="1"/>
  <c r="ED15" i="2"/>
  <c r="ED15" i="6" s="1"/>
  <c r="EF135" i="2"/>
  <c r="EF135" i="6" s="1"/>
  <c r="EF131" i="2"/>
  <c r="EF131" i="6" s="1"/>
  <c r="EF99" i="2"/>
  <c r="EF99" i="6" s="1"/>
  <c r="EF47" i="2"/>
  <c r="EF47" i="6" s="1"/>
  <c r="EF43" i="2"/>
  <c r="EF43" i="6" s="1"/>
  <c r="EF15" i="2"/>
  <c r="EF15" i="6" s="1"/>
  <c r="DV157" i="2" l="1"/>
  <c r="DV157" i="6" s="1"/>
  <c r="DV153" i="2"/>
  <c r="DV153" i="6" s="1"/>
  <c r="DV149" i="2"/>
  <c r="DV149" i="6" s="1"/>
  <c r="DV145" i="2"/>
  <c r="DV145" i="6" s="1"/>
  <c r="DV141" i="2"/>
  <c r="DV141" i="6" s="1"/>
  <c r="DV137" i="2"/>
  <c r="DV137" i="6" s="1"/>
  <c r="DV133" i="2"/>
  <c r="DV133" i="6" s="1"/>
  <c r="DV129" i="2"/>
  <c r="DV129" i="6" s="1"/>
  <c r="DV125" i="2"/>
  <c r="DV125" i="6" s="1"/>
  <c r="DV121" i="2"/>
  <c r="DV121" i="6" s="1"/>
  <c r="DV117" i="2"/>
  <c r="DV117" i="6" s="1"/>
  <c r="DV113" i="2"/>
  <c r="DV113" i="6" s="1"/>
  <c r="DV109" i="2"/>
  <c r="DV109" i="6" s="1"/>
  <c r="DV105" i="2"/>
  <c r="DV105" i="6" s="1"/>
  <c r="DV101" i="2"/>
  <c r="DV101" i="6" s="1"/>
  <c r="DV97" i="2"/>
  <c r="DV97" i="6" s="1"/>
  <c r="DV93" i="2"/>
  <c r="DV93" i="6" s="1"/>
  <c r="DV89" i="2"/>
  <c r="DV89" i="6" s="1"/>
  <c r="DV69" i="2"/>
  <c r="DV69" i="6" s="1"/>
  <c r="DV65" i="2"/>
  <c r="DV65" i="6" s="1"/>
  <c r="DV61" i="2"/>
  <c r="DV61" i="6" s="1"/>
  <c r="DV57" i="2"/>
  <c r="DV57" i="6" s="1"/>
  <c r="DV53" i="2"/>
  <c r="DV53" i="6" s="1"/>
  <c r="DV49" i="2"/>
  <c r="DV49" i="6" s="1"/>
  <c r="DV45" i="2"/>
  <c r="DV45" i="6" s="1"/>
  <c r="DV41" i="2"/>
  <c r="DV41" i="6" s="1"/>
  <c r="DV37" i="2"/>
  <c r="DV37" i="6" s="1"/>
  <c r="DV33" i="2"/>
  <c r="DV33" i="6" s="1"/>
  <c r="DV29" i="2"/>
  <c r="DV29" i="6" s="1"/>
  <c r="DV25" i="2"/>
  <c r="DV25" i="6" s="1"/>
  <c r="DV21" i="2"/>
  <c r="DV21" i="6" s="1"/>
  <c r="DV17" i="2"/>
  <c r="DV17" i="6" s="1"/>
  <c r="DV13" i="2"/>
  <c r="DV13" i="6" s="1"/>
  <c r="DV9" i="2"/>
  <c r="DV9" i="6" s="1"/>
  <c r="DV5" i="2"/>
  <c r="DV5" i="6" s="1"/>
  <c r="DX157" i="2"/>
  <c r="DX157" i="6" s="1"/>
  <c r="DX153" i="2"/>
  <c r="DX153" i="6" s="1"/>
  <c r="DX149" i="2"/>
  <c r="DX149" i="6" s="1"/>
  <c r="DX145" i="2"/>
  <c r="DX145" i="6" s="1"/>
  <c r="DX141" i="2"/>
  <c r="DX141" i="6" s="1"/>
  <c r="DX137" i="2"/>
  <c r="DX137" i="6" s="1"/>
  <c r="DX133" i="2"/>
  <c r="DX133" i="6" s="1"/>
  <c r="DX129" i="2"/>
  <c r="DX129" i="6" s="1"/>
  <c r="DX125" i="2"/>
  <c r="DX125" i="6" s="1"/>
  <c r="DX121" i="2"/>
  <c r="DX121" i="6" s="1"/>
  <c r="DX117" i="2"/>
  <c r="DX117" i="6" s="1"/>
  <c r="DX113" i="2"/>
  <c r="DX113" i="6" s="1"/>
  <c r="DX109" i="2"/>
  <c r="DX109" i="6" s="1"/>
  <c r="DX105" i="2"/>
  <c r="DX105" i="6" s="1"/>
  <c r="DX101" i="2"/>
  <c r="DX101" i="6" s="1"/>
  <c r="DX97" i="2"/>
  <c r="DX97" i="6" s="1"/>
  <c r="DX93" i="2"/>
  <c r="DX93" i="6" s="1"/>
  <c r="DX89" i="2"/>
  <c r="DX89" i="6" s="1"/>
  <c r="DX69" i="2"/>
  <c r="DX69" i="6" s="1"/>
  <c r="DX65" i="2"/>
  <c r="DX65" i="6" s="1"/>
  <c r="DX61" i="2"/>
  <c r="DX61" i="6" s="1"/>
  <c r="DX57" i="2"/>
  <c r="DX57" i="6" s="1"/>
  <c r="DX53" i="2"/>
  <c r="DX53" i="6" s="1"/>
  <c r="DX49" i="2"/>
  <c r="DX49" i="6" s="1"/>
  <c r="DX45" i="2"/>
  <c r="DX45" i="6" s="1"/>
  <c r="DX41" i="2"/>
  <c r="DX41" i="6" s="1"/>
  <c r="DX37" i="2"/>
  <c r="DX37" i="6" s="1"/>
  <c r="DX33" i="2"/>
  <c r="DX33" i="6" s="1"/>
  <c r="DX29" i="2"/>
  <c r="DX29" i="6" s="1"/>
  <c r="DX25" i="2"/>
  <c r="DX25" i="6" s="1"/>
  <c r="DX21" i="2"/>
  <c r="DX21" i="6" s="1"/>
  <c r="DX17" i="2"/>
  <c r="DX17" i="6" s="1"/>
  <c r="DX13" i="2"/>
  <c r="DX13" i="6" s="1"/>
  <c r="DX9" i="2"/>
  <c r="DX9" i="6" s="1"/>
  <c r="DX5" i="2"/>
  <c r="DX5" i="6" s="1"/>
  <c r="DZ157" i="2"/>
  <c r="DZ157" i="6" s="1"/>
  <c r="DZ153" i="2"/>
  <c r="DZ153" i="6" s="1"/>
  <c r="DZ149" i="2"/>
  <c r="DZ149" i="6" s="1"/>
  <c r="DZ145" i="2"/>
  <c r="DZ145" i="6" s="1"/>
  <c r="DZ141" i="2"/>
  <c r="DZ141" i="6" s="1"/>
  <c r="DZ137" i="2"/>
  <c r="DZ137" i="6" s="1"/>
  <c r="DZ133" i="2"/>
  <c r="DZ133" i="6" s="1"/>
  <c r="DZ129" i="2"/>
  <c r="DZ129" i="6" s="1"/>
  <c r="DZ125" i="2"/>
  <c r="DZ125" i="6" s="1"/>
  <c r="DZ121" i="2"/>
  <c r="DZ121" i="6" s="1"/>
  <c r="DZ117" i="2"/>
  <c r="DZ117" i="6" s="1"/>
  <c r="DZ113" i="2"/>
  <c r="DZ113" i="6" s="1"/>
  <c r="DZ109" i="2"/>
  <c r="DZ109" i="6" s="1"/>
  <c r="DZ105" i="2"/>
  <c r="DZ105" i="6" s="1"/>
  <c r="DZ101" i="2"/>
  <c r="DZ101" i="6" s="1"/>
  <c r="DZ97" i="2"/>
  <c r="DZ97" i="6" s="1"/>
  <c r="DZ93" i="2"/>
  <c r="DZ93" i="6" s="1"/>
  <c r="DZ89" i="2"/>
  <c r="DZ89" i="6" s="1"/>
  <c r="DZ69" i="2"/>
  <c r="DZ69" i="6" s="1"/>
  <c r="DZ65" i="2"/>
  <c r="DZ65" i="6" s="1"/>
  <c r="DZ61" i="2"/>
  <c r="DZ61" i="6" s="1"/>
  <c r="DZ57" i="2"/>
  <c r="DZ57" i="6" s="1"/>
  <c r="DZ53" i="2"/>
  <c r="DZ53" i="6" s="1"/>
  <c r="DZ49" i="2"/>
  <c r="DZ49" i="6" s="1"/>
  <c r="DZ45" i="2"/>
  <c r="DZ45" i="6" s="1"/>
  <c r="DZ41" i="2"/>
  <c r="DZ41" i="6" s="1"/>
  <c r="DZ37" i="2"/>
  <c r="DZ37" i="6" s="1"/>
  <c r="DZ33" i="2"/>
  <c r="DZ33" i="6" s="1"/>
  <c r="DZ29" i="2"/>
  <c r="DZ29" i="6" s="1"/>
  <c r="DZ25" i="2"/>
  <c r="DZ25" i="6" s="1"/>
  <c r="DZ21" i="2"/>
  <c r="DZ21" i="6" s="1"/>
  <c r="DZ17" i="2"/>
  <c r="DZ17" i="6" s="1"/>
  <c r="DZ13" i="2"/>
  <c r="DZ13" i="6" s="1"/>
  <c r="DZ9" i="2"/>
  <c r="DZ9" i="6" s="1"/>
  <c r="DZ5" i="2"/>
  <c r="DZ5" i="6" s="1"/>
  <c r="EB157" i="2"/>
  <c r="EB157" i="6" s="1"/>
  <c r="EB153" i="2"/>
  <c r="EB153" i="6" s="1"/>
  <c r="EB149" i="2"/>
  <c r="EB149" i="6" s="1"/>
  <c r="EB145" i="2"/>
  <c r="EB145" i="6" s="1"/>
  <c r="EB141" i="2"/>
  <c r="EB141" i="6" s="1"/>
  <c r="EB137" i="2"/>
  <c r="EB137" i="6" s="1"/>
  <c r="EB133" i="2"/>
  <c r="EB133" i="6" s="1"/>
  <c r="EB129" i="2"/>
  <c r="EB129" i="6" s="1"/>
  <c r="EB125" i="2"/>
  <c r="EB125" i="6" s="1"/>
  <c r="EB121" i="2"/>
  <c r="EB121" i="6" s="1"/>
  <c r="EB117" i="2"/>
  <c r="EB117" i="6" s="1"/>
  <c r="EB113" i="2"/>
  <c r="EB113" i="6" s="1"/>
  <c r="EB109" i="2"/>
  <c r="EB109" i="6" s="1"/>
  <c r="EB105" i="2"/>
  <c r="EB105" i="6" s="1"/>
  <c r="EB101" i="2"/>
  <c r="EB101" i="6" s="1"/>
  <c r="EB97" i="2"/>
  <c r="EB97" i="6" s="1"/>
  <c r="EB93" i="2"/>
  <c r="EB93" i="6" s="1"/>
  <c r="EB89" i="2"/>
  <c r="EB89" i="6" s="1"/>
  <c r="EB69" i="2"/>
  <c r="EB69" i="6" s="1"/>
  <c r="EB65" i="2"/>
  <c r="EB65" i="6" s="1"/>
  <c r="EB61" i="2"/>
  <c r="EB61" i="6" s="1"/>
  <c r="EB57" i="2"/>
  <c r="EB57" i="6" s="1"/>
  <c r="EB53" i="2"/>
  <c r="EB53" i="6" s="1"/>
  <c r="EB49" i="2"/>
  <c r="EB49" i="6" s="1"/>
  <c r="EB45" i="2"/>
  <c r="EB45" i="6" s="1"/>
  <c r="EB41" i="2"/>
  <c r="EB41" i="6" s="1"/>
  <c r="EB37" i="2"/>
  <c r="EB37" i="6" s="1"/>
  <c r="EB33" i="2"/>
  <c r="EB33" i="6" s="1"/>
  <c r="EB29" i="2"/>
  <c r="EB29" i="6" s="1"/>
  <c r="EB25" i="2"/>
  <c r="EB25" i="6" s="1"/>
  <c r="EB21" i="2"/>
  <c r="EB21" i="6" s="1"/>
  <c r="EB17" i="2"/>
  <c r="EB17" i="6" s="1"/>
  <c r="EB13" i="2"/>
  <c r="EB13" i="6" s="1"/>
  <c r="EB9" i="2"/>
  <c r="EB9" i="6" s="1"/>
  <c r="EB5" i="2"/>
  <c r="EB5" i="6" s="1"/>
  <c r="DV155" i="2"/>
  <c r="DV155" i="6" s="1"/>
  <c r="DV151" i="2"/>
  <c r="DV151" i="6" s="1"/>
  <c r="DV147" i="2"/>
  <c r="DV147" i="6" s="1"/>
  <c r="DV143" i="2"/>
  <c r="DV143" i="6" s="1"/>
  <c r="DV139" i="2"/>
  <c r="DV139" i="6" s="1"/>
  <c r="DV135" i="2"/>
  <c r="DV135" i="6" s="1"/>
  <c r="DV131" i="2"/>
  <c r="DV131" i="6" s="1"/>
  <c r="DV127" i="2"/>
  <c r="DV127" i="6" s="1"/>
  <c r="DV123" i="2"/>
  <c r="DV123" i="6" s="1"/>
  <c r="DV119" i="2"/>
  <c r="DV119" i="6" s="1"/>
  <c r="DV115" i="2"/>
  <c r="DV115" i="6" s="1"/>
  <c r="DV111" i="2"/>
  <c r="DV111" i="6" s="1"/>
  <c r="DV107" i="2"/>
  <c r="DV107" i="6" s="1"/>
  <c r="DV103" i="2"/>
  <c r="DV103" i="6" s="1"/>
  <c r="DV99" i="2"/>
  <c r="DV99" i="6" s="1"/>
  <c r="DV95" i="2"/>
  <c r="DV95" i="6" s="1"/>
  <c r="DV91" i="2"/>
  <c r="DV91" i="6" s="1"/>
  <c r="DV71" i="2"/>
  <c r="DV71" i="6" s="1"/>
  <c r="DV67" i="2"/>
  <c r="DV67" i="6" s="1"/>
  <c r="DV63" i="2"/>
  <c r="DV63" i="6" s="1"/>
  <c r="DV59" i="2"/>
  <c r="DV59" i="6" s="1"/>
  <c r="DV55" i="2"/>
  <c r="DV55" i="6" s="1"/>
  <c r="DV51" i="2"/>
  <c r="DV51" i="6" s="1"/>
  <c r="DV47" i="2"/>
  <c r="DV47" i="6" s="1"/>
  <c r="DV43" i="2"/>
  <c r="DV43" i="6" s="1"/>
  <c r="DV39" i="2"/>
  <c r="DV39" i="6" s="1"/>
  <c r="DV35" i="2"/>
  <c r="DV35" i="6" s="1"/>
  <c r="DV31" i="2"/>
  <c r="DV31" i="6" s="1"/>
  <c r="DV27" i="2"/>
  <c r="DV27" i="6" s="1"/>
  <c r="DV23" i="2"/>
  <c r="DV23" i="6" s="1"/>
  <c r="DV19" i="2"/>
  <c r="DV19" i="6" s="1"/>
  <c r="DV15" i="2"/>
  <c r="DV15" i="6" s="1"/>
  <c r="DV11" i="2"/>
  <c r="DV11" i="6" s="1"/>
  <c r="DV7" i="2"/>
  <c r="DV7" i="6" s="1"/>
  <c r="DV3" i="2"/>
  <c r="DV3" i="6" s="1"/>
  <c r="DX155" i="2"/>
  <c r="DX155" i="6" s="1"/>
  <c r="DX151" i="2"/>
  <c r="DX151" i="6" s="1"/>
  <c r="DX147" i="2"/>
  <c r="DX147" i="6" s="1"/>
  <c r="DX143" i="2"/>
  <c r="DX143" i="6" s="1"/>
  <c r="DX139" i="2"/>
  <c r="DX139" i="6" s="1"/>
  <c r="DX135" i="2"/>
  <c r="DX135" i="6" s="1"/>
  <c r="DX131" i="2"/>
  <c r="DX131" i="6" s="1"/>
  <c r="DX127" i="2"/>
  <c r="DX127" i="6" s="1"/>
  <c r="DX123" i="2"/>
  <c r="DX123" i="6" s="1"/>
  <c r="DX119" i="2"/>
  <c r="DX119" i="6" s="1"/>
  <c r="DX115" i="2"/>
  <c r="DX115" i="6" s="1"/>
  <c r="DX111" i="2"/>
  <c r="DX111" i="6" s="1"/>
  <c r="DX107" i="2"/>
  <c r="DX107" i="6" s="1"/>
  <c r="DX103" i="2"/>
  <c r="DX103" i="6" s="1"/>
  <c r="DX99" i="2"/>
  <c r="DX99" i="6" s="1"/>
  <c r="DX95" i="2"/>
  <c r="DX95" i="6" s="1"/>
  <c r="DX91" i="2"/>
  <c r="DX91" i="6" s="1"/>
  <c r="DX71" i="2"/>
  <c r="DX71" i="6" s="1"/>
  <c r="DX67" i="2"/>
  <c r="DX67" i="6" s="1"/>
  <c r="DX63" i="2"/>
  <c r="DX63" i="6" s="1"/>
  <c r="DX59" i="2"/>
  <c r="DX59" i="6" s="1"/>
  <c r="DX55" i="2"/>
  <c r="DX55" i="6" s="1"/>
  <c r="DX51" i="2"/>
  <c r="DX51" i="6" s="1"/>
  <c r="DX47" i="2"/>
  <c r="DX47" i="6" s="1"/>
  <c r="DX43" i="2"/>
  <c r="DX43" i="6" s="1"/>
  <c r="DX39" i="2"/>
  <c r="DX39" i="6" s="1"/>
  <c r="DX35" i="2"/>
  <c r="DX35" i="6" s="1"/>
  <c r="DX31" i="2"/>
  <c r="DX31" i="6" s="1"/>
  <c r="DX27" i="2"/>
  <c r="DX27" i="6" s="1"/>
  <c r="DX23" i="2"/>
  <c r="DX23" i="6" s="1"/>
  <c r="DX19" i="2"/>
  <c r="DX19" i="6" s="1"/>
  <c r="DX15" i="2"/>
  <c r="DX15" i="6" s="1"/>
  <c r="DX11" i="2"/>
  <c r="DX11" i="6" s="1"/>
  <c r="DX7" i="2"/>
  <c r="DX7" i="6" s="1"/>
  <c r="DX3" i="2"/>
  <c r="DX3" i="6" s="1"/>
  <c r="DZ155" i="2"/>
  <c r="DZ155" i="6" s="1"/>
  <c r="DZ151" i="2"/>
  <c r="DZ151" i="6" s="1"/>
  <c r="DZ147" i="2"/>
  <c r="DZ147" i="6" s="1"/>
  <c r="DZ143" i="2"/>
  <c r="DZ143" i="6" s="1"/>
  <c r="DZ139" i="2"/>
  <c r="DZ139" i="6" s="1"/>
  <c r="DZ135" i="2"/>
  <c r="DZ135" i="6" s="1"/>
  <c r="DZ131" i="2"/>
  <c r="DZ131" i="6" s="1"/>
  <c r="DZ127" i="2"/>
  <c r="DZ127" i="6" s="1"/>
  <c r="DZ123" i="2"/>
  <c r="DZ123" i="6" s="1"/>
  <c r="DZ119" i="2"/>
  <c r="DZ119" i="6" s="1"/>
  <c r="DZ115" i="2"/>
  <c r="DZ115" i="6" s="1"/>
  <c r="DZ111" i="2"/>
  <c r="DZ111" i="6" s="1"/>
  <c r="DZ107" i="2"/>
  <c r="DZ107" i="6" s="1"/>
  <c r="DZ103" i="2"/>
  <c r="DZ103" i="6" s="1"/>
  <c r="DZ99" i="2"/>
  <c r="DZ99" i="6" s="1"/>
  <c r="DZ95" i="2"/>
  <c r="DZ95" i="6" s="1"/>
  <c r="DZ91" i="2"/>
  <c r="DZ91" i="6" s="1"/>
  <c r="DZ71" i="2"/>
  <c r="DZ71" i="6" s="1"/>
  <c r="DZ67" i="2"/>
  <c r="DZ67" i="6" s="1"/>
  <c r="DZ63" i="2"/>
  <c r="DZ63" i="6" s="1"/>
  <c r="DZ59" i="2"/>
  <c r="DZ59" i="6" s="1"/>
  <c r="DZ55" i="2"/>
  <c r="DZ55" i="6" s="1"/>
  <c r="DZ51" i="2"/>
  <c r="DZ51" i="6" s="1"/>
  <c r="DZ47" i="2"/>
  <c r="DZ47" i="6" s="1"/>
  <c r="DZ43" i="2"/>
  <c r="DZ43" i="6" s="1"/>
  <c r="DZ39" i="2"/>
  <c r="DZ39" i="6" s="1"/>
  <c r="DZ35" i="2"/>
  <c r="DZ35" i="6" s="1"/>
  <c r="DZ31" i="2"/>
  <c r="DZ31" i="6" s="1"/>
  <c r="DZ27" i="2"/>
  <c r="DZ27" i="6" s="1"/>
  <c r="DZ23" i="2"/>
  <c r="DZ23" i="6" s="1"/>
  <c r="DZ19" i="2"/>
  <c r="DZ19" i="6" s="1"/>
  <c r="DZ15" i="2"/>
  <c r="DZ15" i="6" s="1"/>
  <c r="DZ11" i="2"/>
  <c r="DZ11" i="6" s="1"/>
  <c r="DZ7" i="2"/>
  <c r="DZ7" i="6" s="1"/>
  <c r="DZ3" i="2"/>
  <c r="DZ3" i="6" s="1"/>
  <c r="EB155" i="2"/>
  <c r="EB155" i="6" s="1"/>
  <c r="EB151" i="2"/>
  <c r="EB151" i="6" s="1"/>
  <c r="EB147" i="2"/>
  <c r="EB147" i="6" s="1"/>
  <c r="EB143" i="2"/>
  <c r="EB143" i="6" s="1"/>
  <c r="EB139" i="2"/>
  <c r="EB139" i="6" s="1"/>
  <c r="EB135" i="2"/>
  <c r="EB135" i="6" s="1"/>
  <c r="EB131" i="2"/>
  <c r="EB131" i="6" s="1"/>
  <c r="EB127" i="2"/>
  <c r="EB127" i="6" s="1"/>
  <c r="EB123" i="2"/>
  <c r="EB123" i="6" s="1"/>
  <c r="EB119" i="2"/>
  <c r="EB119" i="6" s="1"/>
  <c r="EB115" i="2"/>
  <c r="EB115" i="6" s="1"/>
  <c r="EB111" i="2"/>
  <c r="EB111" i="6" s="1"/>
  <c r="EB107" i="2"/>
  <c r="EB107" i="6" s="1"/>
  <c r="EB103" i="2"/>
  <c r="EB103" i="6" s="1"/>
  <c r="EB99" i="2"/>
  <c r="EB99" i="6" s="1"/>
  <c r="EB95" i="2"/>
  <c r="EB95" i="6" s="1"/>
  <c r="EB91" i="2"/>
  <c r="EB91" i="6" s="1"/>
  <c r="EB71" i="2"/>
  <c r="EB71" i="6" s="1"/>
  <c r="EB67" i="2"/>
  <c r="EB67" i="6" s="1"/>
  <c r="EB63" i="2"/>
  <c r="EB63" i="6" s="1"/>
  <c r="EB59" i="2"/>
  <c r="EB59" i="6" s="1"/>
  <c r="EB55" i="2"/>
  <c r="EB55" i="6" s="1"/>
  <c r="EB51" i="2"/>
  <c r="EB51" i="6" s="1"/>
  <c r="EB47" i="2"/>
  <c r="EB47" i="6" s="1"/>
  <c r="EB43" i="2"/>
  <c r="EB43" i="6" s="1"/>
  <c r="EB39" i="2"/>
  <c r="EB39" i="6" s="1"/>
  <c r="EB35" i="2"/>
  <c r="EB35" i="6" s="1"/>
  <c r="EB31" i="2"/>
  <c r="EB31" i="6" s="1"/>
  <c r="EB27" i="2"/>
  <c r="EB27" i="6" s="1"/>
  <c r="EB23" i="2"/>
  <c r="EB23" i="6" s="1"/>
  <c r="EB19" i="2"/>
  <c r="EB19" i="6" s="1"/>
  <c r="EB15" i="2"/>
  <c r="EB15" i="6" s="1"/>
  <c r="EB11" i="2"/>
  <c r="EB11" i="6" s="1"/>
  <c r="EB7" i="2"/>
  <c r="EB7" i="6" s="1"/>
  <c r="EB3" i="2"/>
  <c r="EB3" i="6" s="1"/>
  <c r="FH155" i="2" l="1"/>
  <c r="FH155" i="6" s="1"/>
  <c r="FH139" i="2"/>
  <c r="FH139" i="6" s="1"/>
  <c r="FH123" i="2"/>
  <c r="FH123" i="6" s="1"/>
  <c r="FH107" i="2"/>
  <c r="FH107" i="6" s="1"/>
  <c r="FH91" i="2"/>
  <c r="FH91" i="6" s="1"/>
  <c r="FH59" i="2"/>
  <c r="FH59" i="6" s="1"/>
  <c r="FH47" i="2"/>
  <c r="FH47" i="6" s="1"/>
  <c r="FH31" i="2"/>
  <c r="FH31" i="6" s="1"/>
  <c r="FH15" i="2"/>
  <c r="FH15" i="6" s="1"/>
  <c r="FJ147" i="2"/>
  <c r="FJ147" i="6" s="1"/>
  <c r="FJ131" i="2"/>
  <c r="FJ131" i="6" s="1"/>
  <c r="FJ115" i="2"/>
  <c r="FJ115" i="6" s="1"/>
  <c r="FJ95" i="2"/>
  <c r="FJ95" i="6" s="1"/>
  <c r="FJ63" i="2"/>
  <c r="FJ63" i="6" s="1"/>
  <c r="FJ55" i="2"/>
  <c r="FJ55" i="6" s="1"/>
  <c r="FJ39" i="2"/>
  <c r="FJ39" i="6" s="1"/>
  <c r="FJ23" i="2"/>
  <c r="FJ23" i="6" s="1"/>
  <c r="FJ3" i="2"/>
  <c r="FJ3" i="6" s="1"/>
  <c r="FL155" i="2"/>
  <c r="FL155" i="6" s="1"/>
  <c r="FL151" i="2"/>
  <c r="FL151" i="6" s="1"/>
  <c r="FL147" i="2"/>
  <c r="FL147" i="6" s="1"/>
  <c r="FL143" i="2"/>
  <c r="FL143" i="6" s="1"/>
  <c r="FL139" i="2"/>
  <c r="FL139" i="6" s="1"/>
  <c r="FL135" i="2"/>
  <c r="FL135" i="6" s="1"/>
  <c r="FL131" i="2"/>
  <c r="FL131" i="6" s="1"/>
  <c r="FL127" i="2"/>
  <c r="FL127" i="6" s="1"/>
  <c r="FL123" i="2"/>
  <c r="FL123" i="6" s="1"/>
  <c r="FL119" i="2"/>
  <c r="FL119" i="6" s="1"/>
  <c r="FL115" i="2"/>
  <c r="FL115" i="6" s="1"/>
  <c r="FL111" i="2"/>
  <c r="FL111" i="6" s="1"/>
  <c r="FL107" i="2"/>
  <c r="FL107" i="6" s="1"/>
  <c r="FL103" i="2"/>
  <c r="FL103" i="6" s="1"/>
  <c r="FL99" i="2"/>
  <c r="FL99" i="6" s="1"/>
  <c r="FL95" i="2"/>
  <c r="FL95" i="6" s="1"/>
  <c r="FL91" i="2"/>
  <c r="FL91" i="6" s="1"/>
  <c r="FL71" i="2"/>
  <c r="FL71" i="6" s="1"/>
  <c r="FL67" i="2"/>
  <c r="FL67" i="6" s="1"/>
  <c r="FL63" i="2"/>
  <c r="FL63" i="6" s="1"/>
  <c r="FL59" i="2"/>
  <c r="FL59" i="6" s="1"/>
  <c r="FL55" i="2"/>
  <c r="FL55" i="6" s="1"/>
  <c r="FL51" i="2"/>
  <c r="FL51" i="6" s="1"/>
  <c r="FL47" i="2"/>
  <c r="FL47" i="6" s="1"/>
  <c r="FL43" i="2"/>
  <c r="FL43" i="6" s="1"/>
  <c r="FL39" i="2"/>
  <c r="FL39" i="6" s="1"/>
  <c r="FL35" i="2"/>
  <c r="FL35" i="6" s="1"/>
  <c r="FL31" i="2"/>
  <c r="FL31" i="6" s="1"/>
  <c r="FL27" i="2"/>
  <c r="FL27" i="6" s="1"/>
  <c r="FL23" i="2"/>
  <c r="FL23" i="6" s="1"/>
  <c r="FL19" i="2"/>
  <c r="FL19" i="6" s="1"/>
  <c r="FL15" i="2"/>
  <c r="FL15" i="6" s="1"/>
  <c r="FL11" i="2"/>
  <c r="FL11" i="6" s="1"/>
  <c r="FL7" i="2"/>
  <c r="FL7" i="6" s="1"/>
  <c r="FL3" i="2"/>
  <c r="FL3" i="6" s="1"/>
  <c r="FH147" i="2"/>
  <c r="FH147" i="6" s="1"/>
  <c r="FH135" i="2"/>
  <c r="FH135" i="6" s="1"/>
  <c r="FH119" i="2"/>
  <c r="FH119" i="6" s="1"/>
  <c r="FH99" i="2"/>
  <c r="FH99" i="6" s="1"/>
  <c r="FH71" i="2"/>
  <c r="FH71" i="6" s="1"/>
  <c r="FH55" i="2"/>
  <c r="FH55" i="6" s="1"/>
  <c r="FH39" i="2"/>
  <c r="FH39" i="6" s="1"/>
  <c r="FH23" i="2"/>
  <c r="FH23" i="6" s="1"/>
  <c r="FH7" i="2"/>
  <c r="FH7" i="6" s="1"/>
  <c r="FJ151" i="2"/>
  <c r="FJ151" i="6" s="1"/>
  <c r="FJ135" i="2"/>
  <c r="FJ135" i="6" s="1"/>
  <c r="FJ119" i="2"/>
  <c r="FJ119" i="6" s="1"/>
  <c r="FJ103" i="2"/>
  <c r="FJ103" i="6" s="1"/>
  <c r="FJ71" i="2"/>
  <c r="FJ71" i="6" s="1"/>
  <c r="FJ43" i="2"/>
  <c r="FJ43" i="6" s="1"/>
  <c r="FJ27" i="2"/>
  <c r="FJ27" i="6" s="1"/>
  <c r="FJ11" i="2"/>
  <c r="FJ11" i="6" s="1"/>
  <c r="FH143" i="2"/>
  <c r="FH143" i="6" s="1"/>
  <c r="FH127" i="2"/>
  <c r="FH127" i="6" s="1"/>
  <c r="FH111" i="2"/>
  <c r="FH111" i="6" s="1"/>
  <c r="FH95" i="2"/>
  <c r="FH95" i="6" s="1"/>
  <c r="FH63" i="2"/>
  <c r="FH63" i="6" s="1"/>
  <c r="FH43" i="2"/>
  <c r="FH43" i="6" s="1"/>
  <c r="FH27" i="2"/>
  <c r="FH27" i="6" s="1"/>
  <c r="FH3" i="2"/>
  <c r="FH3" i="6" s="1"/>
  <c r="FJ143" i="2"/>
  <c r="FJ143" i="6" s="1"/>
  <c r="FJ127" i="2"/>
  <c r="FJ127" i="6" s="1"/>
  <c r="FJ111" i="2"/>
  <c r="FJ111" i="6" s="1"/>
  <c r="FJ99" i="2"/>
  <c r="FJ99" i="6" s="1"/>
  <c r="FJ67" i="2"/>
  <c r="FJ67" i="6" s="1"/>
  <c r="FJ51" i="2"/>
  <c r="FJ51" i="6" s="1"/>
  <c r="FJ35" i="2"/>
  <c r="FJ35" i="6" s="1"/>
  <c r="FJ19" i="2"/>
  <c r="FJ19" i="6" s="1"/>
  <c r="FJ7" i="2"/>
  <c r="FJ7" i="6" s="1"/>
  <c r="FH157" i="2"/>
  <c r="FH157" i="6" s="1"/>
  <c r="FH153" i="2"/>
  <c r="FH153" i="6" s="1"/>
  <c r="FH149" i="2"/>
  <c r="FH149" i="6" s="1"/>
  <c r="FH145" i="2"/>
  <c r="FH145" i="6" s="1"/>
  <c r="FH141" i="2"/>
  <c r="FH141" i="6" s="1"/>
  <c r="FH137" i="2"/>
  <c r="FH137" i="6" s="1"/>
  <c r="FH133" i="2"/>
  <c r="FH133" i="6" s="1"/>
  <c r="FH129" i="2"/>
  <c r="FH129" i="6" s="1"/>
  <c r="FH125" i="2"/>
  <c r="FH125" i="6" s="1"/>
  <c r="FH121" i="2"/>
  <c r="FH121" i="6" s="1"/>
  <c r="FH117" i="2"/>
  <c r="FH117" i="6" s="1"/>
  <c r="FH113" i="2"/>
  <c r="FH113" i="6" s="1"/>
  <c r="FH109" i="2"/>
  <c r="FH109" i="6" s="1"/>
  <c r="FH105" i="2"/>
  <c r="FH105" i="6" s="1"/>
  <c r="FH101" i="2"/>
  <c r="FH101" i="6" s="1"/>
  <c r="FH97" i="2"/>
  <c r="FH97" i="6" s="1"/>
  <c r="FH93" i="2"/>
  <c r="FH93" i="6" s="1"/>
  <c r="FH89" i="2"/>
  <c r="FH89" i="6" s="1"/>
  <c r="FH69" i="2"/>
  <c r="FH69" i="6" s="1"/>
  <c r="FH65" i="2"/>
  <c r="FH65" i="6" s="1"/>
  <c r="FH61" i="2"/>
  <c r="FH61" i="6" s="1"/>
  <c r="FH57" i="2"/>
  <c r="FH57" i="6" s="1"/>
  <c r="FH53" i="2"/>
  <c r="FH53" i="6" s="1"/>
  <c r="FH49" i="2"/>
  <c r="FH49" i="6" s="1"/>
  <c r="FH45" i="2"/>
  <c r="FH45" i="6" s="1"/>
  <c r="FH41" i="2"/>
  <c r="FH41" i="6" s="1"/>
  <c r="FH37" i="2"/>
  <c r="FH37" i="6" s="1"/>
  <c r="FH33" i="2"/>
  <c r="FH33" i="6" s="1"/>
  <c r="FH29" i="2"/>
  <c r="FH29" i="6" s="1"/>
  <c r="FH25" i="2"/>
  <c r="FH25" i="6" s="1"/>
  <c r="FH21" i="2"/>
  <c r="FH21" i="6" s="1"/>
  <c r="FH17" i="2"/>
  <c r="FH17" i="6" s="1"/>
  <c r="FH13" i="2"/>
  <c r="FH13" i="6" s="1"/>
  <c r="FH9" i="2"/>
  <c r="FH9" i="6" s="1"/>
  <c r="FH5" i="2"/>
  <c r="FH5" i="6" s="1"/>
  <c r="FJ157" i="2"/>
  <c r="FJ157" i="6" s="1"/>
  <c r="FJ153" i="2"/>
  <c r="FJ153" i="6" s="1"/>
  <c r="FJ149" i="2"/>
  <c r="FJ149" i="6" s="1"/>
  <c r="FJ145" i="2"/>
  <c r="FJ145" i="6" s="1"/>
  <c r="FJ141" i="2"/>
  <c r="FJ141" i="6" s="1"/>
  <c r="FJ137" i="2"/>
  <c r="FJ137" i="6" s="1"/>
  <c r="FJ133" i="2"/>
  <c r="FJ133" i="6" s="1"/>
  <c r="FJ129" i="2"/>
  <c r="FJ129" i="6" s="1"/>
  <c r="FJ125" i="2"/>
  <c r="FJ125" i="6" s="1"/>
  <c r="FJ121" i="2"/>
  <c r="FJ121" i="6" s="1"/>
  <c r="FJ117" i="2"/>
  <c r="FJ117" i="6" s="1"/>
  <c r="FJ113" i="2"/>
  <c r="FJ113" i="6" s="1"/>
  <c r="FJ109" i="2"/>
  <c r="FJ109" i="6" s="1"/>
  <c r="FJ105" i="2"/>
  <c r="FJ105" i="6" s="1"/>
  <c r="FJ101" i="2"/>
  <c r="FJ101" i="6" s="1"/>
  <c r="FJ97" i="2"/>
  <c r="FJ97" i="6" s="1"/>
  <c r="FJ93" i="2"/>
  <c r="FJ93" i="6" s="1"/>
  <c r="FJ89" i="2"/>
  <c r="FJ89" i="6" s="1"/>
  <c r="FJ69" i="2"/>
  <c r="FJ69" i="6" s="1"/>
  <c r="FJ65" i="2"/>
  <c r="FJ65" i="6" s="1"/>
  <c r="FJ61" i="2"/>
  <c r="FJ61" i="6" s="1"/>
  <c r="FJ57" i="2"/>
  <c r="FJ57" i="6" s="1"/>
  <c r="FJ53" i="2"/>
  <c r="FJ53" i="6" s="1"/>
  <c r="FJ49" i="2"/>
  <c r="FJ49" i="6" s="1"/>
  <c r="FJ45" i="2"/>
  <c r="FJ45" i="6" s="1"/>
  <c r="FJ41" i="2"/>
  <c r="FJ41" i="6" s="1"/>
  <c r="FJ37" i="2"/>
  <c r="FJ37" i="6" s="1"/>
  <c r="FJ33" i="2"/>
  <c r="FJ33" i="6" s="1"/>
  <c r="FJ29" i="2"/>
  <c r="FJ29" i="6" s="1"/>
  <c r="FJ25" i="2"/>
  <c r="FJ25" i="6" s="1"/>
  <c r="FJ21" i="2"/>
  <c r="FJ21" i="6" s="1"/>
  <c r="FJ17" i="2"/>
  <c r="FJ17" i="6" s="1"/>
  <c r="FJ13" i="2"/>
  <c r="FJ13" i="6" s="1"/>
  <c r="FJ9" i="2"/>
  <c r="FJ9" i="6" s="1"/>
  <c r="FJ5" i="2"/>
  <c r="FJ5" i="6" s="1"/>
  <c r="FL157" i="2"/>
  <c r="FL157" i="6" s="1"/>
  <c r="FL153" i="2"/>
  <c r="FL153" i="6" s="1"/>
  <c r="FL149" i="2"/>
  <c r="FL149" i="6" s="1"/>
  <c r="FL145" i="2"/>
  <c r="FL145" i="6" s="1"/>
  <c r="FL141" i="2"/>
  <c r="FL141" i="6" s="1"/>
  <c r="FL137" i="2"/>
  <c r="FL137" i="6" s="1"/>
  <c r="FL133" i="2"/>
  <c r="FL133" i="6" s="1"/>
  <c r="FL129" i="2"/>
  <c r="FL129" i="6" s="1"/>
  <c r="FL125" i="2"/>
  <c r="FL125" i="6" s="1"/>
  <c r="FL121" i="2"/>
  <c r="FL121" i="6" s="1"/>
  <c r="FL117" i="2"/>
  <c r="FL117" i="6" s="1"/>
  <c r="FL113" i="2"/>
  <c r="FL113" i="6" s="1"/>
  <c r="FL109" i="2"/>
  <c r="FL109" i="6" s="1"/>
  <c r="FL105" i="2"/>
  <c r="FL105" i="6" s="1"/>
  <c r="FL101" i="2"/>
  <c r="FL101" i="6" s="1"/>
  <c r="FL97" i="2"/>
  <c r="FL97" i="6" s="1"/>
  <c r="FL93" i="2"/>
  <c r="FL93" i="6" s="1"/>
  <c r="FL89" i="2"/>
  <c r="FL89" i="6" s="1"/>
  <c r="FL69" i="2"/>
  <c r="FL69" i="6" s="1"/>
  <c r="FL65" i="2"/>
  <c r="FL65" i="6" s="1"/>
  <c r="FL61" i="2"/>
  <c r="FL61" i="6" s="1"/>
  <c r="FL57" i="2"/>
  <c r="FL57" i="6" s="1"/>
  <c r="FL53" i="2"/>
  <c r="FL53" i="6" s="1"/>
  <c r="FL49" i="2"/>
  <c r="FL49" i="6" s="1"/>
  <c r="FL45" i="2"/>
  <c r="FL45" i="6" s="1"/>
  <c r="FL41" i="2"/>
  <c r="FL41" i="6" s="1"/>
  <c r="FL37" i="2"/>
  <c r="FL37" i="6" s="1"/>
  <c r="FL33" i="2"/>
  <c r="FL33" i="6" s="1"/>
  <c r="FL29" i="2"/>
  <c r="FL29" i="6" s="1"/>
  <c r="FL25" i="2"/>
  <c r="FL25" i="6" s="1"/>
  <c r="FL21" i="2"/>
  <c r="FL21" i="6" s="1"/>
  <c r="FL17" i="2"/>
  <c r="FL17" i="6" s="1"/>
  <c r="FL13" i="2"/>
  <c r="FL13" i="6" s="1"/>
  <c r="FL9" i="2"/>
  <c r="FL9" i="6" s="1"/>
  <c r="FL5" i="2"/>
  <c r="FL5" i="6" s="1"/>
  <c r="FH151" i="2"/>
  <c r="FH151" i="6" s="1"/>
  <c r="FH131" i="2"/>
  <c r="FH131" i="6" s="1"/>
  <c r="FH115" i="2"/>
  <c r="FH115" i="6" s="1"/>
  <c r="FH103" i="2"/>
  <c r="FH103" i="6" s="1"/>
  <c r="FH67" i="2"/>
  <c r="FH67" i="6" s="1"/>
  <c r="FH51" i="2"/>
  <c r="FH51" i="6" s="1"/>
  <c r="FH35" i="2"/>
  <c r="FH35" i="6" s="1"/>
  <c r="FH19" i="2"/>
  <c r="FH19" i="6" s="1"/>
  <c r="FH11" i="2"/>
  <c r="FH11" i="6" s="1"/>
  <c r="FJ155" i="2"/>
  <c r="FJ155" i="6" s="1"/>
  <c r="FJ139" i="2"/>
  <c r="FJ139" i="6" s="1"/>
  <c r="FJ123" i="2"/>
  <c r="FJ123" i="6" s="1"/>
  <c r="FJ107" i="2"/>
  <c r="FJ107" i="6" s="1"/>
  <c r="FJ91" i="2"/>
  <c r="FJ91" i="6" s="1"/>
  <c r="FJ59" i="2"/>
  <c r="FJ59" i="6" s="1"/>
  <c r="FJ47" i="2"/>
  <c r="FJ47" i="6" s="1"/>
  <c r="FJ31" i="2"/>
  <c r="FJ31" i="6" s="1"/>
  <c r="FJ15" i="2"/>
  <c r="FJ15" i="6" s="1"/>
  <c r="ER157" i="2" l="1"/>
  <c r="ER157" i="6" s="1"/>
  <c r="ER153" i="2"/>
  <c r="ER153" i="6" s="1"/>
  <c r="ER149" i="2"/>
  <c r="ER149" i="6" s="1"/>
  <c r="ER145" i="2"/>
  <c r="ER145" i="6" s="1"/>
  <c r="ER141" i="2"/>
  <c r="ER141" i="6" s="1"/>
  <c r="ER137" i="2"/>
  <c r="ER137" i="6" s="1"/>
  <c r="ER133" i="2"/>
  <c r="ER133" i="6" s="1"/>
  <c r="ER129" i="2"/>
  <c r="ER129" i="6" s="1"/>
  <c r="ER125" i="2"/>
  <c r="ER125" i="6" s="1"/>
  <c r="ER121" i="2"/>
  <c r="ER121"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33" i="2"/>
  <c r="ER33" i="6" s="1"/>
  <c r="ER29" i="2"/>
  <c r="ER29" i="6" s="1"/>
  <c r="ER25" i="2"/>
  <c r="ER25" i="6" s="1"/>
  <c r="ER21" i="2"/>
  <c r="ER21" i="6" s="1"/>
  <c r="ER17" i="2"/>
  <c r="ER17" i="6" s="1"/>
  <c r="ER13" i="2"/>
  <c r="ER13" i="6" s="1"/>
  <c r="ER9" i="2"/>
  <c r="ER9" i="6" s="1"/>
  <c r="ER5" i="2"/>
  <c r="ER5" i="6" s="1"/>
  <c r="ET157" i="2"/>
  <c r="ET157" i="6" s="1"/>
  <c r="ET153" i="2"/>
  <c r="ET153" i="6" s="1"/>
  <c r="ET149" i="2"/>
  <c r="ET149" i="6" s="1"/>
  <c r="ET145" i="2"/>
  <c r="ET145" i="6" s="1"/>
  <c r="ET141" i="2"/>
  <c r="ET141" i="6" s="1"/>
  <c r="ET137" i="2"/>
  <c r="ET137" i="6" s="1"/>
  <c r="ET133" i="2"/>
  <c r="ET133" i="6" s="1"/>
  <c r="ET129" i="2"/>
  <c r="ET129" i="6" s="1"/>
  <c r="ET125" i="2"/>
  <c r="ET125" i="6" s="1"/>
  <c r="ET121" i="2"/>
  <c r="ET121" i="6" s="1"/>
  <c r="ET117" i="2"/>
  <c r="ET117" i="6" s="1"/>
  <c r="ET113" i="2"/>
  <c r="ET113" i="6" s="1"/>
  <c r="ET109" i="2"/>
  <c r="ET109" i="6" s="1"/>
  <c r="ET105" i="2"/>
  <c r="ET105" i="6" s="1"/>
  <c r="ET101" i="2"/>
  <c r="ET101" i="6" s="1"/>
  <c r="ET97" i="2"/>
  <c r="ET97" i="6" s="1"/>
  <c r="ET93" i="2"/>
  <c r="ET93" i="6" s="1"/>
  <c r="ET89" i="2"/>
  <c r="ET89" i="6" s="1"/>
  <c r="ET69" i="2"/>
  <c r="ET69" i="6" s="1"/>
  <c r="ET65" i="2"/>
  <c r="ET65" i="6" s="1"/>
  <c r="ET61" i="2"/>
  <c r="ET61" i="6" s="1"/>
  <c r="ET57" i="2"/>
  <c r="ET57" i="6" s="1"/>
  <c r="ET53" i="2"/>
  <c r="ET53" i="6" s="1"/>
  <c r="ET49" i="2"/>
  <c r="ET49" i="6" s="1"/>
  <c r="ET45" i="2"/>
  <c r="ET45" i="6" s="1"/>
  <c r="ET41" i="2"/>
  <c r="ET41" i="6" s="1"/>
  <c r="ET37" i="2"/>
  <c r="ET37" i="6" s="1"/>
  <c r="ET33" i="2"/>
  <c r="ET33" i="6" s="1"/>
  <c r="ET29" i="2"/>
  <c r="ET29" i="6" s="1"/>
  <c r="ET25" i="2"/>
  <c r="ET25" i="6" s="1"/>
  <c r="ET21" i="2"/>
  <c r="ET21" i="6" s="1"/>
  <c r="ET17" i="2"/>
  <c r="ET17" i="6" s="1"/>
  <c r="ET13" i="2"/>
  <c r="ET13" i="6" s="1"/>
  <c r="ET9" i="2"/>
  <c r="ET9" i="6" s="1"/>
  <c r="ET5" i="2"/>
  <c r="ET5" i="6" s="1"/>
  <c r="EV157" i="2"/>
  <c r="EV157" i="6" s="1"/>
  <c r="EV153" i="2"/>
  <c r="EV153" i="6" s="1"/>
  <c r="EV149" i="2"/>
  <c r="EV149" i="6" s="1"/>
  <c r="EV145" i="2"/>
  <c r="EV145" i="6" s="1"/>
  <c r="EV141" i="2"/>
  <c r="EV141" i="6" s="1"/>
  <c r="EV137" i="2"/>
  <c r="EV137" i="6" s="1"/>
  <c r="EV133" i="2"/>
  <c r="EV133" i="6" s="1"/>
  <c r="EV129" i="2"/>
  <c r="EV129" i="6" s="1"/>
  <c r="EV125" i="2"/>
  <c r="EV125" i="6" s="1"/>
  <c r="EV121" i="2"/>
  <c r="EV121" i="6" s="1"/>
  <c r="EV117" i="2"/>
  <c r="EV117" i="6" s="1"/>
  <c r="EV113" i="2"/>
  <c r="EV113" i="6" s="1"/>
  <c r="EV109" i="2"/>
  <c r="EV109" i="6" s="1"/>
  <c r="EV105" i="2"/>
  <c r="EV105" i="6" s="1"/>
  <c r="EV101" i="2"/>
  <c r="EV101" i="6" s="1"/>
  <c r="EV97" i="2"/>
  <c r="EV97" i="6" s="1"/>
  <c r="EV93" i="2"/>
  <c r="EV93" i="6" s="1"/>
  <c r="EV89" i="2"/>
  <c r="EV89" i="6" s="1"/>
  <c r="EV69" i="2"/>
  <c r="EV69" i="6" s="1"/>
  <c r="EV65" i="2"/>
  <c r="EV65" i="6" s="1"/>
  <c r="EV61" i="2"/>
  <c r="EV61" i="6" s="1"/>
  <c r="EV57" i="2"/>
  <c r="EV57" i="6" s="1"/>
  <c r="EV53" i="2"/>
  <c r="EV53" i="6" s="1"/>
  <c r="EV49" i="2"/>
  <c r="EV49" i="6" s="1"/>
  <c r="EV45" i="2"/>
  <c r="EV45" i="6" s="1"/>
  <c r="EV41" i="2"/>
  <c r="EV41" i="6" s="1"/>
  <c r="EV37" i="2"/>
  <c r="EV37" i="6" s="1"/>
  <c r="EV33" i="2"/>
  <c r="EV33" i="6" s="1"/>
  <c r="EV29" i="2"/>
  <c r="EV29" i="6" s="1"/>
  <c r="EV25" i="2"/>
  <c r="EV25" i="6" s="1"/>
  <c r="EV21" i="2"/>
  <c r="EV21" i="6" s="1"/>
  <c r="EV17" i="2"/>
  <c r="EV17" i="6" s="1"/>
  <c r="EV13" i="2"/>
  <c r="EV13" i="6" s="1"/>
  <c r="EV9" i="2"/>
  <c r="EV9" i="6" s="1"/>
  <c r="EV5" i="2"/>
  <c r="EV5" i="6" s="1"/>
  <c r="ER155" i="2"/>
  <c r="ER155" i="6" s="1"/>
  <c r="ER151" i="2"/>
  <c r="ER151" i="6" s="1"/>
  <c r="ER147" i="2"/>
  <c r="ER147" i="6" s="1"/>
  <c r="ER143" i="2"/>
  <c r="ER143" i="6" s="1"/>
  <c r="ER139" i="2"/>
  <c r="ER139" i="6" s="1"/>
  <c r="ER135" i="2"/>
  <c r="ER135" i="6" s="1"/>
  <c r="ER131" i="2"/>
  <c r="ER131" i="6" s="1"/>
  <c r="ER127" i="2"/>
  <c r="ER127" i="6" s="1"/>
  <c r="ER123" i="2"/>
  <c r="ER123" i="6" s="1"/>
  <c r="ER119" i="2"/>
  <c r="ER119" i="6" s="1"/>
  <c r="ER115" i="2"/>
  <c r="ER115" i="6" s="1"/>
  <c r="ER111" i="2"/>
  <c r="ER111" i="6" s="1"/>
  <c r="ER107" i="2"/>
  <c r="ER107" i="6" s="1"/>
  <c r="ER103" i="2"/>
  <c r="ER103" i="6" s="1"/>
  <c r="ER99" i="2"/>
  <c r="ER99"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5" i="2"/>
  <c r="ER35" i="6" s="1"/>
  <c r="ER31" i="2"/>
  <c r="ER31" i="6" s="1"/>
  <c r="ER27" i="2"/>
  <c r="ER27" i="6" s="1"/>
  <c r="ER23" i="2"/>
  <c r="ER23" i="6" s="1"/>
  <c r="ER19" i="2"/>
  <c r="ER19" i="6" s="1"/>
  <c r="ER15" i="2"/>
  <c r="ER15" i="6" s="1"/>
  <c r="ER11" i="2"/>
  <c r="ER11" i="6" s="1"/>
  <c r="ER7" i="2"/>
  <c r="ER7" i="6" s="1"/>
  <c r="ER3" i="2"/>
  <c r="ER3" i="6" s="1"/>
  <c r="ET155" i="2"/>
  <c r="ET155" i="6" s="1"/>
  <c r="ET151" i="2"/>
  <c r="ET151" i="6" s="1"/>
  <c r="ET147" i="2"/>
  <c r="ET147" i="6" s="1"/>
  <c r="ET143" i="2"/>
  <c r="ET143" i="6" s="1"/>
  <c r="ET139" i="2"/>
  <c r="ET139" i="6" s="1"/>
  <c r="ET135" i="2"/>
  <c r="ET135" i="6" s="1"/>
  <c r="ET131" i="2"/>
  <c r="ET131" i="6" s="1"/>
  <c r="ET127" i="2"/>
  <c r="ET127" i="6" s="1"/>
  <c r="ET123" i="2"/>
  <c r="ET123" i="6" s="1"/>
  <c r="ET119" i="2"/>
  <c r="ET119" i="6" s="1"/>
  <c r="ET115" i="2"/>
  <c r="ET115" i="6" s="1"/>
  <c r="ET111" i="2"/>
  <c r="ET111" i="6" s="1"/>
  <c r="ET107" i="2"/>
  <c r="ET107" i="6" s="1"/>
  <c r="ET103" i="2"/>
  <c r="ET103" i="6" s="1"/>
  <c r="ET99" i="2"/>
  <c r="ET99" i="6" s="1"/>
  <c r="ET95" i="2"/>
  <c r="ET95" i="6" s="1"/>
  <c r="ET91" i="2"/>
  <c r="ET91" i="6" s="1"/>
  <c r="ET71" i="2"/>
  <c r="ET71" i="6" s="1"/>
  <c r="ET67" i="2"/>
  <c r="ET67" i="6" s="1"/>
  <c r="ET63" i="2"/>
  <c r="ET63" i="6" s="1"/>
  <c r="ET59" i="2"/>
  <c r="ET59" i="6" s="1"/>
  <c r="ET55" i="2"/>
  <c r="ET55" i="6" s="1"/>
  <c r="ET51" i="2"/>
  <c r="ET51" i="6" s="1"/>
  <c r="ET47" i="2"/>
  <c r="ET47" i="6" s="1"/>
  <c r="ET43" i="2"/>
  <c r="ET43" i="6" s="1"/>
  <c r="ET39" i="2"/>
  <c r="ET39" i="6" s="1"/>
  <c r="ET35" i="2"/>
  <c r="ET35" i="6" s="1"/>
  <c r="ET31" i="2"/>
  <c r="ET31" i="6" s="1"/>
  <c r="ET27" i="2"/>
  <c r="ET27" i="6" s="1"/>
  <c r="ET23" i="2"/>
  <c r="ET23" i="6" s="1"/>
  <c r="ET19" i="2"/>
  <c r="ET19" i="6" s="1"/>
  <c r="ET15" i="2"/>
  <c r="ET15" i="6" s="1"/>
  <c r="ET11" i="2"/>
  <c r="ET11" i="6" s="1"/>
  <c r="ET7" i="2"/>
  <c r="ET7" i="6" s="1"/>
  <c r="ET3" i="2"/>
  <c r="ET3" i="6" s="1"/>
  <c r="EV155" i="2"/>
  <c r="EV155" i="6" s="1"/>
  <c r="EV151" i="2"/>
  <c r="EV151" i="6" s="1"/>
  <c r="EV147" i="2"/>
  <c r="EV147" i="6" s="1"/>
  <c r="EV143" i="2"/>
  <c r="EV143" i="6" s="1"/>
  <c r="EV139" i="2"/>
  <c r="EV139" i="6" s="1"/>
  <c r="EV135" i="2"/>
  <c r="EV135" i="6" s="1"/>
  <c r="EV131" i="2"/>
  <c r="EV131" i="6" s="1"/>
  <c r="EV127" i="2"/>
  <c r="EV127" i="6" s="1"/>
  <c r="EV123" i="2"/>
  <c r="EV123" i="6" s="1"/>
  <c r="EV119" i="2"/>
  <c r="EV119" i="6" s="1"/>
  <c r="EV115" i="2"/>
  <c r="EV115" i="6" s="1"/>
  <c r="EV111" i="2"/>
  <c r="EV111" i="6" s="1"/>
  <c r="EV107" i="2"/>
  <c r="EV107" i="6" s="1"/>
  <c r="EV103" i="2"/>
  <c r="EV103" i="6" s="1"/>
  <c r="EV99" i="2"/>
  <c r="EV99" i="6" s="1"/>
  <c r="EV95" i="2"/>
  <c r="EV95" i="6" s="1"/>
  <c r="EV91" i="2"/>
  <c r="EV91" i="6" s="1"/>
  <c r="EV71" i="2"/>
  <c r="EV71" i="6" s="1"/>
  <c r="EV67" i="2"/>
  <c r="EV67" i="6" s="1"/>
  <c r="EV63" i="2"/>
  <c r="EV63" i="6" s="1"/>
  <c r="EV59" i="2"/>
  <c r="EV59" i="6" s="1"/>
  <c r="EV55" i="2"/>
  <c r="EV55" i="6" s="1"/>
  <c r="EV51" i="2"/>
  <c r="EV51" i="6" s="1"/>
  <c r="EV47" i="2"/>
  <c r="EV47" i="6" s="1"/>
  <c r="EV43" i="2"/>
  <c r="EV43" i="6" s="1"/>
  <c r="EV39" i="2"/>
  <c r="EV39" i="6" s="1"/>
  <c r="EV35" i="2"/>
  <c r="EV35" i="6" s="1"/>
  <c r="EV31" i="2"/>
  <c r="EV31" i="6" s="1"/>
  <c r="EV27" i="2"/>
  <c r="EV27" i="6" s="1"/>
  <c r="EV23" i="2"/>
  <c r="EV23" i="6" s="1"/>
  <c r="EV19" i="2"/>
  <c r="EV19" i="6" s="1"/>
  <c r="EV15" i="2"/>
  <c r="EV15" i="6" s="1"/>
  <c r="EV11" i="2"/>
  <c r="EV11" i="6" s="1"/>
  <c r="EV7" i="2"/>
  <c r="EV7" i="6" s="1"/>
  <c r="EV3" i="2"/>
  <c r="EV3" i="6" s="1"/>
  <c r="EX155" i="2" l="1"/>
  <c r="EX155" i="6" s="1"/>
  <c r="EX151" i="2"/>
  <c r="EX151" i="6" s="1"/>
  <c r="EX147" i="2"/>
  <c r="EX147" i="6" s="1"/>
  <c r="EX143" i="2"/>
  <c r="EX143" i="6" s="1"/>
  <c r="EX139" i="2"/>
  <c r="EX139" i="6" s="1"/>
  <c r="EX135" i="2"/>
  <c r="EX135" i="6" s="1"/>
  <c r="EX131" i="2"/>
  <c r="EX131" i="6" s="1"/>
  <c r="EX127" i="2"/>
  <c r="EX127" i="6" s="1"/>
  <c r="EX123" i="2"/>
  <c r="EX123" i="6" s="1"/>
  <c r="EX119" i="2"/>
  <c r="EX119" i="6" s="1"/>
  <c r="EX115" i="2"/>
  <c r="EX115" i="6" s="1"/>
  <c r="EX111" i="2"/>
  <c r="EX111" i="6" s="1"/>
  <c r="EX107" i="2"/>
  <c r="EX107" i="6" s="1"/>
  <c r="EX103" i="2"/>
  <c r="EX103" i="6" s="1"/>
  <c r="EX99" i="2"/>
  <c r="EX99" i="6" s="1"/>
  <c r="EX95" i="2"/>
  <c r="EX95" i="6" s="1"/>
  <c r="EX91" i="2"/>
  <c r="EX91" i="6" s="1"/>
  <c r="EX71" i="2"/>
  <c r="EX71" i="6" s="1"/>
  <c r="EX67" i="2"/>
  <c r="EX67" i="6" s="1"/>
  <c r="EX63" i="2"/>
  <c r="EX63" i="6" s="1"/>
  <c r="EX59" i="2"/>
  <c r="EX59" i="6" s="1"/>
  <c r="EX55" i="2"/>
  <c r="EX55" i="6" s="1"/>
  <c r="EX51" i="2"/>
  <c r="EX51" i="6" s="1"/>
  <c r="EX47" i="2"/>
  <c r="EX47" i="6" s="1"/>
  <c r="EX43" i="2"/>
  <c r="EX43" i="6" s="1"/>
  <c r="EX39" i="2"/>
  <c r="EX39" i="6" s="1"/>
  <c r="EX35" i="2"/>
  <c r="EX35" i="6" s="1"/>
  <c r="EX31" i="2"/>
  <c r="EX31" i="6" s="1"/>
  <c r="EX27" i="2"/>
  <c r="EX27" i="6" s="1"/>
  <c r="EX23" i="2"/>
  <c r="EX23" i="6" s="1"/>
  <c r="EX19" i="2"/>
  <c r="EX19" i="6" s="1"/>
  <c r="EX15" i="2"/>
  <c r="EX15" i="6" s="1"/>
  <c r="EX11" i="2"/>
  <c r="EX11" i="6" s="1"/>
  <c r="EX7" i="2"/>
  <c r="EX7" i="6" s="1"/>
  <c r="EX3" i="2"/>
  <c r="EX3" i="6" s="1"/>
  <c r="EZ155" i="2"/>
  <c r="EZ155" i="6" s="1"/>
  <c r="EZ151" i="2"/>
  <c r="EZ151" i="6" s="1"/>
  <c r="EZ147" i="2"/>
  <c r="EZ147" i="6" s="1"/>
  <c r="EZ143" i="2"/>
  <c r="EZ143" i="6" s="1"/>
  <c r="EZ139" i="2"/>
  <c r="EZ139" i="6" s="1"/>
  <c r="EZ135" i="2"/>
  <c r="EZ135" i="6" s="1"/>
  <c r="EZ131" i="2"/>
  <c r="EZ131" i="6" s="1"/>
  <c r="EZ127" i="2"/>
  <c r="EZ127" i="6" s="1"/>
  <c r="EZ123" i="2"/>
  <c r="EZ123" i="6" s="1"/>
  <c r="EZ119" i="2"/>
  <c r="EZ119" i="6" s="1"/>
  <c r="EZ115" i="2"/>
  <c r="EZ115" i="6" s="1"/>
  <c r="EZ111" i="2"/>
  <c r="EZ111" i="6" s="1"/>
  <c r="EZ107" i="2"/>
  <c r="EZ107" i="6" s="1"/>
  <c r="EZ103" i="2"/>
  <c r="EZ103" i="6" s="1"/>
  <c r="EZ99" i="2"/>
  <c r="EZ99" i="6" s="1"/>
  <c r="EZ95" i="2"/>
  <c r="EZ95" i="6" s="1"/>
  <c r="EZ91" i="2"/>
  <c r="EZ91" i="6" s="1"/>
  <c r="EZ71" i="2"/>
  <c r="EZ71" i="6" s="1"/>
  <c r="EZ67" i="2"/>
  <c r="EZ67" i="6" s="1"/>
  <c r="EZ63" i="2"/>
  <c r="EZ63" i="6" s="1"/>
  <c r="EZ59" i="2"/>
  <c r="EZ59" i="6" s="1"/>
  <c r="EZ55" i="2"/>
  <c r="EZ55" i="6" s="1"/>
  <c r="EZ51" i="2"/>
  <c r="EZ51" i="6" s="1"/>
  <c r="EZ47" i="2"/>
  <c r="EZ47" i="6" s="1"/>
  <c r="EZ43" i="2"/>
  <c r="EZ43" i="6" s="1"/>
  <c r="EZ39" i="2"/>
  <c r="EZ39" i="6" s="1"/>
  <c r="EZ35" i="2"/>
  <c r="EZ35" i="6" s="1"/>
  <c r="EZ31" i="2"/>
  <c r="EZ31" i="6" s="1"/>
  <c r="EZ27" i="2"/>
  <c r="EZ27" i="6" s="1"/>
  <c r="EZ23" i="2"/>
  <c r="EZ23" i="6" s="1"/>
  <c r="EZ19" i="2"/>
  <c r="EZ19" i="6" s="1"/>
  <c r="EZ15" i="2"/>
  <c r="EZ15" i="6" s="1"/>
  <c r="EZ11" i="2"/>
  <c r="EZ11" i="6" s="1"/>
  <c r="EZ7" i="2"/>
  <c r="EZ7" i="6" s="1"/>
  <c r="EZ3" i="2"/>
  <c r="EZ3" i="6" s="1"/>
  <c r="FB155" i="2"/>
  <c r="FB155" i="6" s="1"/>
  <c r="FB151" i="2"/>
  <c r="FB151" i="6" s="1"/>
  <c r="FB147" i="2"/>
  <c r="FB147" i="6" s="1"/>
  <c r="FB143" i="2"/>
  <c r="FB143" i="6" s="1"/>
  <c r="FB139" i="2"/>
  <c r="FB139" i="6" s="1"/>
  <c r="FB135" i="2"/>
  <c r="FB135" i="6" s="1"/>
  <c r="FB131" i="2"/>
  <c r="FB131" i="6" s="1"/>
  <c r="FB127" i="2"/>
  <c r="FB127" i="6" s="1"/>
  <c r="FB123" i="2"/>
  <c r="FB123" i="6" s="1"/>
  <c r="FB119" i="2"/>
  <c r="FB119" i="6" s="1"/>
  <c r="FB115" i="2"/>
  <c r="FB115" i="6" s="1"/>
  <c r="FB111" i="2"/>
  <c r="FB111" i="6" s="1"/>
  <c r="FB107" i="2"/>
  <c r="FB107" i="6" s="1"/>
  <c r="FB103" i="2"/>
  <c r="FB103" i="6" s="1"/>
  <c r="FB99" i="2"/>
  <c r="FB99" i="6" s="1"/>
  <c r="FB95" i="2"/>
  <c r="FB95" i="6" s="1"/>
  <c r="FB91" i="2"/>
  <c r="FB91" i="6" s="1"/>
  <c r="FB71" i="2"/>
  <c r="FB71" i="6" s="1"/>
  <c r="FB67" i="2"/>
  <c r="FB67" i="6" s="1"/>
  <c r="FB63" i="2"/>
  <c r="FB63" i="6" s="1"/>
  <c r="FB59" i="2"/>
  <c r="FB59" i="6" s="1"/>
  <c r="FB55" i="2"/>
  <c r="FB55" i="6" s="1"/>
  <c r="FB51" i="2"/>
  <c r="FB51" i="6" s="1"/>
  <c r="FB47" i="2"/>
  <c r="FB47" i="6" s="1"/>
  <c r="FB43" i="2"/>
  <c r="FB43" i="6" s="1"/>
  <c r="FB39" i="2"/>
  <c r="FB39" i="6" s="1"/>
  <c r="FB35" i="2"/>
  <c r="FB35" i="6" s="1"/>
  <c r="FB31" i="2"/>
  <c r="FB31" i="6" s="1"/>
  <c r="FB27" i="2"/>
  <c r="FB27" i="6" s="1"/>
  <c r="FB23" i="2"/>
  <c r="FB23" i="6" s="1"/>
  <c r="FB19" i="2"/>
  <c r="FB19" i="6" s="1"/>
  <c r="FB15" i="2"/>
  <c r="FB15" i="6" s="1"/>
  <c r="FB11" i="2"/>
  <c r="FB11" i="6" s="1"/>
  <c r="FB7" i="2"/>
  <c r="FB7" i="6" s="1"/>
  <c r="FB3" i="2"/>
  <c r="FB3" i="6" s="1"/>
  <c r="FD155" i="2"/>
  <c r="FD155" i="6" s="1"/>
  <c r="FD151" i="2"/>
  <c r="FD151" i="6" s="1"/>
  <c r="FD147" i="2"/>
  <c r="FD147" i="6" s="1"/>
  <c r="FD143" i="2"/>
  <c r="FD143" i="6" s="1"/>
  <c r="FD139" i="2"/>
  <c r="FD139" i="6" s="1"/>
  <c r="FD135" i="2"/>
  <c r="FD135" i="6" s="1"/>
  <c r="FD131" i="2"/>
  <c r="FD131" i="6" s="1"/>
  <c r="FD127" i="2"/>
  <c r="FD127" i="6" s="1"/>
  <c r="FD123" i="2"/>
  <c r="FD123" i="6" s="1"/>
  <c r="FD119" i="2"/>
  <c r="FD119" i="6" s="1"/>
  <c r="FD115" i="2"/>
  <c r="FD115" i="6" s="1"/>
  <c r="FD111" i="2"/>
  <c r="FD111" i="6" s="1"/>
  <c r="FD107" i="2"/>
  <c r="FD107" i="6" s="1"/>
  <c r="FD103" i="2"/>
  <c r="FD103" i="6" s="1"/>
  <c r="FD99" i="2"/>
  <c r="FD99" i="6" s="1"/>
  <c r="FD95" i="2"/>
  <c r="FD95" i="6" s="1"/>
  <c r="FD91" i="2"/>
  <c r="FD91" i="6" s="1"/>
  <c r="FD71" i="2"/>
  <c r="FD71" i="6" s="1"/>
  <c r="FD67" i="2"/>
  <c r="FD67" i="6" s="1"/>
  <c r="FD63" i="2"/>
  <c r="FD63" i="6" s="1"/>
  <c r="FD59" i="2"/>
  <c r="FD59" i="6" s="1"/>
  <c r="FD55" i="2"/>
  <c r="FD55" i="6" s="1"/>
  <c r="FD51" i="2"/>
  <c r="FD51" i="6" s="1"/>
  <c r="FD47" i="2"/>
  <c r="FD47" i="6" s="1"/>
  <c r="FD43" i="2"/>
  <c r="FD43" i="6" s="1"/>
  <c r="FD39" i="2"/>
  <c r="FD39" i="6" s="1"/>
  <c r="FD35" i="2"/>
  <c r="FD35" i="6" s="1"/>
  <c r="FD31" i="2"/>
  <c r="FD31" i="6" s="1"/>
  <c r="FD27" i="2"/>
  <c r="FD27" i="6" s="1"/>
  <c r="FD23" i="2"/>
  <c r="FD23" i="6" s="1"/>
  <c r="FD19" i="2"/>
  <c r="FD19" i="6" s="1"/>
  <c r="FD15" i="2"/>
  <c r="FD15" i="6" s="1"/>
  <c r="FD11" i="2"/>
  <c r="FD11" i="6" s="1"/>
  <c r="FD7" i="2"/>
  <c r="FD7" i="6" s="1"/>
  <c r="FD3" i="2"/>
  <c r="FD3" i="6" s="1"/>
  <c r="FF155" i="2"/>
  <c r="FF155" i="6" s="1"/>
  <c r="FF151" i="2"/>
  <c r="FF151" i="6" s="1"/>
  <c r="FF147" i="2"/>
  <c r="FF147" i="6" s="1"/>
  <c r="FF143" i="2"/>
  <c r="FF143" i="6" s="1"/>
  <c r="FF139" i="2"/>
  <c r="FF139" i="6" s="1"/>
  <c r="FF135" i="2"/>
  <c r="FF135" i="6" s="1"/>
  <c r="FF131" i="2"/>
  <c r="FF131" i="6" s="1"/>
  <c r="FF127" i="2"/>
  <c r="FF127" i="6" s="1"/>
  <c r="FF123" i="2"/>
  <c r="FF123" i="6" s="1"/>
  <c r="FF119" i="2"/>
  <c r="FF119" i="6" s="1"/>
  <c r="FF115" i="2"/>
  <c r="FF115" i="6" s="1"/>
  <c r="FF111" i="2"/>
  <c r="FF111" i="6" s="1"/>
  <c r="FF107" i="2"/>
  <c r="FF107" i="6" s="1"/>
  <c r="FF103" i="2"/>
  <c r="FF103" i="6" s="1"/>
  <c r="FF99" i="2"/>
  <c r="FF99" i="6" s="1"/>
  <c r="FF95" i="2"/>
  <c r="FF95" i="6" s="1"/>
  <c r="FF91" i="2"/>
  <c r="FF91" i="6" s="1"/>
  <c r="FF71" i="2"/>
  <c r="FF71" i="6" s="1"/>
  <c r="FF67" i="2"/>
  <c r="FF67" i="6" s="1"/>
  <c r="FF63" i="2"/>
  <c r="FF63" i="6" s="1"/>
  <c r="FF59" i="2"/>
  <c r="FF59" i="6" s="1"/>
  <c r="FF55" i="2"/>
  <c r="FF55" i="6" s="1"/>
  <c r="FF51" i="2"/>
  <c r="FF51" i="6" s="1"/>
  <c r="FF47" i="2"/>
  <c r="FF47" i="6" s="1"/>
  <c r="FF43" i="2"/>
  <c r="FF43" i="6" s="1"/>
  <c r="FF39" i="2"/>
  <c r="FF39" i="6" s="1"/>
  <c r="FF35" i="2"/>
  <c r="FF35" i="6" s="1"/>
  <c r="FF31" i="2"/>
  <c r="FF31" i="6" s="1"/>
  <c r="FF27" i="2"/>
  <c r="FF27" i="6" s="1"/>
  <c r="FF23" i="2"/>
  <c r="FF23" i="6" s="1"/>
  <c r="FF19" i="2"/>
  <c r="FF19" i="6" s="1"/>
  <c r="FF15" i="2"/>
  <c r="FF15" i="6" s="1"/>
  <c r="FF11" i="2"/>
  <c r="FF11" i="6" s="1"/>
  <c r="FF7" i="2"/>
  <c r="FF7" i="6" s="1"/>
  <c r="FF3" i="2"/>
  <c r="FF3" i="6" s="1"/>
  <c r="EX157" i="2"/>
  <c r="EX157" i="6" s="1"/>
  <c r="EX153" i="2"/>
  <c r="EX153" i="6" s="1"/>
  <c r="EX149" i="2"/>
  <c r="EX149" i="6" s="1"/>
  <c r="EX145" i="2"/>
  <c r="EX145" i="6" s="1"/>
  <c r="EX141" i="2"/>
  <c r="EX141" i="6" s="1"/>
  <c r="EX137" i="2"/>
  <c r="EX137" i="6" s="1"/>
  <c r="EX133" i="2"/>
  <c r="EX133" i="6" s="1"/>
  <c r="EX129" i="2"/>
  <c r="EX129" i="6" s="1"/>
  <c r="EX125" i="2"/>
  <c r="EX125" i="6" s="1"/>
  <c r="EX121" i="2"/>
  <c r="EX121" i="6" s="1"/>
  <c r="EX117" i="2"/>
  <c r="EX117" i="6" s="1"/>
  <c r="EX113" i="2"/>
  <c r="EX113" i="6" s="1"/>
  <c r="EX109" i="2"/>
  <c r="EX109" i="6" s="1"/>
  <c r="EX105" i="2"/>
  <c r="EX105" i="6" s="1"/>
  <c r="EX101" i="2"/>
  <c r="EX101" i="6" s="1"/>
  <c r="EX97" i="2"/>
  <c r="EX97" i="6" s="1"/>
  <c r="EX93" i="2"/>
  <c r="EX93" i="6" s="1"/>
  <c r="EX89" i="2"/>
  <c r="EX89" i="6" s="1"/>
  <c r="EX69" i="2"/>
  <c r="EX69" i="6" s="1"/>
  <c r="EX65" i="2"/>
  <c r="EX65" i="6" s="1"/>
  <c r="EX61" i="2"/>
  <c r="EX61" i="6" s="1"/>
  <c r="EX57" i="2"/>
  <c r="EX57" i="6" s="1"/>
  <c r="EX53" i="2"/>
  <c r="EX53" i="6" s="1"/>
  <c r="EX49" i="2"/>
  <c r="EX49" i="6" s="1"/>
  <c r="EX45" i="2"/>
  <c r="EX45" i="6" s="1"/>
  <c r="EX41" i="2"/>
  <c r="EX41" i="6" s="1"/>
  <c r="EX37" i="2"/>
  <c r="EX37" i="6" s="1"/>
  <c r="EX33" i="2"/>
  <c r="EX33" i="6" s="1"/>
  <c r="EX29" i="2"/>
  <c r="EX29" i="6" s="1"/>
  <c r="EX25" i="2"/>
  <c r="EX25" i="6" s="1"/>
  <c r="EX21" i="2"/>
  <c r="EX21" i="6" s="1"/>
  <c r="EX17" i="2"/>
  <c r="EX17" i="6" s="1"/>
  <c r="EX13" i="2"/>
  <c r="EX13" i="6" s="1"/>
  <c r="EX9" i="2"/>
  <c r="EX9" i="6" s="1"/>
  <c r="EX5" i="2"/>
  <c r="EX5" i="6" s="1"/>
  <c r="EZ157" i="2"/>
  <c r="EZ157" i="6" s="1"/>
  <c r="EZ153" i="2"/>
  <c r="EZ153" i="6" s="1"/>
  <c r="EZ149" i="2"/>
  <c r="EZ149" i="6" s="1"/>
  <c r="EZ145" i="2"/>
  <c r="EZ145" i="6" s="1"/>
  <c r="EZ141" i="2"/>
  <c r="EZ141" i="6" s="1"/>
  <c r="EZ137" i="2"/>
  <c r="EZ137" i="6" s="1"/>
  <c r="EZ133" i="2"/>
  <c r="EZ133" i="6" s="1"/>
  <c r="EZ129" i="2"/>
  <c r="EZ129" i="6" s="1"/>
  <c r="EZ125" i="2"/>
  <c r="EZ125" i="6" s="1"/>
  <c r="EZ121" i="2"/>
  <c r="EZ121" i="6" s="1"/>
  <c r="EZ117" i="2"/>
  <c r="EZ117" i="6" s="1"/>
  <c r="EZ113" i="2"/>
  <c r="EZ113" i="6" s="1"/>
  <c r="EZ109" i="2"/>
  <c r="EZ109" i="6" s="1"/>
  <c r="EZ105" i="2"/>
  <c r="EZ105" i="6" s="1"/>
  <c r="EZ101" i="2"/>
  <c r="EZ101" i="6" s="1"/>
  <c r="EZ97" i="2"/>
  <c r="EZ97" i="6" s="1"/>
  <c r="EZ93" i="2"/>
  <c r="EZ93" i="6" s="1"/>
  <c r="EZ89" i="2"/>
  <c r="EZ89" i="6" s="1"/>
  <c r="EZ69" i="2"/>
  <c r="EZ69" i="6" s="1"/>
  <c r="EZ65" i="2"/>
  <c r="EZ65" i="6" s="1"/>
  <c r="EZ61" i="2"/>
  <c r="EZ61" i="6" s="1"/>
  <c r="EZ57" i="2"/>
  <c r="EZ57" i="6" s="1"/>
  <c r="EZ53" i="2"/>
  <c r="EZ53" i="6" s="1"/>
  <c r="EZ49" i="2"/>
  <c r="EZ49" i="6" s="1"/>
  <c r="EZ45" i="2"/>
  <c r="EZ45" i="6" s="1"/>
  <c r="EZ41" i="2"/>
  <c r="EZ41" i="6" s="1"/>
  <c r="EZ37" i="2"/>
  <c r="EZ37" i="6" s="1"/>
  <c r="EZ33" i="2"/>
  <c r="EZ33" i="6" s="1"/>
  <c r="EZ29" i="2"/>
  <c r="EZ29" i="6" s="1"/>
  <c r="EZ25" i="2"/>
  <c r="EZ25" i="6" s="1"/>
  <c r="EZ21" i="2"/>
  <c r="EZ21" i="6" s="1"/>
  <c r="EZ17" i="2"/>
  <c r="EZ17" i="6" s="1"/>
  <c r="EZ13" i="2"/>
  <c r="EZ13" i="6" s="1"/>
  <c r="EZ9" i="2"/>
  <c r="EZ9" i="6" s="1"/>
  <c r="EZ5" i="2"/>
  <c r="EZ5" i="6" s="1"/>
  <c r="FB157" i="2"/>
  <c r="FB157" i="6" s="1"/>
  <c r="FB153" i="2"/>
  <c r="FB153" i="6" s="1"/>
  <c r="FB149" i="2"/>
  <c r="FB149" i="6" s="1"/>
  <c r="FB145" i="2"/>
  <c r="FB145" i="6" s="1"/>
  <c r="FB141" i="2"/>
  <c r="FB141" i="6" s="1"/>
  <c r="FB137" i="2"/>
  <c r="FB137" i="6" s="1"/>
  <c r="FB133" i="2"/>
  <c r="FB133" i="6" s="1"/>
  <c r="FB129" i="2"/>
  <c r="FB129" i="6" s="1"/>
  <c r="FB125" i="2"/>
  <c r="FB125" i="6" s="1"/>
  <c r="FB121" i="2"/>
  <c r="FB121" i="6" s="1"/>
  <c r="FB117" i="2"/>
  <c r="FB117" i="6" s="1"/>
  <c r="FB113" i="2"/>
  <c r="FB113" i="6" s="1"/>
  <c r="FB109" i="2"/>
  <c r="FB109" i="6" s="1"/>
  <c r="FB105" i="2"/>
  <c r="FB105" i="6" s="1"/>
  <c r="FB101" i="2"/>
  <c r="FB101" i="6" s="1"/>
  <c r="FB97" i="2"/>
  <c r="FB97" i="6" s="1"/>
  <c r="FB93" i="2"/>
  <c r="FB93" i="6" s="1"/>
  <c r="FB89" i="2"/>
  <c r="FB89" i="6" s="1"/>
  <c r="FB69" i="2"/>
  <c r="FB69" i="6" s="1"/>
  <c r="FB65" i="2"/>
  <c r="FB65" i="6" s="1"/>
  <c r="FB61" i="2"/>
  <c r="FB61" i="6" s="1"/>
  <c r="FB57" i="2"/>
  <c r="FB57" i="6" s="1"/>
  <c r="FB53" i="2"/>
  <c r="FB53" i="6" s="1"/>
  <c r="FB49" i="2"/>
  <c r="FB49" i="6" s="1"/>
  <c r="FB45" i="2"/>
  <c r="FB45" i="6" s="1"/>
  <c r="FB41" i="2"/>
  <c r="FB41" i="6" s="1"/>
  <c r="FB37" i="2"/>
  <c r="FB37" i="6" s="1"/>
  <c r="FB33" i="2"/>
  <c r="FB33" i="6" s="1"/>
  <c r="FB29" i="2"/>
  <c r="FB29" i="6" s="1"/>
  <c r="FB25" i="2"/>
  <c r="FB25" i="6" s="1"/>
  <c r="FB21" i="2"/>
  <c r="FB21" i="6" s="1"/>
  <c r="FB17" i="2"/>
  <c r="FB17" i="6" s="1"/>
  <c r="FB13" i="2"/>
  <c r="FB13" i="6" s="1"/>
  <c r="FB9" i="2"/>
  <c r="FB9" i="6" s="1"/>
  <c r="FB5" i="2"/>
  <c r="FB5" i="6" s="1"/>
  <c r="FD157" i="2"/>
  <c r="FD157" i="6" s="1"/>
  <c r="FD153" i="2"/>
  <c r="FD153" i="6" s="1"/>
  <c r="FD149" i="2"/>
  <c r="FD149" i="6" s="1"/>
  <c r="FD145" i="2"/>
  <c r="FD145" i="6" s="1"/>
  <c r="FD141" i="2"/>
  <c r="FD141" i="6" s="1"/>
  <c r="FD137" i="2"/>
  <c r="FD137" i="6" s="1"/>
  <c r="FD133" i="2"/>
  <c r="FD133" i="6" s="1"/>
  <c r="FD129" i="2"/>
  <c r="FD129" i="6" s="1"/>
  <c r="FD125" i="2"/>
  <c r="FD125" i="6" s="1"/>
  <c r="FD121" i="2"/>
  <c r="FD121" i="6" s="1"/>
  <c r="FD117" i="2"/>
  <c r="FD117" i="6" s="1"/>
  <c r="FD113" i="2"/>
  <c r="FD113" i="6" s="1"/>
  <c r="FD109" i="2"/>
  <c r="FD109" i="6" s="1"/>
  <c r="FD105" i="2"/>
  <c r="FD105" i="6" s="1"/>
  <c r="FD101" i="2"/>
  <c r="FD101" i="6" s="1"/>
  <c r="FD97" i="2"/>
  <c r="FD97" i="6" s="1"/>
  <c r="FD93" i="2"/>
  <c r="FD93" i="6" s="1"/>
  <c r="FD89" i="2"/>
  <c r="FD89" i="6" s="1"/>
  <c r="FD69" i="2"/>
  <c r="FD69" i="6" s="1"/>
  <c r="FD65" i="2"/>
  <c r="FD65" i="6" s="1"/>
  <c r="FD61" i="2"/>
  <c r="FD61" i="6" s="1"/>
  <c r="FD57" i="2"/>
  <c r="FD57" i="6" s="1"/>
  <c r="FD53" i="2"/>
  <c r="FD53" i="6" s="1"/>
  <c r="FD49" i="2"/>
  <c r="FD49" i="6" s="1"/>
  <c r="FD45" i="2"/>
  <c r="FD45" i="6" s="1"/>
  <c r="FD41" i="2"/>
  <c r="FD41" i="6" s="1"/>
  <c r="FD37" i="2"/>
  <c r="FD37" i="6" s="1"/>
  <c r="FD33" i="2"/>
  <c r="FD33" i="6" s="1"/>
  <c r="FD29" i="2"/>
  <c r="FD29" i="6" s="1"/>
  <c r="FD25" i="2"/>
  <c r="FD25" i="6" s="1"/>
  <c r="FD21" i="2"/>
  <c r="FD21" i="6" s="1"/>
  <c r="FD17" i="2"/>
  <c r="FD17" i="6" s="1"/>
  <c r="FD13" i="2"/>
  <c r="FD13" i="6" s="1"/>
  <c r="FD9" i="2"/>
  <c r="FD9" i="6" s="1"/>
  <c r="FD5" i="2"/>
  <c r="FD5" i="6" s="1"/>
  <c r="FF157" i="2"/>
  <c r="FF157" i="6" s="1"/>
  <c r="FF153" i="2"/>
  <c r="FF153" i="6" s="1"/>
  <c r="FF149" i="2"/>
  <c r="FF149" i="6" s="1"/>
  <c r="FF145" i="2"/>
  <c r="FF145" i="6" s="1"/>
  <c r="FF141" i="2"/>
  <c r="FF141" i="6" s="1"/>
  <c r="FF137" i="2"/>
  <c r="FF137" i="6" s="1"/>
  <c r="FF133" i="2"/>
  <c r="FF133" i="6" s="1"/>
  <c r="FF129" i="2"/>
  <c r="FF129" i="6" s="1"/>
  <c r="FF125" i="2"/>
  <c r="FF125" i="6" s="1"/>
  <c r="FF121" i="2"/>
  <c r="FF121" i="6" s="1"/>
  <c r="FF117" i="2"/>
  <c r="FF117" i="6" s="1"/>
  <c r="FF113" i="2"/>
  <c r="FF113" i="6" s="1"/>
  <c r="FF109" i="2"/>
  <c r="FF109" i="6" s="1"/>
  <c r="FF105" i="2"/>
  <c r="FF105" i="6" s="1"/>
  <c r="FF101" i="2"/>
  <c r="FF101" i="6" s="1"/>
  <c r="FF97" i="2"/>
  <c r="FF97" i="6" s="1"/>
  <c r="FF93" i="2"/>
  <c r="FF93" i="6" s="1"/>
  <c r="FF89" i="2"/>
  <c r="FF89" i="6" s="1"/>
  <c r="FF69" i="2"/>
  <c r="FF69" i="6" s="1"/>
  <c r="FF65" i="2"/>
  <c r="FF65" i="6" s="1"/>
  <c r="FF61" i="2"/>
  <c r="FF61" i="6" s="1"/>
  <c r="FF57" i="2"/>
  <c r="FF57" i="6" s="1"/>
  <c r="FF53" i="2"/>
  <c r="FF53" i="6" s="1"/>
  <c r="FF49" i="2"/>
  <c r="FF49" i="6" s="1"/>
  <c r="FF45" i="2"/>
  <c r="FF45" i="6" s="1"/>
  <c r="FF41" i="2"/>
  <c r="FF41" i="6" s="1"/>
  <c r="FF37" i="2"/>
  <c r="FF37" i="6" s="1"/>
  <c r="FF33" i="2"/>
  <c r="FF33" i="6" s="1"/>
  <c r="FF29" i="2"/>
  <c r="FF29" i="6" s="1"/>
  <c r="FF25" i="2"/>
  <c r="FF25" i="6" s="1"/>
  <c r="FF21" i="2"/>
  <c r="FF21" i="6" s="1"/>
  <c r="FF17" i="2"/>
  <c r="FF17" i="6" s="1"/>
  <c r="FF13" i="2"/>
  <c r="FF13" i="6" s="1"/>
  <c r="FF9" i="2"/>
  <c r="FF9" i="6" s="1"/>
  <c r="FF5" i="2"/>
  <c r="FF5" i="6" s="1"/>
  <c r="GB157" i="2" l="1"/>
  <c r="GB157" i="6" s="1"/>
  <c r="GB153" i="2"/>
  <c r="GB153" i="6" s="1"/>
  <c r="GB149" i="2"/>
  <c r="GB149" i="6" s="1"/>
  <c r="GB145" i="2"/>
  <c r="GB145" i="6" s="1"/>
  <c r="GB141" i="2"/>
  <c r="GB141" i="6" s="1"/>
  <c r="GB137" i="2"/>
  <c r="GB137" i="6" s="1"/>
  <c r="GB133" i="2"/>
  <c r="GB133" i="6" s="1"/>
  <c r="GB129" i="2"/>
  <c r="GB129"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5" i="2"/>
  <c r="GB45"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5" i="2"/>
  <c r="GD45" i="6" s="1"/>
  <c r="GD41" i="2"/>
  <c r="GD41" i="6" s="1"/>
  <c r="GD37" i="2"/>
  <c r="GD37" i="6" s="1"/>
  <c r="GD33" i="2"/>
  <c r="GD33"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5" i="2"/>
  <c r="GF25" i="6" s="1"/>
  <c r="GF21" i="2"/>
  <c r="GF21" i="6" s="1"/>
  <c r="GF17" i="2"/>
  <c r="GF17" i="6" s="1"/>
  <c r="GF13" i="2"/>
  <c r="GF13"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43" i="2"/>
  <c r="GB43"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9" i="2"/>
  <c r="GD139" i="6" s="1"/>
  <c r="GD135" i="2"/>
  <c r="GD135" i="6" s="1"/>
  <c r="GD131" i="2"/>
  <c r="GD131" i="6" s="1"/>
  <c r="GD127" i="2"/>
  <c r="GD127" i="6" s="1"/>
  <c r="GD123" i="2"/>
  <c r="GD123" i="6" s="1"/>
  <c r="GD119" i="2"/>
  <c r="GD119"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43" i="2"/>
  <c r="GD43" i="6" s="1"/>
  <c r="GD39" i="2"/>
  <c r="GD39" i="6" s="1"/>
  <c r="GD35" i="2"/>
  <c r="GD35"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9" i="2"/>
  <c r="GF99"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5" i="2"/>
  <c r="GF35" i="6" s="1"/>
  <c r="GF31" i="2"/>
  <c r="GF31" i="6" s="1"/>
  <c r="GF27" i="2"/>
  <c r="GF27" i="6" s="1"/>
  <c r="GF23" i="2"/>
  <c r="GF23" i="6" s="1"/>
  <c r="GF19" i="2"/>
  <c r="GF19" i="6" s="1"/>
  <c r="GF15" i="2"/>
  <c r="GF15" i="6" s="1"/>
  <c r="GF11" i="2"/>
  <c r="GF11" i="6" s="1"/>
  <c r="GF7" i="2"/>
  <c r="GF7" i="6" s="1"/>
  <c r="GF3" i="2"/>
  <c r="GF3" i="6" s="1"/>
  <c r="FV157" i="2" l="1"/>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9" i="2"/>
  <c r="FV109" i="6" s="1"/>
  <c r="FV105" i="2"/>
  <c r="FV105" i="6" s="1"/>
  <c r="FV101" i="2"/>
  <c r="FV101" i="6" s="1"/>
  <c r="FV97" i="2"/>
  <c r="FV97" i="6" s="1"/>
  <c r="FV93" i="2"/>
  <c r="FV93" i="6" s="1"/>
  <c r="FV89" i="2"/>
  <c r="FV89"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9" i="2"/>
  <c r="FZ129"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13" i="2"/>
  <c r="FZ13" i="6" s="1"/>
  <c r="FZ9" i="2"/>
  <c r="FZ9" i="6" s="1"/>
  <c r="FZ5" i="2"/>
  <c r="FZ5" i="6" s="1"/>
  <c r="FV155" i="2"/>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11" i="2"/>
  <c r="FV111" i="6" s="1"/>
  <c r="FV107" i="2"/>
  <c r="FV107" i="6" s="1"/>
  <c r="FV103" i="2"/>
  <c r="FV103" i="6" s="1"/>
  <c r="FV99" i="2"/>
  <c r="FV99" i="6" s="1"/>
  <c r="FV95" i="2"/>
  <c r="FV95" i="6" s="1"/>
  <c r="FV91" i="2"/>
  <c r="FV91"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5" i="2"/>
  <c r="FZ15" i="6" s="1"/>
  <c r="FZ11" i="2"/>
  <c r="FZ11" i="6" s="1"/>
  <c r="FZ7" i="2"/>
  <c r="FZ7" i="6" s="1"/>
  <c r="FZ3" i="2"/>
  <c r="FZ3" i="6" s="1"/>
  <c r="FN155" i="2" l="1"/>
  <c r="FN155" i="6" s="1"/>
  <c r="FN151" i="2"/>
  <c r="FN151" i="6" s="1"/>
  <c r="FN147" i="2"/>
  <c r="FN147" i="6" s="1"/>
  <c r="FN143" i="2"/>
  <c r="FN143" i="6" s="1"/>
  <c r="FN139" i="2"/>
  <c r="FN139" i="6" s="1"/>
  <c r="FN135" i="2"/>
  <c r="FN135" i="6" s="1"/>
  <c r="FN131" i="2"/>
  <c r="FN131" i="6" s="1"/>
  <c r="FN127" i="2"/>
  <c r="FN127" i="6" s="1"/>
  <c r="FN123" i="2"/>
  <c r="FN123" i="6" s="1"/>
  <c r="FN119" i="2"/>
  <c r="FN119" i="6" s="1"/>
  <c r="FN115" i="2"/>
  <c r="FN115" i="6" s="1"/>
  <c r="FN111" i="2"/>
  <c r="FN111" i="6" s="1"/>
  <c r="FN107" i="2"/>
  <c r="FN107" i="6" s="1"/>
  <c r="FN103" i="2"/>
  <c r="FN103" i="6" s="1"/>
  <c r="FN99" i="2"/>
  <c r="FN99" i="6" s="1"/>
  <c r="FN95" i="2"/>
  <c r="FN95" i="6" s="1"/>
  <c r="FN91" i="2"/>
  <c r="FN91" i="6" s="1"/>
  <c r="FN71" i="2"/>
  <c r="FN71" i="6" s="1"/>
  <c r="FN67" i="2"/>
  <c r="FN67" i="6" s="1"/>
  <c r="FN63" i="2"/>
  <c r="FN63" i="6" s="1"/>
  <c r="FN59" i="2"/>
  <c r="FN59" i="6" s="1"/>
  <c r="FN55" i="2"/>
  <c r="FN55" i="6" s="1"/>
  <c r="FN51" i="2"/>
  <c r="FN51" i="6" s="1"/>
  <c r="FN47" i="2"/>
  <c r="FN47" i="6" s="1"/>
  <c r="FN43" i="2"/>
  <c r="FN43" i="6" s="1"/>
  <c r="FN39" i="2"/>
  <c r="FN39" i="6" s="1"/>
  <c r="FN35" i="2"/>
  <c r="FN35" i="6" s="1"/>
  <c r="FN31" i="2"/>
  <c r="FN31" i="6" s="1"/>
  <c r="FN27" i="2"/>
  <c r="FN27" i="6" s="1"/>
  <c r="FN23" i="2"/>
  <c r="FN23" i="6" s="1"/>
  <c r="FN19" i="2"/>
  <c r="FN19" i="6" s="1"/>
  <c r="FN15" i="2"/>
  <c r="FN15" i="6" s="1"/>
  <c r="FN11" i="2"/>
  <c r="FN11" i="6" s="1"/>
  <c r="FN7" i="2"/>
  <c r="FN7" i="6" s="1"/>
  <c r="FN3" i="2"/>
  <c r="FN3" i="6" s="1"/>
  <c r="FP155" i="2"/>
  <c r="FP155" i="6" s="1"/>
  <c r="FP151" i="2"/>
  <c r="FP151" i="6" s="1"/>
  <c r="FP147" i="2"/>
  <c r="FP147" i="6" s="1"/>
  <c r="FP143" i="2"/>
  <c r="FP143" i="6" s="1"/>
  <c r="FP139" i="2"/>
  <c r="FP139" i="6" s="1"/>
  <c r="FP135" i="2"/>
  <c r="FP135" i="6" s="1"/>
  <c r="FP131" i="2"/>
  <c r="FP131" i="6" s="1"/>
  <c r="FP127" i="2"/>
  <c r="FP127" i="6" s="1"/>
  <c r="FP123" i="2"/>
  <c r="FP123" i="6" s="1"/>
  <c r="FP119" i="2"/>
  <c r="FP119" i="6" s="1"/>
  <c r="FP115" i="2"/>
  <c r="FP115" i="6" s="1"/>
  <c r="FP111" i="2"/>
  <c r="FP111" i="6" s="1"/>
  <c r="FP107" i="2"/>
  <c r="FP107" i="6" s="1"/>
  <c r="FP103" i="2"/>
  <c r="FP103" i="6" s="1"/>
  <c r="FP99" i="2"/>
  <c r="FP99" i="6" s="1"/>
  <c r="FP95" i="2"/>
  <c r="FP95" i="6" s="1"/>
  <c r="FP91" i="2"/>
  <c r="FP91" i="6" s="1"/>
  <c r="FP71" i="2"/>
  <c r="FP71" i="6" s="1"/>
  <c r="FP67" i="2"/>
  <c r="FP67" i="6" s="1"/>
  <c r="FP63" i="2"/>
  <c r="FP63" i="6" s="1"/>
  <c r="FP59" i="2"/>
  <c r="FP59" i="6" s="1"/>
  <c r="FP55" i="2"/>
  <c r="FP55" i="6" s="1"/>
  <c r="FP51" i="2"/>
  <c r="FP51" i="6" s="1"/>
  <c r="FP47" i="2"/>
  <c r="FP47" i="6" s="1"/>
  <c r="FP43" i="2"/>
  <c r="FP43" i="6" s="1"/>
  <c r="FP39" i="2"/>
  <c r="FP39" i="6" s="1"/>
  <c r="FP35" i="2"/>
  <c r="FP35" i="6" s="1"/>
  <c r="FP31" i="2"/>
  <c r="FP31" i="6" s="1"/>
  <c r="FP27" i="2"/>
  <c r="FP27" i="6" s="1"/>
  <c r="FP23" i="2"/>
  <c r="FP23" i="6" s="1"/>
  <c r="FP19" i="2"/>
  <c r="FP19" i="6" s="1"/>
  <c r="FP15" i="2"/>
  <c r="FP15" i="6" s="1"/>
  <c r="FP11" i="2"/>
  <c r="FP11" i="6" s="1"/>
  <c r="FP7" i="2"/>
  <c r="FP7" i="6" s="1"/>
  <c r="FP3" i="2"/>
  <c r="FP3" i="6" s="1"/>
  <c r="FR155" i="2"/>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N157" i="2"/>
  <c r="FN157" i="6" s="1"/>
  <c r="FN153" i="2"/>
  <c r="FN153" i="6" s="1"/>
  <c r="FN149" i="2"/>
  <c r="FN149" i="6" s="1"/>
  <c r="FN145" i="2"/>
  <c r="FN145" i="6" s="1"/>
  <c r="FN141" i="2"/>
  <c r="FN141" i="6" s="1"/>
  <c r="FN137" i="2"/>
  <c r="FN137" i="6" s="1"/>
  <c r="FN133" i="2"/>
  <c r="FN133" i="6" s="1"/>
  <c r="FN129" i="2"/>
  <c r="FN129" i="6" s="1"/>
  <c r="FN125" i="2"/>
  <c r="FN125" i="6" s="1"/>
  <c r="FN121" i="2"/>
  <c r="FN121" i="6" s="1"/>
  <c r="FN117" i="2"/>
  <c r="FN117" i="6" s="1"/>
  <c r="FN113" i="2"/>
  <c r="FN113" i="6" s="1"/>
  <c r="FN109" i="2"/>
  <c r="FN109" i="6" s="1"/>
  <c r="FN105" i="2"/>
  <c r="FN105" i="6" s="1"/>
  <c r="FN101" i="2"/>
  <c r="FN101" i="6" s="1"/>
  <c r="FN97" i="2"/>
  <c r="FN97" i="6" s="1"/>
  <c r="FN93" i="2"/>
  <c r="FN93" i="6" s="1"/>
  <c r="FN89" i="2"/>
  <c r="FN89" i="6" s="1"/>
  <c r="FN69" i="2"/>
  <c r="FN69" i="6" s="1"/>
  <c r="FN65" i="2"/>
  <c r="FN65" i="6" s="1"/>
  <c r="FN61" i="2"/>
  <c r="FN61" i="6" s="1"/>
  <c r="FN57" i="2"/>
  <c r="FN57" i="6" s="1"/>
  <c r="FN53" i="2"/>
  <c r="FN53" i="6" s="1"/>
  <c r="FN49" i="2"/>
  <c r="FN49" i="6" s="1"/>
  <c r="FN45" i="2"/>
  <c r="FN45" i="6" s="1"/>
  <c r="FN41" i="2"/>
  <c r="FN41" i="6" s="1"/>
  <c r="FN37" i="2"/>
  <c r="FN37" i="6" s="1"/>
  <c r="FN33" i="2"/>
  <c r="FN33" i="6" s="1"/>
  <c r="FN29" i="2"/>
  <c r="FN29" i="6" s="1"/>
  <c r="FN25" i="2"/>
  <c r="FN25" i="6" s="1"/>
  <c r="FN21" i="2"/>
  <c r="FN21" i="6" s="1"/>
  <c r="FN17" i="2"/>
  <c r="FN17" i="6" s="1"/>
  <c r="FN13" i="2"/>
  <c r="FN13" i="6" s="1"/>
  <c r="FN9" i="2"/>
  <c r="FN9" i="6" s="1"/>
  <c r="FN5" i="2"/>
  <c r="FN5"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155" i="2" l="1"/>
  <c r="F155" i="6" s="1"/>
  <c r="F151" i="2"/>
  <c r="F151" i="6" s="1"/>
  <c r="F147" i="2"/>
  <c r="F147" i="6" s="1"/>
  <c r="F143" i="2"/>
  <c r="F143" i="6" s="1"/>
  <c r="F139" i="2"/>
  <c r="F139" i="6" s="1"/>
  <c r="F135" i="2"/>
  <c r="F135" i="6" s="1"/>
  <c r="F131" i="2"/>
  <c r="F131" i="6" s="1"/>
  <c r="F127" i="2"/>
  <c r="F127" i="6" s="1"/>
  <c r="F123" i="2"/>
  <c r="F123" i="6" s="1"/>
  <c r="F119" i="2"/>
  <c r="F119" i="6" s="1"/>
  <c r="F115" i="2"/>
  <c r="F115" i="6" s="1"/>
  <c r="F111" i="2"/>
  <c r="F111" i="6" s="1"/>
  <c r="F107" i="2"/>
  <c r="F107" i="6" s="1"/>
  <c r="F103" i="2"/>
  <c r="F103" i="6" s="1"/>
  <c r="F99" i="2"/>
  <c r="F99" i="6" s="1"/>
  <c r="F95" i="2"/>
  <c r="F95" i="6" s="1"/>
  <c r="F91" i="2"/>
  <c r="F91" i="6" s="1"/>
  <c r="F71" i="2"/>
  <c r="F71" i="6" s="1"/>
  <c r="F67" i="2"/>
  <c r="F67" i="6" s="1"/>
  <c r="F63" i="2"/>
  <c r="F63" i="6" s="1"/>
  <c r="F59" i="2"/>
  <c r="F59" i="6" s="1"/>
  <c r="F55" i="2"/>
  <c r="F55" i="6" s="1"/>
  <c r="F51" i="2"/>
  <c r="F51" i="6" s="1"/>
  <c r="F47" i="2"/>
  <c r="F47" i="6" s="1"/>
  <c r="F43" i="2"/>
  <c r="F43" i="6" s="1"/>
  <c r="F39" i="2"/>
  <c r="F39" i="6" s="1"/>
  <c r="F35" i="2"/>
  <c r="F35" i="6" s="1"/>
  <c r="F31" i="2"/>
  <c r="F31" i="6" s="1"/>
  <c r="F27" i="2"/>
  <c r="F27" i="6" s="1"/>
  <c r="F23" i="2"/>
  <c r="F23" i="6" s="1"/>
  <c r="F19" i="2"/>
  <c r="F19" i="6" s="1"/>
  <c r="F15" i="2"/>
  <c r="F15" i="6" s="1"/>
  <c r="F11" i="2"/>
  <c r="F11" i="6" s="1"/>
  <c r="F7" i="2"/>
  <c r="F7" i="6" s="1"/>
  <c r="F3" i="2"/>
  <c r="H155" i="2"/>
  <c r="H155" i="6" s="1"/>
  <c r="H151" i="2"/>
  <c r="H151" i="6" s="1"/>
  <c r="H147" i="2"/>
  <c r="H147" i="6" s="1"/>
  <c r="H143" i="2"/>
  <c r="H143" i="6" s="1"/>
  <c r="H139" i="2"/>
  <c r="H139" i="6" s="1"/>
  <c r="H135" i="2"/>
  <c r="H135" i="6" s="1"/>
  <c r="H131" i="2"/>
  <c r="H131" i="6" s="1"/>
  <c r="H127" i="2"/>
  <c r="H127" i="6" s="1"/>
  <c r="H123" i="2"/>
  <c r="H123" i="6" s="1"/>
  <c r="H119" i="2"/>
  <c r="H119" i="6" s="1"/>
  <c r="H115" i="2"/>
  <c r="H115" i="6" s="1"/>
  <c r="H111" i="2"/>
  <c r="H111" i="6" s="1"/>
  <c r="H107" i="2"/>
  <c r="H107" i="6" s="1"/>
  <c r="H103" i="2"/>
  <c r="H103" i="6" s="1"/>
  <c r="H99" i="2"/>
  <c r="H99" i="6" s="1"/>
  <c r="H95" i="2"/>
  <c r="H95" i="6" s="1"/>
  <c r="H91" i="2"/>
  <c r="H91" i="6" s="1"/>
  <c r="H71" i="2"/>
  <c r="H71" i="6" s="1"/>
  <c r="H67" i="2"/>
  <c r="H67" i="6" s="1"/>
  <c r="H63" i="2"/>
  <c r="H63" i="6" s="1"/>
  <c r="H59" i="2"/>
  <c r="H59" i="6" s="1"/>
  <c r="H55" i="2"/>
  <c r="H55" i="6" s="1"/>
  <c r="H51" i="2"/>
  <c r="H51" i="6" s="1"/>
  <c r="H47" i="2"/>
  <c r="H47" i="6" s="1"/>
  <c r="H43" i="2"/>
  <c r="H43" i="6" s="1"/>
  <c r="H39" i="2"/>
  <c r="H39" i="6" s="1"/>
  <c r="H35" i="2"/>
  <c r="H35" i="6" s="1"/>
  <c r="H31" i="2"/>
  <c r="H31" i="6" s="1"/>
  <c r="H27" i="2"/>
  <c r="H27" i="6" s="1"/>
  <c r="H23" i="2"/>
  <c r="H23" i="6" s="1"/>
  <c r="H19" i="2"/>
  <c r="H19" i="6" s="1"/>
  <c r="H15" i="2"/>
  <c r="H15" i="6" s="1"/>
  <c r="H11" i="2"/>
  <c r="H11" i="6" s="1"/>
  <c r="H7" i="2"/>
  <c r="H7" i="6" s="1"/>
  <c r="H3" i="2"/>
  <c r="H3" i="6" s="1"/>
  <c r="J155" i="2"/>
  <c r="J155" i="6" s="1"/>
  <c r="J151" i="2"/>
  <c r="J151" i="6" s="1"/>
  <c r="J147" i="2"/>
  <c r="J147" i="6" s="1"/>
  <c r="J143" i="2"/>
  <c r="J143" i="6" s="1"/>
  <c r="J139" i="2"/>
  <c r="J139" i="6" s="1"/>
  <c r="J135" i="2"/>
  <c r="J135" i="6" s="1"/>
  <c r="J131" i="2"/>
  <c r="J131" i="6" s="1"/>
  <c r="J127" i="2"/>
  <c r="J127" i="6" s="1"/>
  <c r="J123" i="2"/>
  <c r="J123" i="6" s="1"/>
  <c r="J119" i="2"/>
  <c r="J119" i="6" s="1"/>
  <c r="J115" i="2"/>
  <c r="J115" i="6" s="1"/>
  <c r="J111" i="2"/>
  <c r="J111" i="6" s="1"/>
  <c r="J107" i="2"/>
  <c r="J107" i="6" s="1"/>
  <c r="J103" i="2"/>
  <c r="J103" i="6" s="1"/>
  <c r="J99" i="2"/>
  <c r="J99" i="6" s="1"/>
  <c r="J95" i="2"/>
  <c r="J95" i="6" s="1"/>
  <c r="J91" i="2"/>
  <c r="J91" i="6" s="1"/>
  <c r="J71" i="2"/>
  <c r="J71" i="6" s="1"/>
  <c r="J67" i="2"/>
  <c r="J67" i="6" s="1"/>
  <c r="J63" i="2"/>
  <c r="J63" i="6" s="1"/>
  <c r="J59" i="2"/>
  <c r="J59" i="6" s="1"/>
  <c r="J55" i="2"/>
  <c r="J55" i="6" s="1"/>
  <c r="J51" i="2"/>
  <c r="J51" i="6" s="1"/>
  <c r="J47" i="2"/>
  <c r="J47" i="6" s="1"/>
  <c r="J43" i="2"/>
  <c r="J43" i="6" s="1"/>
  <c r="J39" i="2"/>
  <c r="J39" i="6" s="1"/>
  <c r="J35" i="2"/>
  <c r="J35" i="6" s="1"/>
  <c r="J31" i="2"/>
  <c r="J31" i="6" s="1"/>
  <c r="J27" i="2"/>
  <c r="J27" i="6" s="1"/>
  <c r="J23" i="2"/>
  <c r="J23" i="6" s="1"/>
  <c r="J19" i="2"/>
  <c r="J19" i="6" s="1"/>
  <c r="J15" i="2"/>
  <c r="J15" i="6" s="1"/>
  <c r="J11" i="2"/>
  <c r="J11" i="6" s="1"/>
  <c r="J7" i="2"/>
  <c r="J7" i="6" s="1"/>
  <c r="J3" i="2"/>
  <c r="J3" i="6" s="1"/>
  <c r="L155" i="2"/>
  <c r="L155" i="6" s="1"/>
  <c r="L151" i="2"/>
  <c r="L151" i="6" s="1"/>
  <c r="L147" i="2"/>
  <c r="L147" i="6" s="1"/>
  <c r="L143" i="2"/>
  <c r="L143" i="6" s="1"/>
  <c r="L139" i="2"/>
  <c r="L139" i="6" s="1"/>
  <c r="L135" i="2"/>
  <c r="L135" i="6" s="1"/>
  <c r="L131" i="2"/>
  <c r="L131" i="6" s="1"/>
  <c r="L127" i="2"/>
  <c r="L127" i="6" s="1"/>
  <c r="L123" i="2"/>
  <c r="L123" i="6" s="1"/>
  <c r="L119" i="2"/>
  <c r="L119" i="6" s="1"/>
  <c r="L115" i="2"/>
  <c r="L115" i="6" s="1"/>
  <c r="L111" i="2"/>
  <c r="L111" i="6" s="1"/>
  <c r="L107" i="2"/>
  <c r="L107" i="6" s="1"/>
  <c r="L103" i="2"/>
  <c r="L103" i="6" s="1"/>
  <c r="L99" i="2"/>
  <c r="L99" i="6" s="1"/>
  <c r="L95" i="2"/>
  <c r="L95" i="6" s="1"/>
  <c r="L91" i="2"/>
  <c r="L91" i="6" s="1"/>
  <c r="L71" i="2"/>
  <c r="L71" i="6" s="1"/>
  <c r="L67" i="2"/>
  <c r="L67" i="6" s="1"/>
  <c r="L63" i="2"/>
  <c r="L63" i="6" s="1"/>
  <c r="L59" i="2"/>
  <c r="L59" i="6" s="1"/>
  <c r="L55" i="2"/>
  <c r="L55" i="6" s="1"/>
  <c r="L51" i="2"/>
  <c r="L51" i="6" s="1"/>
  <c r="L47" i="2"/>
  <c r="L47" i="6" s="1"/>
  <c r="L43" i="2"/>
  <c r="L43" i="6" s="1"/>
  <c r="L39" i="2"/>
  <c r="L39" i="6" s="1"/>
  <c r="L35" i="2"/>
  <c r="L35" i="6" s="1"/>
  <c r="L31" i="2"/>
  <c r="L31" i="6" s="1"/>
  <c r="L27" i="2"/>
  <c r="L27" i="6" s="1"/>
  <c r="L23" i="2"/>
  <c r="L23" i="6" s="1"/>
  <c r="L19" i="2"/>
  <c r="L19" i="6" s="1"/>
  <c r="L15" i="2"/>
  <c r="L15" i="6" s="1"/>
  <c r="L11" i="2"/>
  <c r="L11" i="6" s="1"/>
  <c r="L7" i="2"/>
  <c r="L7" i="6" s="1"/>
  <c r="L3" i="2"/>
  <c r="L3" i="6" s="1"/>
  <c r="F157" i="2"/>
  <c r="F157" i="6" s="1"/>
  <c r="F153" i="2"/>
  <c r="F153" i="6" s="1"/>
  <c r="F149" i="2"/>
  <c r="F149" i="6" s="1"/>
  <c r="F145" i="2"/>
  <c r="F145" i="6" s="1"/>
  <c r="F141" i="2"/>
  <c r="F141" i="6" s="1"/>
  <c r="F137" i="2"/>
  <c r="F137" i="6" s="1"/>
  <c r="F133" i="2"/>
  <c r="F133" i="6" s="1"/>
  <c r="F129" i="2"/>
  <c r="F129" i="6" s="1"/>
  <c r="F125" i="2"/>
  <c r="F125" i="6" s="1"/>
  <c r="F121" i="2"/>
  <c r="F121" i="6" s="1"/>
  <c r="F117" i="2"/>
  <c r="F117" i="6" s="1"/>
  <c r="F113" i="2"/>
  <c r="F113" i="6" s="1"/>
  <c r="F109" i="2"/>
  <c r="F109" i="6" s="1"/>
  <c r="F105" i="2"/>
  <c r="F105" i="6" s="1"/>
  <c r="F101" i="2"/>
  <c r="F101" i="6" s="1"/>
  <c r="F97" i="2"/>
  <c r="F97" i="6" s="1"/>
  <c r="F93" i="2"/>
  <c r="F93" i="6" s="1"/>
  <c r="F89" i="2"/>
  <c r="F69" i="2"/>
  <c r="F69" i="6" s="1"/>
  <c r="F65" i="2"/>
  <c r="F65" i="6" s="1"/>
  <c r="F61" i="2"/>
  <c r="F61" i="6" s="1"/>
  <c r="F57" i="2"/>
  <c r="F57" i="6" s="1"/>
  <c r="F53" i="2"/>
  <c r="F53" i="6" s="1"/>
  <c r="F49" i="2"/>
  <c r="F49" i="6" s="1"/>
  <c r="F45" i="2"/>
  <c r="F45" i="6" s="1"/>
  <c r="F41" i="2"/>
  <c r="F41" i="6" s="1"/>
  <c r="F37" i="2"/>
  <c r="F37" i="6" s="1"/>
  <c r="F33" i="2"/>
  <c r="F33" i="6" s="1"/>
  <c r="F29" i="2"/>
  <c r="F29" i="6" s="1"/>
  <c r="F25" i="2"/>
  <c r="F25" i="6" s="1"/>
  <c r="F21" i="2"/>
  <c r="F21" i="6" s="1"/>
  <c r="F17" i="2"/>
  <c r="F17" i="6" s="1"/>
  <c r="F13" i="2"/>
  <c r="F13" i="6" s="1"/>
  <c r="F9" i="2"/>
  <c r="F9" i="6" s="1"/>
  <c r="F5" i="2"/>
  <c r="F5" i="6" s="1"/>
  <c r="H157" i="2"/>
  <c r="H157" i="6" s="1"/>
  <c r="H153" i="2"/>
  <c r="H153" i="6" s="1"/>
  <c r="H149" i="2"/>
  <c r="H149" i="6" s="1"/>
  <c r="H145" i="2"/>
  <c r="H145" i="6" s="1"/>
  <c r="H141" i="2"/>
  <c r="H141" i="6" s="1"/>
  <c r="H137" i="2"/>
  <c r="H137" i="6" s="1"/>
  <c r="H133" i="2"/>
  <c r="H133" i="6" s="1"/>
  <c r="H129" i="2"/>
  <c r="H129" i="6" s="1"/>
  <c r="H125" i="2"/>
  <c r="H125" i="6" s="1"/>
  <c r="H121" i="2"/>
  <c r="H121" i="6" s="1"/>
  <c r="H117" i="2"/>
  <c r="H117" i="6" s="1"/>
  <c r="H113" i="2"/>
  <c r="H113" i="6" s="1"/>
  <c r="H109" i="2"/>
  <c r="H109" i="6" s="1"/>
  <c r="H105" i="2"/>
  <c r="H105" i="6" s="1"/>
  <c r="H101" i="2"/>
  <c r="H101" i="6" s="1"/>
  <c r="H97" i="2"/>
  <c r="H97" i="6" s="1"/>
  <c r="H93" i="2"/>
  <c r="H93" i="6" s="1"/>
  <c r="H89" i="2"/>
  <c r="H89" i="6" s="1"/>
  <c r="H69" i="2"/>
  <c r="H69" i="6" s="1"/>
  <c r="H65" i="2"/>
  <c r="H65" i="6" s="1"/>
  <c r="H61" i="2"/>
  <c r="H61" i="6" s="1"/>
  <c r="H57" i="2"/>
  <c r="H57" i="6" s="1"/>
  <c r="H53" i="2"/>
  <c r="H53" i="6" s="1"/>
  <c r="H49" i="2"/>
  <c r="H49" i="6" s="1"/>
  <c r="H45" i="2"/>
  <c r="H45" i="6" s="1"/>
  <c r="H41" i="2"/>
  <c r="H41" i="6" s="1"/>
  <c r="H37" i="2"/>
  <c r="H37" i="6" s="1"/>
  <c r="H33" i="2"/>
  <c r="H33" i="6" s="1"/>
  <c r="H29" i="2"/>
  <c r="H29" i="6" s="1"/>
  <c r="H25" i="2"/>
  <c r="H25" i="6" s="1"/>
  <c r="H21" i="2"/>
  <c r="H21" i="6" s="1"/>
  <c r="H17" i="2"/>
  <c r="H17" i="6" s="1"/>
  <c r="H13" i="2"/>
  <c r="H13" i="6" s="1"/>
  <c r="H9" i="2"/>
  <c r="H9" i="6" s="1"/>
  <c r="H5" i="2"/>
  <c r="H5" i="6" s="1"/>
  <c r="J157" i="2"/>
  <c r="J157" i="6" s="1"/>
  <c r="J153" i="2"/>
  <c r="J153" i="6" s="1"/>
  <c r="J149" i="2"/>
  <c r="J149" i="6" s="1"/>
  <c r="J145" i="2"/>
  <c r="J145" i="6" s="1"/>
  <c r="J141" i="2"/>
  <c r="J141" i="6" s="1"/>
  <c r="J137" i="2"/>
  <c r="J137" i="6" s="1"/>
  <c r="J133" i="2"/>
  <c r="J133" i="6" s="1"/>
  <c r="J129" i="2"/>
  <c r="J129" i="6" s="1"/>
  <c r="J125" i="2"/>
  <c r="J125" i="6" s="1"/>
  <c r="J121" i="2"/>
  <c r="J121" i="6" s="1"/>
  <c r="J117" i="2"/>
  <c r="J117" i="6" s="1"/>
  <c r="J113" i="2"/>
  <c r="J113" i="6" s="1"/>
  <c r="J109" i="2"/>
  <c r="J109" i="6" s="1"/>
  <c r="J105" i="2"/>
  <c r="J105" i="6" s="1"/>
  <c r="J101" i="2"/>
  <c r="J101" i="6" s="1"/>
  <c r="J97" i="2"/>
  <c r="J97" i="6" s="1"/>
  <c r="J93" i="2"/>
  <c r="J93" i="6" s="1"/>
  <c r="J89" i="2"/>
  <c r="J89" i="6" s="1"/>
  <c r="J69" i="2"/>
  <c r="J69" i="6" s="1"/>
  <c r="J65" i="2"/>
  <c r="J65" i="6" s="1"/>
  <c r="J61" i="2"/>
  <c r="J61" i="6" s="1"/>
  <c r="J57" i="2"/>
  <c r="J57" i="6" s="1"/>
  <c r="J53" i="2"/>
  <c r="J53" i="6" s="1"/>
  <c r="J49" i="2"/>
  <c r="J49" i="6" s="1"/>
  <c r="J45" i="2"/>
  <c r="J45" i="6" s="1"/>
  <c r="J41" i="2"/>
  <c r="J41" i="6" s="1"/>
  <c r="J37" i="2"/>
  <c r="J37" i="6" s="1"/>
  <c r="J33" i="2"/>
  <c r="J33" i="6" s="1"/>
  <c r="J29" i="2"/>
  <c r="J29" i="6" s="1"/>
  <c r="J25" i="2"/>
  <c r="J25" i="6" s="1"/>
  <c r="J21" i="2"/>
  <c r="J21" i="6" s="1"/>
  <c r="J17" i="2"/>
  <c r="J17" i="6" s="1"/>
  <c r="J13" i="2"/>
  <c r="J13" i="6" s="1"/>
  <c r="J9" i="2"/>
  <c r="J9" i="6" s="1"/>
  <c r="J5" i="2"/>
  <c r="J5" i="6" s="1"/>
  <c r="L157" i="2"/>
  <c r="L157" i="6" s="1"/>
  <c r="L153" i="2"/>
  <c r="L153" i="6" s="1"/>
  <c r="L149" i="2"/>
  <c r="L149" i="6" s="1"/>
  <c r="L145" i="2"/>
  <c r="L145" i="6" s="1"/>
  <c r="L141" i="2"/>
  <c r="L141" i="6" s="1"/>
  <c r="L137" i="2"/>
  <c r="L137" i="6" s="1"/>
  <c r="L133" i="2"/>
  <c r="L133" i="6" s="1"/>
  <c r="L129" i="2"/>
  <c r="L129" i="6" s="1"/>
  <c r="L125" i="2"/>
  <c r="L125" i="6" s="1"/>
  <c r="L121" i="2"/>
  <c r="L121" i="6" s="1"/>
  <c r="L117" i="2"/>
  <c r="L117" i="6" s="1"/>
  <c r="L113" i="2"/>
  <c r="L113" i="6" s="1"/>
  <c r="L109" i="2"/>
  <c r="L109" i="6" s="1"/>
  <c r="L105" i="2"/>
  <c r="L105" i="6" s="1"/>
  <c r="L101" i="2"/>
  <c r="L101" i="6" s="1"/>
  <c r="L97" i="2"/>
  <c r="L97" i="6" s="1"/>
  <c r="L93" i="2"/>
  <c r="L93" i="6" s="1"/>
  <c r="L89" i="2"/>
  <c r="L89" i="6" s="1"/>
  <c r="L69" i="2"/>
  <c r="L69" i="6" s="1"/>
  <c r="L65" i="2"/>
  <c r="L65" i="6" s="1"/>
  <c r="L61" i="2"/>
  <c r="L61" i="6" s="1"/>
  <c r="L57" i="2"/>
  <c r="L57" i="6" s="1"/>
  <c r="L53" i="2"/>
  <c r="L53" i="6" s="1"/>
  <c r="L49" i="2"/>
  <c r="L49" i="6" s="1"/>
  <c r="L45" i="2"/>
  <c r="L45" i="6" s="1"/>
  <c r="L41" i="2"/>
  <c r="L41" i="6" s="1"/>
  <c r="L37" i="2"/>
  <c r="L37" i="6" s="1"/>
  <c r="L33" i="2"/>
  <c r="L33" i="6" s="1"/>
  <c r="L29" i="2"/>
  <c r="L29" i="6" s="1"/>
  <c r="L25" i="2"/>
  <c r="L25" i="6" s="1"/>
  <c r="L21" i="2"/>
  <c r="L21" i="6" s="1"/>
  <c r="L17" i="2"/>
  <c r="L17" i="6" s="1"/>
  <c r="L13" i="2"/>
  <c r="L13" i="6" s="1"/>
  <c r="L9" i="2"/>
  <c r="L9" i="6" s="1"/>
  <c r="L5" i="2"/>
  <c r="L5" i="6" s="1"/>
  <c r="F3" i="6" l="1"/>
  <c r="F89" i="6"/>
  <c r="N157" i="2" l="1"/>
  <c r="N157" i="6" s="1"/>
  <c r="N153" i="2"/>
  <c r="N153" i="6" s="1"/>
  <c r="N149" i="2"/>
  <c r="N149" i="6" s="1"/>
  <c r="N145" i="2"/>
  <c r="N145" i="6" s="1"/>
  <c r="N141" i="2"/>
  <c r="N141" i="6" s="1"/>
  <c r="N137" i="2"/>
  <c r="N137" i="6" s="1"/>
  <c r="N133" i="2"/>
  <c r="N133" i="6" s="1"/>
  <c r="N129" i="2"/>
  <c r="N129" i="6" s="1"/>
  <c r="N125" i="2"/>
  <c r="N125" i="6" s="1"/>
  <c r="N121" i="2"/>
  <c r="N121" i="6" s="1"/>
  <c r="N117" i="2"/>
  <c r="N117" i="6" s="1"/>
  <c r="N113" i="2"/>
  <c r="N113" i="6" s="1"/>
  <c r="N109" i="2"/>
  <c r="N109" i="6" s="1"/>
  <c r="N105" i="2"/>
  <c r="N105" i="6" s="1"/>
  <c r="N101" i="2"/>
  <c r="N101" i="6" s="1"/>
  <c r="N97" i="2"/>
  <c r="N97" i="6" s="1"/>
  <c r="N93" i="2"/>
  <c r="N93" i="6" s="1"/>
  <c r="N89" i="2"/>
  <c r="N69" i="2"/>
  <c r="N69" i="6" s="1"/>
  <c r="N65" i="2"/>
  <c r="N65" i="6" s="1"/>
  <c r="N61" i="2"/>
  <c r="N61" i="6" s="1"/>
  <c r="N57" i="2"/>
  <c r="N57" i="6" s="1"/>
  <c r="N53" i="2"/>
  <c r="N53" i="6" s="1"/>
  <c r="N49" i="2"/>
  <c r="N49" i="6" s="1"/>
  <c r="N45" i="2"/>
  <c r="N45" i="6" s="1"/>
  <c r="N41" i="2"/>
  <c r="N41" i="6" s="1"/>
  <c r="N37" i="2"/>
  <c r="N37" i="6" s="1"/>
  <c r="N33" i="2"/>
  <c r="N33" i="6" s="1"/>
  <c r="N29" i="2"/>
  <c r="N29" i="6" s="1"/>
  <c r="N25" i="2"/>
  <c r="N25" i="6" s="1"/>
  <c r="N21" i="2"/>
  <c r="N21" i="6" s="1"/>
  <c r="N17" i="2"/>
  <c r="N17" i="6" s="1"/>
  <c r="N13" i="2"/>
  <c r="N13" i="6" s="1"/>
  <c r="N9" i="2"/>
  <c r="N9" i="6" s="1"/>
  <c r="N5" i="2"/>
  <c r="N5" i="6" s="1"/>
  <c r="P157" i="2"/>
  <c r="P157" i="6" s="1"/>
  <c r="P153" i="2"/>
  <c r="P153" i="6" s="1"/>
  <c r="P149" i="2"/>
  <c r="P149" i="6" s="1"/>
  <c r="P145" i="2"/>
  <c r="P145" i="6" s="1"/>
  <c r="P141" i="2"/>
  <c r="P141" i="6" s="1"/>
  <c r="P137" i="2"/>
  <c r="P137" i="6" s="1"/>
  <c r="P133" i="2"/>
  <c r="P133" i="6" s="1"/>
  <c r="P129" i="2"/>
  <c r="P129" i="6" s="1"/>
  <c r="P125" i="2"/>
  <c r="P125" i="6" s="1"/>
  <c r="P121" i="2"/>
  <c r="P121" i="6" s="1"/>
  <c r="P117" i="2"/>
  <c r="P117" i="6" s="1"/>
  <c r="P113" i="2"/>
  <c r="P113" i="6" s="1"/>
  <c r="P109" i="2"/>
  <c r="P109" i="6" s="1"/>
  <c r="P105" i="2"/>
  <c r="P105" i="6" s="1"/>
  <c r="P101" i="2"/>
  <c r="P101" i="6" s="1"/>
  <c r="P97" i="2"/>
  <c r="P97" i="6" s="1"/>
  <c r="P93" i="2"/>
  <c r="P93" i="6" s="1"/>
  <c r="P89" i="2"/>
  <c r="P89" i="6" s="1"/>
  <c r="P69" i="2"/>
  <c r="P69" i="6" s="1"/>
  <c r="P65" i="2"/>
  <c r="P65" i="6" s="1"/>
  <c r="P61" i="2"/>
  <c r="P61" i="6" s="1"/>
  <c r="P57" i="2"/>
  <c r="P57" i="6" s="1"/>
  <c r="P53" i="2"/>
  <c r="P53" i="6" s="1"/>
  <c r="P49" i="2"/>
  <c r="P49" i="6" s="1"/>
  <c r="P45" i="2"/>
  <c r="P45" i="6" s="1"/>
  <c r="P41" i="2"/>
  <c r="P41" i="6" s="1"/>
  <c r="P37" i="2"/>
  <c r="P37" i="6" s="1"/>
  <c r="P33" i="2"/>
  <c r="P33" i="6" s="1"/>
  <c r="P29" i="2"/>
  <c r="P29" i="6" s="1"/>
  <c r="P25" i="2"/>
  <c r="P25" i="6" s="1"/>
  <c r="P21" i="2"/>
  <c r="P21" i="6" s="1"/>
  <c r="P17" i="2"/>
  <c r="P17" i="6" s="1"/>
  <c r="P13" i="2"/>
  <c r="P13" i="6" s="1"/>
  <c r="P9" i="2"/>
  <c r="P9" i="6" s="1"/>
  <c r="P5" i="2"/>
  <c r="P5" i="6" s="1"/>
  <c r="R157" i="2"/>
  <c r="R157" i="6" s="1"/>
  <c r="R153" i="2"/>
  <c r="R153" i="6" s="1"/>
  <c r="R149" i="2"/>
  <c r="R149" i="6" s="1"/>
  <c r="R145" i="2"/>
  <c r="R145" i="6" s="1"/>
  <c r="R141" i="2"/>
  <c r="R141" i="6" s="1"/>
  <c r="R137" i="2"/>
  <c r="R137" i="6" s="1"/>
  <c r="R133" i="2"/>
  <c r="R133" i="6" s="1"/>
  <c r="R129" i="2"/>
  <c r="R129" i="6" s="1"/>
  <c r="R125" i="2"/>
  <c r="R125" i="6" s="1"/>
  <c r="R121" i="2"/>
  <c r="R121" i="6" s="1"/>
  <c r="R117" i="2"/>
  <c r="R117" i="6" s="1"/>
  <c r="R113" i="2"/>
  <c r="R113" i="6" s="1"/>
  <c r="R109" i="2"/>
  <c r="R109" i="6" s="1"/>
  <c r="R105" i="2"/>
  <c r="R105" i="6" s="1"/>
  <c r="R101" i="2"/>
  <c r="R101" i="6" s="1"/>
  <c r="R97" i="2"/>
  <c r="R97" i="6" s="1"/>
  <c r="R93" i="2"/>
  <c r="R93" i="6" s="1"/>
  <c r="R89" i="2"/>
  <c r="R89" i="6" s="1"/>
  <c r="R69" i="2"/>
  <c r="R69" i="6" s="1"/>
  <c r="R65" i="2"/>
  <c r="R65" i="6" s="1"/>
  <c r="R61" i="2"/>
  <c r="R61" i="6" s="1"/>
  <c r="R57" i="2"/>
  <c r="R57" i="6" s="1"/>
  <c r="R53" i="2"/>
  <c r="R53" i="6" s="1"/>
  <c r="R49" i="2"/>
  <c r="R49" i="6" s="1"/>
  <c r="R45" i="2"/>
  <c r="R45" i="6" s="1"/>
  <c r="R41" i="2"/>
  <c r="R41" i="6" s="1"/>
  <c r="R37" i="2"/>
  <c r="R37" i="6" s="1"/>
  <c r="R33" i="2"/>
  <c r="R33" i="6" s="1"/>
  <c r="R29" i="2"/>
  <c r="R29" i="6" s="1"/>
  <c r="R25" i="2"/>
  <c r="R25" i="6" s="1"/>
  <c r="R21" i="2"/>
  <c r="R21" i="6" s="1"/>
  <c r="R17" i="2"/>
  <c r="R17" i="6" s="1"/>
  <c r="R13" i="2"/>
  <c r="R13" i="6" s="1"/>
  <c r="R9" i="2"/>
  <c r="R9" i="6" s="1"/>
  <c r="R5" i="2"/>
  <c r="R5" i="6" s="1"/>
  <c r="T157" i="2"/>
  <c r="T157" i="6" s="1"/>
  <c r="T153" i="2"/>
  <c r="T153" i="6" s="1"/>
  <c r="T149" i="2"/>
  <c r="T149" i="6" s="1"/>
  <c r="T145" i="2"/>
  <c r="T145" i="6" s="1"/>
  <c r="T141" i="2"/>
  <c r="T141" i="6" s="1"/>
  <c r="T137" i="2"/>
  <c r="T137" i="6" s="1"/>
  <c r="T133" i="2"/>
  <c r="T133" i="6" s="1"/>
  <c r="T129" i="2"/>
  <c r="T129" i="6" s="1"/>
  <c r="T125" i="2"/>
  <c r="T125" i="6" s="1"/>
  <c r="T121" i="2"/>
  <c r="T121" i="6" s="1"/>
  <c r="T117" i="2"/>
  <c r="T117" i="6" s="1"/>
  <c r="T113" i="2"/>
  <c r="T113" i="6" s="1"/>
  <c r="T109" i="2"/>
  <c r="T109" i="6" s="1"/>
  <c r="T105" i="2"/>
  <c r="T105" i="6" s="1"/>
  <c r="T101" i="2"/>
  <c r="T101" i="6" s="1"/>
  <c r="T97" i="2"/>
  <c r="T97" i="6" s="1"/>
  <c r="T93" i="2"/>
  <c r="T93" i="6" s="1"/>
  <c r="T89" i="2"/>
  <c r="T89" i="6" s="1"/>
  <c r="T69" i="2"/>
  <c r="T69" i="6" s="1"/>
  <c r="T65" i="2"/>
  <c r="T65" i="6" s="1"/>
  <c r="T61" i="2"/>
  <c r="T61" i="6" s="1"/>
  <c r="T57" i="2"/>
  <c r="T57" i="6" s="1"/>
  <c r="T53" i="2"/>
  <c r="T53" i="6" s="1"/>
  <c r="T49" i="2"/>
  <c r="T49" i="6" s="1"/>
  <c r="T45" i="2"/>
  <c r="T45" i="6" s="1"/>
  <c r="T41" i="2"/>
  <c r="T41" i="6" s="1"/>
  <c r="T37" i="2"/>
  <c r="T37" i="6" s="1"/>
  <c r="T33" i="2"/>
  <c r="T33" i="6" s="1"/>
  <c r="T29" i="2"/>
  <c r="T29" i="6" s="1"/>
  <c r="T25" i="2"/>
  <c r="T25" i="6" s="1"/>
  <c r="T21" i="2"/>
  <c r="T21" i="6" s="1"/>
  <c r="T17" i="2"/>
  <c r="T17" i="6" s="1"/>
  <c r="T13" i="2"/>
  <c r="T13" i="6" s="1"/>
  <c r="T9" i="2"/>
  <c r="T9" i="6" s="1"/>
  <c r="T5" i="2"/>
  <c r="T5" i="6" s="1"/>
  <c r="V157" i="2"/>
  <c r="V157" i="6" s="1"/>
  <c r="V153" i="2"/>
  <c r="V153" i="6" s="1"/>
  <c r="V149" i="2"/>
  <c r="V149" i="6" s="1"/>
  <c r="V145" i="2"/>
  <c r="V145" i="6" s="1"/>
  <c r="V141" i="2"/>
  <c r="V141" i="6" s="1"/>
  <c r="V137" i="2"/>
  <c r="V137" i="6" s="1"/>
  <c r="V133" i="2"/>
  <c r="V133" i="6" s="1"/>
  <c r="V129" i="2"/>
  <c r="V129" i="6" s="1"/>
  <c r="V125" i="2"/>
  <c r="V125" i="6" s="1"/>
  <c r="V121" i="2"/>
  <c r="V121" i="6" s="1"/>
  <c r="V117" i="2"/>
  <c r="V117" i="6" s="1"/>
  <c r="V113" i="2"/>
  <c r="V113" i="6" s="1"/>
  <c r="V109" i="2"/>
  <c r="V109" i="6" s="1"/>
  <c r="V105" i="2"/>
  <c r="V105" i="6" s="1"/>
  <c r="V101" i="2"/>
  <c r="V101" i="6" s="1"/>
  <c r="V97" i="2"/>
  <c r="V97" i="6" s="1"/>
  <c r="V93" i="2"/>
  <c r="V93" i="6" s="1"/>
  <c r="V89" i="2"/>
  <c r="V89" i="6" s="1"/>
  <c r="V69" i="2"/>
  <c r="V69" i="6" s="1"/>
  <c r="V65" i="2"/>
  <c r="V65" i="6" s="1"/>
  <c r="V61" i="2"/>
  <c r="V61" i="6" s="1"/>
  <c r="V57" i="2"/>
  <c r="V57" i="6" s="1"/>
  <c r="V53" i="2"/>
  <c r="V53" i="6" s="1"/>
  <c r="V49" i="2"/>
  <c r="V49" i="6" s="1"/>
  <c r="V45" i="2"/>
  <c r="V45" i="6" s="1"/>
  <c r="V41" i="2"/>
  <c r="V41" i="6" s="1"/>
  <c r="V37" i="2"/>
  <c r="V37" i="6" s="1"/>
  <c r="V33" i="2"/>
  <c r="V33" i="6" s="1"/>
  <c r="V29" i="2"/>
  <c r="V29" i="6" s="1"/>
  <c r="V25" i="2"/>
  <c r="V25" i="6" s="1"/>
  <c r="V21" i="2"/>
  <c r="V21" i="6" s="1"/>
  <c r="V17" i="2"/>
  <c r="V17" i="6" s="1"/>
  <c r="V13" i="2"/>
  <c r="V13" i="6" s="1"/>
  <c r="V9" i="2"/>
  <c r="V9" i="6" s="1"/>
  <c r="V5" i="2"/>
  <c r="V5" i="6" s="1"/>
  <c r="N155" i="2"/>
  <c r="N155" i="6" s="1"/>
  <c r="N151" i="2"/>
  <c r="N151" i="6" s="1"/>
  <c r="N147" i="2"/>
  <c r="N147" i="6" s="1"/>
  <c r="N143" i="2"/>
  <c r="N143" i="6" s="1"/>
  <c r="N139" i="2"/>
  <c r="N139" i="6" s="1"/>
  <c r="N135" i="2"/>
  <c r="N135" i="6" s="1"/>
  <c r="N131" i="2"/>
  <c r="N131" i="6" s="1"/>
  <c r="N127" i="2"/>
  <c r="N127" i="6" s="1"/>
  <c r="N123" i="2"/>
  <c r="N123" i="6" s="1"/>
  <c r="N119" i="2"/>
  <c r="N119" i="6" s="1"/>
  <c r="N115" i="2"/>
  <c r="N115" i="6" s="1"/>
  <c r="N111" i="2"/>
  <c r="N111" i="6" s="1"/>
  <c r="N107" i="2"/>
  <c r="N107" i="6" s="1"/>
  <c r="N103" i="2"/>
  <c r="N103" i="6" s="1"/>
  <c r="N99" i="2"/>
  <c r="N99" i="6" s="1"/>
  <c r="N95" i="2"/>
  <c r="N95" i="6" s="1"/>
  <c r="N91" i="2"/>
  <c r="N91" i="6" s="1"/>
  <c r="N71" i="2"/>
  <c r="N71" i="6" s="1"/>
  <c r="N67" i="2"/>
  <c r="N67" i="6" s="1"/>
  <c r="N63" i="2"/>
  <c r="N63" i="6" s="1"/>
  <c r="N59" i="2"/>
  <c r="N59" i="6" s="1"/>
  <c r="N55" i="2"/>
  <c r="N55" i="6" s="1"/>
  <c r="N51" i="2"/>
  <c r="N51" i="6" s="1"/>
  <c r="N47" i="2"/>
  <c r="N47" i="6" s="1"/>
  <c r="N43" i="2"/>
  <c r="N43" i="6" s="1"/>
  <c r="N39" i="2"/>
  <c r="N39" i="6" s="1"/>
  <c r="N35" i="2"/>
  <c r="N35" i="6" s="1"/>
  <c r="N31" i="2"/>
  <c r="N31" i="6" s="1"/>
  <c r="N27" i="2"/>
  <c r="N27" i="6" s="1"/>
  <c r="N23" i="2"/>
  <c r="N23" i="6" s="1"/>
  <c r="N19" i="2"/>
  <c r="N19" i="6" s="1"/>
  <c r="N15" i="2"/>
  <c r="N15" i="6" s="1"/>
  <c r="N11" i="2"/>
  <c r="N11" i="6" s="1"/>
  <c r="N7" i="2"/>
  <c r="N7" i="6" s="1"/>
  <c r="N3" i="2"/>
  <c r="P155" i="2"/>
  <c r="P155" i="6" s="1"/>
  <c r="P151" i="2"/>
  <c r="P151" i="6" s="1"/>
  <c r="P147" i="2"/>
  <c r="P147" i="6" s="1"/>
  <c r="P143" i="2"/>
  <c r="P143" i="6" s="1"/>
  <c r="P139" i="2"/>
  <c r="P139" i="6" s="1"/>
  <c r="P135" i="2"/>
  <c r="P135" i="6" s="1"/>
  <c r="P131" i="2"/>
  <c r="P131" i="6" s="1"/>
  <c r="P127" i="2"/>
  <c r="P127" i="6" s="1"/>
  <c r="P123" i="2"/>
  <c r="P123" i="6" s="1"/>
  <c r="P119" i="2"/>
  <c r="P119" i="6" s="1"/>
  <c r="P115" i="2"/>
  <c r="P115" i="6" s="1"/>
  <c r="P111" i="2"/>
  <c r="P111" i="6" s="1"/>
  <c r="P107" i="2"/>
  <c r="P107" i="6" s="1"/>
  <c r="P103" i="2"/>
  <c r="P103" i="6" s="1"/>
  <c r="P99" i="2"/>
  <c r="P99" i="6" s="1"/>
  <c r="P95" i="2"/>
  <c r="P95" i="6" s="1"/>
  <c r="P91" i="2"/>
  <c r="P91" i="6" s="1"/>
  <c r="P71" i="2"/>
  <c r="P71" i="6" s="1"/>
  <c r="P67" i="2"/>
  <c r="P67" i="6" s="1"/>
  <c r="P63" i="2"/>
  <c r="P63" i="6" s="1"/>
  <c r="P59" i="2"/>
  <c r="P59" i="6" s="1"/>
  <c r="P55" i="2"/>
  <c r="P55" i="6" s="1"/>
  <c r="P51" i="2"/>
  <c r="P51" i="6" s="1"/>
  <c r="P47" i="2"/>
  <c r="P47" i="6" s="1"/>
  <c r="P43" i="2"/>
  <c r="P43" i="6" s="1"/>
  <c r="P39" i="2"/>
  <c r="P39" i="6" s="1"/>
  <c r="P35" i="2"/>
  <c r="P35" i="6" s="1"/>
  <c r="P31" i="2"/>
  <c r="P31" i="6" s="1"/>
  <c r="P27" i="2"/>
  <c r="P27" i="6" s="1"/>
  <c r="P23" i="2"/>
  <c r="P23" i="6" s="1"/>
  <c r="P19" i="2"/>
  <c r="P19" i="6" s="1"/>
  <c r="P15" i="2"/>
  <c r="P15" i="6" s="1"/>
  <c r="P11" i="2"/>
  <c r="P11" i="6" s="1"/>
  <c r="P7" i="2"/>
  <c r="P7" i="6" s="1"/>
  <c r="P3" i="2"/>
  <c r="P3" i="6" s="1"/>
  <c r="R155" i="2"/>
  <c r="R155" i="6" s="1"/>
  <c r="R151" i="2"/>
  <c r="R151" i="6" s="1"/>
  <c r="R147" i="2"/>
  <c r="R147" i="6" s="1"/>
  <c r="R143" i="2"/>
  <c r="R143" i="6" s="1"/>
  <c r="R139" i="2"/>
  <c r="R139" i="6" s="1"/>
  <c r="R135" i="2"/>
  <c r="R135" i="6" s="1"/>
  <c r="R131" i="2"/>
  <c r="R131" i="6" s="1"/>
  <c r="R127" i="2"/>
  <c r="R127" i="6" s="1"/>
  <c r="R123" i="2"/>
  <c r="R123" i="6" s="1"/>
  <c r="R119" i="2"/>
  <c r="R119" i="6" s="1"/>
  <c r="R115" i="2"/>
  <c r="R115" i="6" s="1"/>
  <c r="R111" i="2"/>
  <c r="R111" i="6" s="1"/>
  <c r="R107" i="2"/>
  <c r="R107" i="6" s="1"/>
  <c r="R103" i="2"/>
  <c r="R103" i="6" s="1"/>
  <c r="R99" i="2"/>
  <c r="R99" i="6" s="1"/>
  <c r="R95" i="2"/>
  <c r="R95" i="6" s="1"/>
  <c r="R91" i="2"/>
  <c r="R91" i="6" s="1"/>
  <c r="R71" i="2"/>
  <c r="R71" i="6" s="1"/>
  <c r="R67" i="2"/>
  <c r="R67" i="6" s="1"/>
  <c r="R63" i="2"/>
  <c r="R63" i="6" s="1"/>
  <c r="R59" i="2"/>
  <c r="R59" i="6" s="1"/>
  <c r="R55" i="2"/>
  <c r="R55" i="6" s="1"/>
  <c r="R51" i="2"/>
  <c r="R51" i="6" s="1"/>
  <c r="R47" i="2"/>
  <c r="R47" i="6" s="1"/>
  <c r="R43" i="2"/>
  <c r="R43" i="6" s="1"/>
  <c r="R39" i="2"/>
  <c r="R39" i="6" s="1"/>
  <c r="R35" i="2"/>
  <c r="R35" i="6" s="1"/>
  <c r="R31" i="2"/>
  <c r="R31" i="6" s="1"/>
  <c r="R27" i="2"/>
  <c r="R27" i="6" s="1"/>
  <c r="R23" i="2"/>
  <c r="R23" i="6" s="1"/>
  <c r="R19" i="2"/>
  <c r="R19" i="6" s="1"/>
  <c r="R15" i="2"/>
  <c r="R15" i="6" s="1"/>
  <c r="R11" i="2"/>
  <c r="R11" i="6" s="1"/>
  <c r="R7" i="2"/>
  <c r="R7" i="6" s="1"/>
  <c r="R3" i="2"/>
  <c r="R3" i="6" s="1"/>
  <c r="T155" i="2"/>
  <c r="T155" i="6" s="1"/>
  <c r="T151" i="2"/>
  <c r="T151" i="6" s="1"/>
  <c r="T147" i="2"/>
  <c r="T147" i="6" s="1"/>
  <c r="T143" i="2"/>
  <c r="T143" i="6" s="1"/>
  <c r="T139" i="2"/>
  <c r="T139" i="6" s="1"/>
  <c r="T135" i="2"/>
  <c r="T135" i="6" s="1"/>
  <c r="T131" i="2"/>
  <c r="T131" i="6" s="1"/>
  <c r="T127" i="2"/>
  <c r="T127" i="6" s="1"/>
  <c r="T123" i="2"/>
  <c r="T123" i="6" s="1"/>
  <c r="T119" i="2"/>
  <c r="T119" i="6" s="1"/>
  <c r="T115" i="2"/>
  <c r="T115" i="6" s="1"/>
  <c r="T111" i="2"/>
  <c r="T111" i="6" s="1"/>
  <c r="T107" i="2"/>
  <c r="T107" i="6" s="1"/>
  <c r="T103" i="2"/>
  <c r="T103" i="6" s="1"/>
  <c r="T99" i="2"/>
  <c r="T99" i="6" s="1"/>
  <c r="T95" i="2"/>
  <c r="T95" i="6" s="1"/>
  <c r="T91" i="2"/>
  <c r="T91" i="6" s="1"/>
  <c r="T71" i="2"/>
  <c r="T71" i="6" s="1"/>
  <c r="T67" i="2"/>
  <c r="T67" i="6" s="1"/>
  <c r="T63" i="2"/>
  <c r="T63" i="6" s="1"/>
  <c r="T59" i="2"/>
  <c r="T59" i="6" s="1"/>
  <c r="T55" i="2"/>
  <c r="T55" i="6" s="1"/>
  <c r="T51" i="2"/>
  <c r="T51" i="6" s="1"/>
  <c r="T47" i="2"/>
  <c r="T47" i="6" s="1"/>
  <c r="T43" i="2"/>
  <c r="T43" i="6" s="1"/>
  <c r="T39" i="2"/>
  <c r="T39" i="6" s="1"/>
  <c r="T35" i="2"/>
  <c r="T35" i="6" s="1"/>
  <c r="T31" i="2"/>
  <c r="T31" i="6" s="1"/>
  <c r="T27" i="2"/>
  <c r="T27" i="6" s="1"/>
  <c r="T23" i="2"/>
  <c r="T23" i="6" s="1"/>
  <c r="T19" i="2"/>
  <c r="T19" i="6" s="1"/>
  <c r="T15" i="2"/>
  <c r="T15" i="6" s="1"/>
  <c r="T11" i="2"/>
  <c r="T11" i="6" s="1"/>
  <c r="T7" i="2"/>
  <c r="T7" i="6" s="1"/>
  <c r="T3" i="2"/>
  <c r="T3" i="6" s="1"/>
  <c r="V155" i="2"/>
  <c r="V155" i="6" s="1"/>
  <c r="V151" i="2"/>
  <c r="V151" i="6" s="1"/>
  <c r="V147" i="2"/>
  <c r="V147" i="6" s="1"/>
  <c r="V143" i="2"/>
  <c r="V143" i="6" s="1"/>
  <c r="V139" i="2"/>
  <c r="V139" i="6" s="1"/>
  <c r="V135" i="2"/>
  <c r="V135" i="6" s="1"/>
  <c r="V131" i="2"/>
  <c r="V131" i="6" s="1"/>
  <c r="V127" i="2"/>
  <c r="V127" i="6" s="1"/>
  <c r="V123" i="2"/>
  <c r="V123" i="6" s="1"/>
  <c r="V119" i="2"/>
  <c r="V119" i="6" s="1"/>
  <c r="V115" i="2"/>
  <c r="V115" i="6" s="1"/>
  <c r="V111" i="2"/>
  <c r="V111" i="6" s="1"/>
  <c r="V107" i="2"/>
  <c r="V107" i="6" s="1"/>
  <c r="V103" i="2"/>
  <c r="V103" i="6" s="1"/>
  <c r="V99" i="2"/>
  <c r="V99" i="6" s="1"/>
  <c r="V95" i="2"/>
  <c r="V95" i="6" s="1"/>
  <c r="V91" i="2"/>
  <c r="V91" i="6" s="1"/>
  <c r="V71" i="2"/>
  <c r="V71" i="6" s="1"/>
  <c r="V67" i="2"/>
  <c r="V67" i="6" s="1"/>
  <c r="V63" i="2"/>
  <c r="V63" i="6" s="1"/>
  <c r="V59" i="2"/>
  <c r="V59" i="6" s="1"/>
  <c r="V55" i="2"/>
  <c r="V55" i="6" s="1"/>
  <c r="V51" i="2"/>
  <c r="V51" i="6" s="1"/>
  <c r="V47" i="2"/>
  <c r="V47" i="6" s="1"/>
  <c r="V43" i="2"/>
  <c r="V43" i="6" s="1"/>
  <c r="V39" i="2"/>
  <c r="V39" i="6" s="1"/>
  <c r="V35" i="2"/>
  <c r="V35" i="6" s="1"/>
  <c r="V31" i="2"/>
  <c r="V31" i="6" s="1"/>
  <c r="V27" i="2"/>
  <c r="V27" i="6" s="1"/>
  <c r="V23" i="2"/>
  <c r="V23" i="6" s="1"/>
  <c r="V19" i="2"/>
  <c r="V19" i="6" s="1"/>
  <c r="V15" i="2"/>
  <c r="V15" i="6" s="1"/>
  <c r="V11" i="2"/>
  <c r="V11" i="6" s="1"/>
  <c r="V7" i="2"/>
  <c r="V7" i="6" s="1"/>
  <c r="V3" i="2"/>
  <c r="V3" i="6" s="1"/>
  <c r="N3" i="6" l="1"/>
  <c r="N89" i="6"/>
  <c r="X157" i="2" l="1"/>
  <c r="X157" i="6" s="1"/>
  <c r="X153" i="2"/>
  <c r="X153" i="6" s="1"/>
  <c r="X149" i="2"/>
  <c r="X149" i="6" s="1"/>
  <c r="X145" i="2"/>
  <c r="X145" i="6" s="1"/>
  <c r="X141" i="2"/>
  <c r="X141" i="6" s="1"/>
  <c r="X137" i="2"/>
  <c r="X137" i="6" s="1"/>
  <c r="X133" i="2"/>
  <c r="X133" i="6" s="1"/>
  <c r="X129" i="2"/>
  <c r="X129" i="6" s="1"/>
  <c r="X125" i="2"/>
  <c r="X125" i="6" s="1"/>
  <c r="X121" i="2"/>
  <c r="X121" i="6" s="1"/>
  <c r="X117" i="2"/>
  <c r="X117" i="6" s="1"/>
  <c r="X113" i="2"/>
  <c r="X113" i="6" s="1"/>
  <c r="X109" i="2"/>
  <c r="X109" i="6" s="1"/>
  <c r="X105" i="2"/>
  <c r="X105" i="6" s="1"/>
  <c r="X101" i="2"/>
  <c r="X101" i="6" s="1"/>
  <c r="X97" i="2"/>
  <c r="X97" i="6" s="1"/>
  <c r="X93" i="2"/>
  <c r="X93" i="6" s="1"/>
  <c r="X89" i="2"/>
  <c r="X69" i="2"/>
  <c r="X69" i="6" s="1"/>
  <c r="X65" i="2"/>
  <c r="X65" i="6" s="1"/>
  <c r="X61" i="2"/>
  <c r="X61" i="6" s="1"/>
  <c r="X57" i="2"/>
  <c r="X57" i="6" s="1"/>
  <c r="X53" i="2"/>
  <c r="X53" i="6" s="1"/>
  <c r="X49" i="2"/>
  <c r="X49" i="6" s="1"/>
  <c r="X45" i="2"/>
  <c r="X45" i="6" s="1"/>
  <c r="X41" i="2"/>
  <c r="X41" i="6" s="1"/>
  <c r="X37" i="2"/>
  <c r="X37" i="6" s="1"/>
  <c r="X33" i="2"/>
  <c r="X33" i="6" s="1"/>
  <c r="X29" i="2"/>
  <c r="X29" i="6" s="1"/>
  <c r="X25" i="2"/>
  <c r="X25" i="6" s="1"/>
  <c r="X21" i="2"/>
  <c r="X21" i="6" s="1"/>
  <c r="X17" i="2"/>
  <c r="X17" i="6" s="1"/>
  <c r="X13" i="2"/>
  <c r="X13" i="6" s="1"/>
  <c r="X9" i="2"/>
  <c r="X9" i="6" s="1"/>
  <c r="X5" i="2"/>
  <c r="X5" i="6" s="1"/>
  <c r="Z157" i="2"/>
  <c r="Z157" i="6" s="1"/>
  <c r="Z153" i="2"/>
  <c r="Z153" i="6" s="1"/>
  <c r="Z149" i="2"/>
  <c r="Z149" i="6" s="1"/>
  <c r="Z145" i="2"/>
  <c r="Z145" i="6" s="1"/>
  <c r="Z141" i="2"/>
  <c r="Z141" i="6" s="1"/>
  <c r="Z137" i="2"/>
  <c r="Z137" i="6" s="1"/>
  <c r="Z133" i="2"/>
  <c r="Z133" i="6" s="1"/>
  <c r="Z129" i="2"/>
  <c r="Z129" i="6" s="1"/>
  <c r="Z125" i="2"/>
  <c r="Z125" i="6" s="1"/>
  <c r="Z121" i="2"/>
  <c r="Z121" i="6" s="1"/>
  <c r="Z117" i="2"/>
  <c r="Z117" i="6" s="1"/>
  <c r="Z113" i="2"/>
  <c r="Z113" i="6" s="1"/>
  <c r="Z109" i="2"/>
  <c r="Z109" i="6" s="1"/>
  <c r="Z105" i="2"/>
  <c r="Z105" i="6" s="1"/>
  <c r="Z101" i="2"/>
  <c r="Z101" i="6" s="1"/>
  <c r="Z97" i="2"/>
  <c r="Z97" i="6" s="1"/>
  <c r="Z93" i="2"/>
  <c r="Z93" i="6" s="1"/>
  <c r="Z89" i="2"/>
  <c r="Z89" i="6" s="1"/>
  <c r="Z69" i="2"/>
  <c r="Z69" i="6" s="1"/>
  <c r="Z65" i="2"/>
  <c r="Z65" i="6" s="1"/>
  <c r="Z61" i="2"/>
  <c r="Z61" i="6" s="1"/>
  <c r="Z57" i="2"/>
  <c r="Z57" i="6" s="1"/>
  <c r="Z53" i="2"/>
  <c r="Z53" i="6" s="1"/>
  <c r="Z49" i="2"/>
  <c r="Z49" i="6" s="1"/>
  <c r="Z45" i="2"/>
  <c r="Z45" i="6" s="1"/>
  <c r="Z41" i="2"/>
  <c r="Z41" i="6" s="1"/>
  <c r="Z37" i="2"/>
  <c r="Z37" i="6" s="1"/>
  <c r="Z33" i="2"/>
  <c r="Z33" i="6" s="1"/>
  <c r="Z29" i="2"/>
  <c r="Z29" i="6" s="1"/>
  <c r="Z25" i="2"/>
  <c r="Z25" i="6" s="1"/>
  <c r="Z21" i="2"/>
  <c r="Z21" i="6" s="1"/>
  <c r="Z17" i="2"/>
  <c r="Z17" i="6" s="1"/>
  <c r="Z13" i="2"/>
  <c r="Z13" i="6" s="1"/>
  <c r="Z9" i="2"/>
  <c r="Z9" i="6" s="1"/>
  <c r="Z5" i="2"/>
  <c r="Z5" i="6" s="1"/>
  <c r="AB157" i="2"/>
  <c r="AB157" i="6" s="1"/>
  <c r="AB153" i="2"/>
  <c r="AB153" i="6" s="1"/>
  <c r="AB149" i="2"/>
  <c r="AB149" i="6" s="1"/>
  <c r="AB145" i="2"/>
  <c r="AB145" i="6" s="1"/>
  <c r="AB141" i="2"/>
  <c r="AB141" i="6" s="1"/>
  <c r="AB137" i="2"/>
  <c r="AB137" i="6" s="1"/>
  <c r="AB133" i="2"/>
  <c r="AB133" i="6" s="1"/>
  <c r="AB129" i="2"/>
  <c r="AB129" i="6" s="1"/>
  <c r="AB125" i="2"/>
  <c r="AB125" i="6" s="1"/>
  <c r="AB121" i="2"/>
  <c r="AB121" i="6" s="1"/>
  <c r="AB117" i="2"/>
  <c r="AB117" i="6" s="1"/>
  <c r="AB113" i="2"/>
  <c r="AB113" i="6" s="1"/>
  <c r="AB109" i="2"/>
  <c r="AB109" i="6" s="1"/>
  <c r="AB105" i="2"/>
  <c r="AB105" i="6" s="1"/>
  <c r="AB101" i="2"/>
  <c r="AB101" i="6" s="1"/>
  <c r="AB97" i="2"/>
  <c r="AB97" i="6" s="1"/>
  <c r="AB93" i="2"/>
  <c r="AB93" i="6" s="1"/>
  <c r="AB89" i="2"/>
  <c r="AB89" i="6" s="1"/>
  <c r="AB69" i="2"/>
  <c r="AB69" i="6" s="1"/>
  <c r="AB65" i="2"/>
  <c r="AB65" i="6" s="1"/>
  <c r="AB61" i="2"/>
  <c r="AB61" i="6" s="1"/>
  <c r="AB57" i="2"/>
  <c r="AB57" i="6" s="1"/>
  <c r="AB53" i="2"/>
  <c r="AB53" i="6" s="1"/>
  <c r="AB49" i="2"/>
  <c r="AB49" i="6" s="1"/>
  <c r="AB45" i="2"/>
  <c r="AB45" i="6" s="1"/>
  <c r="AB41" i="2"/>
  <c r="AB41" i="6" s="1"/>
  <c r="AB37" i="2"/>
  <c r="AB37" i="6" s="1"/>
  <c r="AB33" i="2"/>
  <c r="AB33" i="6" s="1"/>
  <c r="AB29" i="2"/>
  <c r="AB29" i="6" s="1"/>
  <c r="AB25" i="2"/>
  <c r="AB25" i="6" s="1"/>
  <c r="AB21" i="2"/>
  <c r="AB21" i="6" s="1"/>
  <c r="AB17" i="2"/>
  <c r="AB17" i="6" s="1"/>
  <c r="AB13" i="2"/>
  <c r="AB13" i="6" s="1"/>
  <c r="AB9" i="2"/>
  <c r="AB9" i="6" s="1"/>
  <c r="AB5" i="2"/>
  <c r="AB5" i="6" s="1"/>
  <c r="AD157" i="2"/>
  <c r="AD157" i="6" s="1"/>
  <c r="AD153" i="2"/>
  <c r="AD153" i="6" s="1"/>
  <c r="AD149" i="2"/>
  <c r="AD149" i="6" s="1"/>
  <c r="AD145" i="2"/>
  <c r="AD145" i="6" s="1"/>
  <c r="AD141" i="2"/>
  <c r="AD141" i="6" s="1"/>
  <c r="AD137" i="2"/>
  <c r="AD137" i="6" s="1"/>
  <c r="AD133" i="2"/>
  <c r="AD133" i="6" s="1"/>
  <c r="AD129" i="2"/>
  <c r="AD129" i="6" s="1"/>
  <c r="AD125" i="2"/>
  <c r="AD125" i="6" s="1"/>
  <c r="AD121" i="2"/>
  <c r="AD121" i="6" s="1"/>
  <c r="AD117" i="2"/>
  <c r="AD117" i="6" s="1"/>
  <c r="AD113" i="2"/>
  <c r="AD113" i="6" s="1"/>
  <c r="AD109" i="2"/>
  <c r="AD109" i="6" s="1"/>
  <c r="AD105" i="2"/>
  <c r="AD105" i="6" s="1"/>
  <c r="AD101" i="2"/>
  <c r="AD101" i="6" s="1"/>
  <c r="AD97" i="2"/>
  <c r="AD97" i="6" s="1"/>
  <c r="AD93" i="2"/>
  <c r="AD93" i="6" s="1"/>
  <c r="AD89" i="2"/>
  <c r="AD89" i="6" s="1"/>
  <c r="AD69" i="2"/>
  <c r="AD69" i="6" s="1"/>
  <c r="AD65" i="2"/>
  <c r="AD65" i="6" s="1"/>
  <c r="AD61" i="2"/>
  <c r="AD61" i="6" s="1"/>
  <c r="AD57" i="2"/>
  <c r="AD57" i="6" s="1"/>
  <c r="AD53" i="2"/>
  <c r="AD53" i="6" s="1"/>
  <c r="AD49" i="2"/>
  <c r="AD49" i="6" s="1"/>
  <c r="AD45" i="2"/>
  <c r="AD45" i="6" s="1"/>
  <c r="AD41" i="2"/>
  <c r="AD41" i="6" s="1"/>
  <c r="AD37" i="2"/>
  <c r="AD37" i="6" s="1"/>
  <c r="AD33" i="2"/>
  <c r="AD33" i="6" s="1"/>
  <c r="AD29" i="2"/>
  <c r="AD29" i="6" s="1"/>
  <c r="AD25" i="2"/>
  <c r="AD25" i="6" s="1"/>
  <c r="AD21" i="2"/>
  <c r="AD21" i="6" s="1"/>
  <c r="AD17" i="2"/>
  <c r="AD17" i="6" s="1"/>
  <c r="AD13" i="2"/>
  <c r="AD13" i="6" s="1"/>
  <c r="AD9" i="2"/>
  <c r="AD9" i="6" s="1"/>
  <c r="AD5" i="2"/>
  <c r="AD5" i="6" s="1"/>
  <c r="AF157" i="2"/>
  <c r="AF157" i="6" s="1"/>
  <c r="AF153" i="2"/>
  <c r="AF153" i="6" s="1"/>
  <c r="AF149" i="2"/>
  <c r="AF149" i="6" s="1"/>
  <c r="AF145" i="2"/>
  <c r="AF145" i="6" s="1"/>
  <c r="AF141" i="2"/>
  <c r="AF141" i="6" s="1"/>
  <c r="AF137" i="2"/>
  <c r="AF137" i="6" s="1"/>
  <c r="AF133" i="2"/>
  <c r="AF133" i="6" s="1"/>
  <c r="AF129" i="2"/>
  <c r="AF129" i="6" s="1"/>
  <c r="AF125" i="2"/>
  <c r="AF125" i="6" s="1"/>
  <c r="AF121" i="2"/>
  <c r="AF121" i="6" s="1"/>
  <c r="AF117" i="2"/>
  <c r="AF117" i="6" s="1"/>
  <c r="AF113" i="2"/>
  <c r="AF113" i="6" s="1"/>
  <c r="AF109" i="2"/>
  <c r="AF109" i="6" s="1"/>
  <c r="AF105" i="2"/>
  <c r="AF105" i="6" s="1"/>
  <c r="AF101" i="2"/>
  <c r="AF101" i="6" s="1"/>
  <c r="AF97" i="2"/>
  <c r="AF97" i="6" s="1"/>
  <c r="AF93" i="2"/>
  <c r="AF93" i="6" s="1"/>
  <c r="AF89" i="2"/>
  <c r="AF89" i="6" s="1"/>
  <c r="AF69" i="2"/>
  <c r="AF69" i="6" s="1"/>
  <c r="AF65" i="2"/>
  <c r="AF65" i="6" s="1"/>
  <c r="AF61" i="2"/>
  <c r="AF61" i="6" s="1"/>
  <c r="AF57" i="2"/>
  <c r="AF57" i="6" s="1"/>
  <c r="AF53" i="2"/>
  <c r="AF53" i="6" s="1"/>
  <c r="AF49" i="2"/>
  <c r="AF49" i="6" s="1"/>
  <c r="AF45" i="2"/>
  <c r="AF45" i="6" s="1"/>
  <c r="AF41" i="2"/>
  <c r="AF41" i="6" s="1"/>
  <c r="AF37" i="2"/>
  <c r="AF37" i="6" s="1"/>
  <c r="AF33" i="2"/>
  <c r="AF33" i="6" s="1"/>
  <c r="AF29" i="2"/>
  <c r="AF29" i="6" s="1"/>
  <c r="AF25" i="2"/>
  <c r="AF25" i="6" s="1"/>
  <c r="AF21" i="2"/>
  <c r="AF21" i="6" s="1"/>
  <c r="AF17" i="2"/>
  <c r="AF17" i="6" s="1"/>
  <c r="AF13" i="2"/>
  <c r="AF13" i="6" s="1"/>
  <c r="AF9" i="2"/>
  <c r="AF9" i="6" s="1"/>
  <c r="AF5" i="2"/>
  <c r="AF5" i="6" s="1"/>
  <c r="X155" i="2"/>
  <c r="X155" i="6" s="1"/>
  <c r="X151" i="2"/>
  <c r="X151" i="6" s="1"/>
  <c r="X147" i="2"/>
  <c r="X147" i="6" s="1"/>
  <c r="X143" i="2"/>
  <c r="X143" i="6" s="1"/>
  <c r="X139" i="2"/>
  <c r="X139" i="6" s="1"/>
  <c r="X135" i="2"/>
  <c r="X135" i="6" s="1"/>
  <c r="X131" i="2"/>
  <c r="X131" i="6" s="1"/>
  <c r="X127" i="2"/>
  <c r="X127" i="6" s="1"/>
  <c r="X123" i="2"/>
  <c r="X123" i="6" s="1"/>
  <c r="X119" i="2"/>
  <c r="X119" i="6" s="1"/>
  <c r="X115" i="2"/>
  <c r="X115" i="6" s="1"/>
  <c r="X111" i="2"/>
  <c r="X111" i="6" s="1"/>
  <c r="X107" i="2"/>
  <c r="X107" i="6" s="1"/>
  <c r="X103" i="2"/>
  <c r="X103" i="6" s="1"/>
  <c r="X99" i="2"/>
  <c r="X99" i="6" s="1"/>
  <c r="X95" i="2"/>
  <c r="X95" i="6" s="1"/>
  <c r="X91" i="2"/>
  <c r="X91" i="6" s="1"/>
  <c r="X71" i="2"/>
  <c r="X71" i="6" s="1"/>
  <c r="X67" i="2"/>
  <c r="X67" i="6" s="1"/>
  <c r="X63" i="2"/>
  <c r="X63" i="6" s="1"/>
  <c r="X59" i="2"/>
  <c r="X59" i="6" s="1"/>
  <c r="X55" i="2"/>
  <c r="X55" i="6" s="1"/>
  <c r="X51" i="2"/>
  <c r="X51" i="6" s="1"/>
  <c r="X47" i="2"/>
  <c r="X47" i="6" s="1"/>
  <c r="X43" i="2"/>
  <c r="X43" i="6" s="1"/>
  <c r="X39" i="2"/>
  <c r="X39" i="6" s="1"/>
  <c r="X35" i="2"/>
  <c r="X35" i="6" s="1"/>
  <c r="X31" i="2"/>
  <c r="X31" i="6" s="1"/>
  <c r="X27" i="2"/>
  <c r="X27" i="6" s="1"/>
  <c r="X23" i="2"/>
  <c r="X23" i="6" s="1"/>
  <c r="X19" i="2"/>
  <c r="X19" i="6" s="1"/>
  <c r="X15" i="2"/>
  <c r="X15" i="6" s="1"/>
  <c r="X11" i="2"/>
  <c r="X11" i="6" s="1"/>
  <c r="X7" i="2"/>
  <c r="X7" i="6" s="1"/>
  <c r="X3" i="2"/>
  <c r="Z155" i="2"/>
  <c r="Z155" i="6" s="1"/>
  <c r="Z151" i="2"/>
  <c r="Z151" i="6" s="1"/>
  <c r="Z147" i="2"/>
  <c r="Z147" i="6" s="1"/>
  <c r="Z143" i="2"/>
  <c r="Z143" i="6" s="1"/>
  <c r="Z139" i="2"/>
  <c r="Z139" i="6" s="1"/>
  <c r="Z135" i="2"/>
  <c r="Z135" i="6" s="1"/>
  <c r="Z131" i="2"/>
  <c r="Z131" i="6" s="1"/>
  <c r="Z127" i="2"/>
  <c r="Z127" i="6" s="1"/>
  <c r="Z123" i="2"/>
  <c r="Z123" i="6" s="1"/>
  <c r="Z119" i="2"/>
  <c r="Z119" i="6" s="1"/>
  <c r="Z115" i="2"/>
  <c r="Z115" i="6" s="1"/>
  <c r="Z111" i="2"/>
  <c r="Z111" i="6" s="1"/>
  <c r="Z107" i="2"/>
  <c r="Z107" i="6" s="1"/>
  <c r="Z103" i="2"/>
  <c r="Z103" i="6" s="1"/>
  <c r="Z99" i="2"/>
  <c r="Z99" i="6" s="1"/>
  <c r="Z95" i="2"/>
  <c r="Z95" i="6" s="1"/>
  <c r="Z91" i="2"/>
  <c r="Z91" i="6" s="1"/>
  <c r="Z71" i="2"/>
  <c r="Z71" i="6" s="1"/>
  <c r="Z67" i="2"/>
  <c r="Z67" i="6" s="1"/>
  <c r="Z63" i="2"/>
  <c r="Z63" i="6" s="1"/>
  <c r="Z59" i="2"/>
  <c r="Z59" i="6" s="1"/>
  <c r="Z55" i="2"/>
  <c r="Z55" i="6" s="1"/>
  <c r="Z51" i="2"/>
  <c r="Z51" i="6" s="1"/>
  <c r="Z47" i="2"/>
  <c r="Z47" i="6" s="1"/>
  <c r="Z43" i="2"/>
  <c r="Z43" i="6" s="1"/>
  <c r="Z39" i="2"/>
  <c r="Z39" i="6" s="1"/>
  <c r="Z35" i="2"/>
  <c r="Z35" i="6" s="1"/>
  <c r="Z31" i="2"/>
  <c r="Z31" i="6" s="1"/>
  <c r="Z27" i="2"/>
  <c r="Z27" i="6" s="1"/>
  <c r="Z23" i="2"/>
  <c r="Z23" i="6" s="1"/>
  <c r="Z19" i="2"/>
  <c r="Z19" i="6" s="1"/>
  <c r="Z15" i="2"/>
  <c r="Z15" i="6" s="1"/>
  <c r="Z11" i="2"/>
  <c r="Z11" i="6" s="1"/>
  <c r="Z7" i="2"/>
  <c r="Z7" i="6" s="1"/>
  <c r="Z3" i="2"/>
  <c r="Z3" i="6" s="1"/>
  <c r="AB155" i="2"/>
  <c r="AB155" i="6" s="1"/>
  <c r="AB151" i="2"/>
  <c r="AB151" i="6" s="1"/>
  <c r="AB147" i="2"/>
  <c r="AB147" i="6" s="1"/>
  <c r="AB143" i="2"/>
  <c r="AB143" i="6" s="1"/>
  <c r="AB139" i="2"/>
  <c r="AB139" i="6" s="1"/>
  <c r="AB135" i="2"/>
  <c r="AB135" i="6" s="1"/>
  <c r="AB131" i="2"/>
  <c r="AB131" i="6" s="1"/>
  <c r="AB127" i="2"/>
  <c r="AB127" i="6" s="1"/>
  <c r="AB123" i="2"/>
  <c r="AB123" i="6" s="1"/>
  <c r="AB119" i="2"/>
  <c r="AB119" i="6" s="1"/>
  <c r="AB115" i="2"/>
  <c r="AB115" i="6" s="1"/>
  <c r="AB111" i="2"/>
  <c r="AB111" i="6" s="1"/>
  <c r="AB107" i="2"/>
  <c r="AB107" i="6" s="1"/>
  <c r="AB103" i="2"/>
  <c r="AB103" i="6" s="1"/>
  <c r="AB99" i="2"/>
  <c r="AB99" i="6" s="1"/>
  <c r="AB95" i="2"/>
  <c r="AB95" i="6" s="1"/>
  <c r="AB91" i="2"/>
  <c r="AB91" i="6" s="1"/>
  <c r="AB71" i="2"/>
  <c r="AB71" i="6" s="1"/>
  <c r="AB67" i="2"/>
  <c r="AB67" i="6" s="1"/>
  <c r="AB63" i="2"/>
  <c r="AB63" i="6" s="1"/>
  <c r="AB59" i="2"/>
  <c r="AB59" i="6" s="1"/>
  <c r="AB55" i="2"/>
  <c r="AB55" i="6" s="1"/>
  <c r="AB51" i="2"/>
  <c r="AB51" i="6" s="1"/>
  <c r="AB47" i="2"/>
  <c r="AB47" i="6" s="1"/>
  <c r="AB43" i="2"/>
  <c r="AB43" i="6" s="1"/>
  <c r="AB39" i="2"/>
  <c r="AB39" i="6" s="1"/>
  <c r="AB35" i="2"/>
  <c r="AB35" i="6" s="1"/>
  <c r="AB31" i="2"/>
  <c r="AB31" i="6" s="1"/>
  <c r="AB27" i="2"/>
  <c r="AB27" i="6" s="1"/>
  <c r="AB23" i="2"/>
  <c r="AB23" i="6" s="1"/>
  <c r="AB19" i="2"/>
  <c r="AB19" i="6" s="1"/>
  <c r="AB15" i="2"/>
  <c r="AB15" i="6" s="1"/>
  <c r="AB11" i="2"/>
  <c r="AB11" i="6" s="1"/>
  <c r="AB7" i="2"/>
  <c r="AB7" i="6" s="1"/>
  <c r="AB3" i="2"/>
  <c r="AB3" i="6" s="1"/>
  <c r="AD155" i="2"/>
  <c r="AD155" i="6" s="1"/>
  <c r="AD151" i="2"/>
  <c r="AD151" i="6" s="1"/>
  <c r="AD147" i="2"/>
  <c r="AD147" i="6" s="1"/>
  <c r="AD143" i="2"/>
  <c r="AD143" i="6" s="1"/>
  <c r="AD139" i="2"/>
  <c r="AD139" i="6" s="1"/>
  <c r="AD135" i="2"/>
  <c r="AD135" i="6" s="1"/>
  <c r="AD131" i="2"/>
  <c r="AD131" i="6" s="1"/>
  <c r="AD127" i="2"/>
  <c r="AD127" i="6" s="1"/>
  <c r="AD123" i="2"/>
  <c r="AD123" i="6" s="1"/>
  <c r="AD119" i="2"/>
  <c r="AD119" i="6" s="1"/>
  <c r="AD115" i="2"/>
  <c r="AD115" i="6" s="1"/>
  <c r="AD111" i="2"/>
  <c r="AD111" i="6" s="1"/>
  <c r="AD107" i="2"/>
  <c r="AD107" i="6" s="1"/>
  <c r="AD103" i="2"/>
  <c r="AD103" i="6" s="1"/>
  <c r="AD99" i="2"/>
  <c r="AD99" i="6" s="1"/>
  <c r="AD95" i="2"/>
  <c r="AD95" i="6" s="1"/>
  <c r="AD91" i="2"/>
  <c r="AD91" i="6" s="1"/>
  <c r="AD71" i="2"/>
  <c r="AD71" i="6" s="1"/>
  <c r="AD67" i="2"/>
  <c r="AD67" i="6" s="1"/>
  <c r="AD63" i="2"/>
  <c r="AD63" i="6" s="1"/>
  <c r="AD59" i="2"/>
  <c r="AD59" i="6" s="1"/>
  <c r="AD55" i="2"/>
  <c r="AD55" i="6" s="1"/>
  <c r="AD51" i="2"/>
  <c r="AD51" i="6" s="1"/>
  <c r="AD47" i="2"/>
  <c r="AD47" i="6" s="1"/>
  <c r="AD43" i="2"/>
  <c r="AD43" i="6" s="1"/>
  <c r="AD39" i="2"/>
  <c r="AD39" i="6" s="1"/>
  <c r="AD35" i="2"/>
  <c r="AD35" i="6" s="1"/>
  <c r="AD31" i="2"/>
  <c r="AD31" i="6" s="1"/>
  <c r="AD27" i="2"/>
  <c r="AD27" i="6" s="1"/>
  <c r="AD23" i="2"/>
  <c r="AD23" i="6" s="1"/>
  <c r="AD19" i="2"/>
  <c r="AD19" i="6" s="1"/>
  <c r="AD15" i="2"/>
  <c r="AD15" i="6" s="1"/>
  <c r="AD11" i="2"/>
  <c r="AD11" i="6" s="1"/>
  <c r="AD7" i="2"/>
  <c r="AD7" i="6" s="1"/>
  <c r="AD3" i="2"/>
  <c r="AD3" i="6" s="1"/>
  <c r="AF155" i="2"/>
  <c r="AF155" i="6" s="1"/>
  <c r="AF151" i="2"/>
  <c r="AF151" i="6" s="1"/>
  <c r="AF147" i="2"/>
  <c r="AF147" i="6" s="1"/>
  <c r="AF143" i="2"/>
  <c r="AF143" i="6" s="1"/>
  <c r="AF139" i="2"/>
  <c r="AF139" i="6" s="1"/>
  <c r="AF135" i="2"/>
  <c r="AF135" i="6" s="1"/>
  <c r="AF131" i="2"/>
  <c r="AF131" i="6" s="1"/>
  <c r="AF127" i="2"/>
  <c r="AF127" i="6" s="1"/>
  <c r="AF123" i="2"/>
  <c r="AF123" i="6" s="1"/>
  <c r="AF119" i="2"/>
  <c r="AF119" i="6" s="1"/>
  <c r="AF115" i="2"/>
  <c r="AF115" i="6" s="1"/>
  <c r="AF111" i="2"/>
  <c r="AF111" i="6" s="1"/>
  <c r="AF107" i="2"/>
  <c r="AF107" i="6" s="1"/>
  <c r="AF103" i="2"/>
  <c r="AF103" i="6" s="1"/>
  <c r="AF99" i="2"/>
  <c r="AF99" i="6" s="1"/>
  <c r="AF95" i="2"/>
  <c r="AF95" i="6" s="1"/>
  <c r="AF91" i="2"/>
  <c r="AF91" i="6" s="1"/>
  <c r="AF71" i="2"/>
  <c r="AF71" i="6" s="1"/>
  <c r="AF67" i="2"/>
  <c r="AF67" i="6" s="1"/>
  <c r="AF63" i="2"/>
  <c r="AF63" i="6" s="1"/>
  <c r="AF59" i="2"/>
  <c r="AF59" i="6" s="1"/>
  <c r="AF55" i="2"/>
  <c r="AF55" i="6" s="1"/>
  <c r="AF51" i="2"/>
  <c r="AF51" i="6" s="1"/>
  <c r="AF47" i="2"/>
  <c r="AF47" i="6" s="1"/>
  <c r="AF43" i="2"/>
  <c r="AF43" i="6" s="1"/>
  <c r="AF39" i="2"/>
  <c r="AF39" i="6" s="1"/>
  <c r="AF35" i="2"/>
  <c r="AF35" i="6" s="1"/>
  <c r="AF31" i="2"/>
  <c r="AF31" i="6" s="1"/>
  <c r="AF27" i="2"/>
  <c r="AF27" i="6" s="1"/>
  <c r="AF23" i="2"/>
  <c r="AF23" i="6" s="1"/>
  <c r="AF19" i="2"/>
  <c r="AF19" i="6" s="1"/>
  <c r="AF15" i="2"/>
  <c r="AF15" i="6" s="1"/>
  <c r="AF11" i="2"/>
  <c r="AF11" i="6" s="1"/>
  <c r="AF7" i="2"/>
  <c r="AF7" i="6" s="1"/>
  <c r="AF3" i="2"/>
  <c r="AF3" i="6" s="1"/>
  <c r="X89" i="6" l="1"/>
  <c r="X3" i="6"/>
  <c r="AH157" i="2" l="1"/>
  <c r="AH157" i="6" s="1"/>
  <c r="AH153" i="2"/>
  <c r="AH153" i="6" s="1"/>
  <c r="AH149" i="2"/>
  <c r="AH149" i="6" s="1"/>
  <c r="AH145" i="2"/>
  <c r="AH145" i="6" s="1"/>
  <c r="AH141" i="2"/>
  <c r="AH141" i="6" s="1"/>
  <c r="AH137" i="2"/>
  <c r="AH137" i="6" s="1"/>
  <c r="AH133" i="2"/>
  <c r="AH133" i="6" s="1"/>
  <c r="AH129" i="2"/>
  <c r="AH129" i="6" s="1"/>
  <c r="AH125" i="2"/>
  <c r="AH125" i="6" s="1"/>
  <c r="AH121" i="2"/>
  <c r="AH121" i="6" s="1"/>
  <c r="AH117" i="2"/>
  <c r="AH117" i="6" s="1"/>
  <c r="AH113" i="2"/>
  <c r="AH113" i="6" s="1"/>
  <c r="AH109" i="2"/>
  <c r="AH109" i="6" s="1"/>
  <c r="AH105" i="2"/>
  <c r="AH105" i="6" s="1"/>
  <c r="AH101" i="2"/>
  <c r="AH101" i="6" s="1"/>
  <c r="AH97" i="2"/>
  <c r="AH97" i="6" s="1"/>
  <c r="AH93" i="2"/>
  <c r="AH93" i="6" s="1"/>
  <c r="AH89" i="2"/>
  <c r="AH69" i="2"/>
  <c r="AH69" i="6" s="1"/>
  <c r="AH65" i="2"/>
  <c r="AH65" i="6" s="1"/>
  <c r="AH61" i="2"/>
  <c r="AH61" i="6" s="1"/>
  <c r="AH57" i="2"/>
  <c r="AH57" i="6" s="1"/>
  <c r="AH53" i="2"/>
  <c r="AH53" i="6" s="1"/>
  <c r="AH49" i="2"/>
  <c r="AH49" i="6" s="1"/>
  <c r="AH45" i="2"/>
  <c r="AH45" i="6" s="1"/>
  <c r="AH41" i="2"/>
  <c r="AH41" i="6" s="1"/>
  <c r="AH37" i="2"/>
  <c r="AH37" i="6" s="1"/>
  <c r="AH33" i="2"/>
  <c r="AH33" i="6" s="1"/>
  <c r="AH29" i="2"/>
  <c r="AH29" i="6" s="1"/>
  <c r="AH25" i="2"/>
  <c r="AH25" i="6" s="1"/>
  <c r="AH21" i="2"/>
  <c r="AH21" i="6" s="1"/>
  <c r="AH17" i="2"/>
  <c r="AH17" i="6" s="1"/>
  <c r="AH13" i="2"/>
  <c r="AH13" i="6" s="1"/>
  <c r="AH9" i="2"/>
  <c r="AH9" i="6" s="1"/>
  <c r="AH5" i="2"/>
  <c r="AH5" i="6" s="1"/>
  <c r="AJ157" i="2"/>
  <c r="AJ157" i="6" s="1"/>
  <c r="AJ153" i="2"/>
  <c r="AJ153" i="6" s="1"/>
  <c r="AJ149" i="2"/>
  <c r="AJ149" i="6" s="1"/>
  <c r="AJ145" i="2"/>
  <c r="AJ145" i="6" s="1"/>
  <c r="AJ141" i="2"/>
  <c r="AJ141" i="6" s="1"/>
  <c r="AJ137" i="2"/>
  <c r="AJ137" i="6" s="1"/>
  <c r="AJ133" i="2"/>
  <c r="AJ133" i="6" s="1"/>
  <c r="AJ129" i="2"/>
  <c r="AJ129" i="6" s="1"/>
  <c r="AJ125" i="2"/>
  <c r="AJ125" i="6" s="1"/>
  <c r="AJ121" i="2"/>
  <c r="AJ121" i="6" s="1"/>
  <c r="AJ117" i="2"/>
  <c r="AJ117" i="6" s="1"/>
  <c r="AJ113" i="2"/>
  <c r="AJ113" i="6" s="1"/>
  <c r="AJ109" i="2"/>
  <c r="AJ109" i="6" s="1"/>
  <c r="AJ105" i="2"/>
  <c r="AJ105" i="6" s="1"/>
  <c r="AJ101" i="2"/>
  <c r="AJ101" i="6" s="1"/>
  <c r="AJ97" i="2"/>
  <c r="AJ97" i="6" s="1"/>
  <c r="AJ93" i="2"/>
  <c r="AJ93" i="6" s="1"/>
  <c r="AJ89" i="2"/>
  <c r="AJ89" i="6" s="1"/>
  <c r="AJ69" i="2"/>
  <c r="AJ69" i="6" s="1"/>
  <c r="AJ65" i="2"/>
  <c r="AJ65" i="6" s="1"/>
  <c r="AJ61" i="2"/>
  <c r="AJ61" i="6" s="1"/>
  <c r="AJ57" i="2"/>
  <c r="AJ57" i="6" s="1"/>
  <c r="AJ53" i="2"/>
  <c r="AJ53" i="6" s="1"/>
  <c r="AJ49" i="2"/>
  <c r="AJ49" i="6" s="1"/>
  <c r="AJ45" i="2"/>
  <c r="AJ45" i="6" s="1"/>
  <c r="AJ41" i="2"/>
  <c r="AJ41" i="6" s="1"/>
  <c r="AJ37" i="2"/>
  <c r="AJ37" i="6" s="1"/>
  <c r="AJ33" i="2"/>
  <c r="AJ33" i="6" s="1"/>
  <c r="AJ29" i="2"/>
  <c r="AJ29" i="6" s="1"/>
  <c r="AJ25" i="2"/>
  <c r="AJ25" i="6" s="1"/>
  <c r="AJ21" i="2"/>
  <c r="AJ21" i="6" s="1"/>
  <c r="AJ17" i="2"/>
  <c r="AJ17" i="6" s="1"/>
  <c r="AJ13" i="2"/>
  <c r="AJ13" i="6" s="1"/>
  <c r="AJ9" i="2"/>
  <c r="AJ9" i="6" s="1"/>
  <c r="AJ5" i="2"/>
  <c r="AJ5" i="6" s="1"/>
  <c r="AL157" i="2"/>
  <c r="AL157" i="6" s="1"/>
  <c r="AL153" i="2"/>
  <c r="AL153" i="6" s="1"/>
  <c r="AL149" i="2"/>
  <c r="AL149" i="6" s="1"/>
  <c r="AL145" i="2"/>
  <c r="AL145" i="6" s="1"/>
  <c r="AL141" i="2"/>
  <c r="AL141" i="6" s="1"/>
  <c r="AL137" i="2"/>
  <c r="AL137" i="6" s="1"/>
  <c r="AL133" i="2"/>
  <c r="AL133" i="6" s="1"/>
  <c r="AL129" i="2"/>
  <c r="AL129" i="6" s="1"/>
  <c r="AL125" i="2"/>
  <c r="AL125" i="6" s="1"/>
  <c r="AL121" i="2"/>
  <c r="AL121" i="6" s="1"/>
  <c r="AL117" i="2"/>
  <c r="AL117" i="6" s="1"/>
  <c r="AL113" i="2"/>
  <c r="AL113" i="6" s="1"/>
  <c r="AL109" i="2"/>
  <c r="AL109" i="6" s="1"/>
  <c r="AL105" i="2"/>
  <c r="AL105" i="6" s="1"/>
  <c r="AL101" i="2"/>
  <c r="AL101" i="6" s="1"/>
  <c r="AL97" i="2"/>
  <c r="AL97" i="6" s="1"/>
  <c r="AL93" i="2"/>
  <c r="AL93" i="6" s="1"/>
  <c r="AL89" i="2"/>
  <c r="AL89" i="6" s="1"/>
  <c r="AL69" i="2"/>
  <c r="AL69" i="6" s="1"/>
  <c r="AL65" i="2"/>
  <c r="AL65" i="6" s="1"/>
  <c r="AL61" i="2"/>
  <c r="AL61" i="6" s="1"/>
  <c r="AL57" i="2"/>
  <c r="AL57" i="6" s="1"/>
  <c r="AL53" i="2"/>
  <c r="AL53" i="6" s="1"/>
  <c r="AL49" i="2"/>
  <c r="AL49" i="6" s="1"/>
  <c r="AL45" i="2"/>
  <c r="AL45" i="6" s="1"/>
  <c r="AL41" i="2"/>
  <c r="AL41" i="6" s="1"/>
  <c r="AL37" i="2"/>
  <c r="AL37" i="6" s="1"/>
  <c r="AL33" i="2"/>
  <c r="AL33" i="6" s="1"/>
  <c r="AL29" i="2"/>
  <c r="AL29" i="6" s="1"/>
  <c r="AL25" i="2"/>
  <c r="AL25" i="6" s="1"/>
  <c r="AL21" i="2"/>
  <c r="AL21" i="6" s="1"/>
  <c r="AL17" i="2"/>
  <c r="AL17" i="6" s="1"/>
  <c r="AL13" i="2"/>
  <c r="AL13" i="6" s="1"/>
  <c r="AL9" i="2"/>
  <c r="AL9" i="6" s="1"/>
  <c r="AL5" i="2"/>
  <c r="AL5" i="6" s="1"/>
  <c r="AN157" i="2"/>
  <c r="AN157" i="6" s="1"/>
  <c r="AN153" i="2"/>
  <c r="AN153" i="6" s="1"/>
  <c r="AN149" i="2"/>
  <c r="AN149" i="6" s="1"/>
  <c r="AN145" i="2"/>
  <c r="AN145" i="6" s="1"/>
  <c r="AN141" i="2"/>
  <c r="AN141" i="6" s="1"/>
  <c r="AN137" i="2"/>
  <c r="AN137" i="6" s="1"/>
  <c r="AN133" i="2"/>
  <c r="AN133" i="6" s="1"/>
  <c r="AN129" i="2"/>
  <c r="AN129" i="6" s="1"/>
  <c r="AN125" i="2"/>
  <c r="AN125" i="6" s="1"/>
  <c r="AN121" i="2"/>
  <c r="AN121" i="6" s="1"/>
  <c r="AN117" i="2"/>
  <c r="AN117" i="6" s="1"/>
  <c r="AN113" i="2"/>
  <c r="AN113" i="6" s="1"/>
  <c r="AN109" i="2"/>
  <c r="AN109" i="6" s="1"/>
  <c r="AN105" i="2"/>
  <c r="AN105" i="6" s="1"/>
  <c r="AN101" i="2"/>
  <c r="AN101" i="6" s="1"/>
  <c r="AN97" i="2"/>
  <c r="AN97" i="6" s="1"/>
  <c r="AN93" i="2"/>
  <c r="AN93" i="6" s="1"/>
  <c r="AN89" i="2"/>
  <c r="AN89" i="6" s="1"/>
  <c r="AN69" i="2"/>
  <c r="AN69" i="6" s="1"/>
  <c r="AN65" i="2"/>
  <c r="AN65" i="6" s="1"/>
  <c r="AN61" i="2"/>
  <c r="AN61" i="6" s="1"/>
  <c r="AN57" i="2"/>
  <c r="AN57" i="6" s="1"/>
  <c r="AN53" i="2"/>
  <c r="AN53" i="6" s="1"/>
  <c r="AN49" i="2"/>
  <c r="AN49" i="6" s="1"/>
  <c r="AN45" i="2"/>
  <c r="AN45" i="6" s="1"/>
  <c r="AN41" i="2"/>
  <c r="AN41" i="6" s="1"/>
  <c r="AN37" i="2"/>
  <c r="AN37" i="6" s="1"/>
  <c r="AN33" i="2"/>
  <c r="AN33" i="6" s="1"/>
  <c r="AN29" i="2"/>
  <c r="AN29" i="6" s="1"/>
  <c r="AN25" i="2"/>
  <c r="AN25" i="6" s="1"/>
  <c r="AN21" i="2"/>
  <c r="AN21" i="6" s="1"/>
  <c r="AN17" i="2"/>
  <c r="AN17" i="6" s="1"/>
  <c r="AN13" i="2"/>
  <c r="AN13" i="6" s="1"/>
  <c r="AN9" i="2"/>
  <c r="AN9" i="6" s="1"/>
  <c r="AN5" i="2"/>
  <c r="AN5" i="6" s="1"/>
  <c r="AH155" i="2"/>
  <c r="AH155" i="6" s="1"/>
  <c r="AH151" i="2"/>
  <c r="AH151" i="6" s="1"/>
  <c r="AH147" i="2"/>
  <c r="AH147" i="6" s="1"/>
  <c r="AH143" i="2"/>
  <c r="AH143" i="6" s="1"/>
  <c r="AH139" i="2"/>
  <c r="AH139" i="6" s="1"/>
  <c r="AH135" i="2"/>
  <c r="AH135" i="6" s="1"/>
  <c r="AH131" i="2"/>
  <c r="AH131" i="6" s="1"/>
  <c r="AH127" i="2"/>
  <c r="AH127" i="6" s="1"/>
  <c r="AH123" i="2"/>
  <c r="AH123" i="6" s="1"/>
  <c r="AH119" i="2"/>
  <c r="AH119" i="6" s="1"/>
  <c r="AH115" i="2"/>
  <c r="AH115" i="6" s="1"/>
  <c r="AH111" i="2"/>
  <c r="AH111" i="6" s="1"/>
  <c r="AH107" i="2"/>
  <c r="AH107" i="6" s="1"/>
  <c r="AH103" i="2"/>
  <c r="AH103" i="6" s="1"/>
  <c r="AH99" i="2"/>
  <c r="AH99" i="6" s="1"/>
  <c r="AH95" i="2"/>
  <c r="AH95" i="6" s="1"/>
  <c r="AH91" i="2"/>
  <c r="AH91" i="6" s="1"/>
  <c r="AH71" i="2"/>
  <c r="AH71" i="6" s="1"/>
  <c r="AH67" i="2"/>
  <c r="AH67" i="6" s="1"/>
  <c r="AH63" i="2"/>
  <c r="AH63" i="6" s="1"/>
  <c r="AH59" i="2"/>
  <c r="AH59" i="6" s="1"/>
  <c r="AH55" i="2"/>
  <c r="AH55" i="6" s="1"/>
  <c r="AH51" i="2"/>
  <c r="AH51" i="6" s="1"/>
  <c r="AH47" i="2"/>
  <c r="AH47" i="6" s="1"/>
  <c r="AH43" i="2"/>
  <c r="AH43" i="6" s="1"/>
  <c r="AH39" i="2"/>
  <c r="AH39" i="6" s="1"/>
  <c r="AH35" i="2"/>
  <c r="AH35" i="6" s="1"/>
  <c r="AH31" i="2"/>
  <c r="AH31" i="6" s="1"/>
  <c r="AH27" i="2"/>
  <c r="AH27" i="6" s="1"/>
  <c r="AH23" i="2"/>
  <c r="AH23" i="6" s="1"/>
  <c r="AH19" i="2"/>
  <c r="AH19" i="6" s="1"/>
  <c r="AH15" i="2"/>
  <c r="AH15" i="6" s="1"/>
  <c r="AH11" i="2"/>
  <c r="AH11" i="6" s="1"/>
  <c r="AH7" i="2"/>
  <c r="AH7" i="6" s="1"/>
  <c r="AH3" i="2"/>
  <c r="AJ155" i="2"/>
  <c r="AJ155" i="6" s="1"/>
  <c r="AJ151" i="2"/>
  <c r="AJ151" i="6" s="1"/>
  <c r="AJ147" i="2"/>
  <c r="AJ147" i="6" s="1"/>
  <c r="AJ143" i="2"/>
  <c r="AJ143" i="6" s="1"/>
  <c r="AJ139" i="2"/>
  <c r="AJ139" i="6" s="1"/>
  <c r="AJ135" i="2"/>
  <c r="AJ135" i="6" s="1"/>
  <c r="AJ131" i="2"/>
  <c r="AJ131" i="6" s="1"/>
  <c r="AJ127" i="2"/>
  <c r="AJ127" i="6" s="1"/>
  <c r="AJ123" i="2"/>
  <c r="AJ123" i="6" s="1"/>
  <c r="AJ119" i="2"/>
  <c r="AJ119" i="6" s="1"/>
  <c r="AJ115" i="2"/>
  <c r="AJ115" i="6" s="1"/>
  <c r="AJ111" i="2"/>
  <c r="AJ111" i="6" s="1"/>
  <c r="AJ107" i="2"/>
  <c r="AJ107" i="6" s="1"/>
  <c r="AJ103" i="2"/>
  <c r="AJ103" i="6" s="1"/>
  <c r="AJ99" i="2"/>
  <c r="AJ99" i="6" s="1"/>
  <c r="AJ95" i="2"/>
  <c r="AJ95" i="6" s="1"/>
  <c r="AJ91" i="2"/>
  <c r="AJ91" i="6" s="1"/>
  <c r="AJ71" i="2"/>
  <c r="AJ71" i="6" s="1"/>
  <c r="AJ67" i="2"/>
  <c r="AJ67" i="6" s="1"/>
  <c r="AJ63" i="2"/>
  <c r="AJ63" i="6" s="1"/>
  <c r="AJ59" i="2"/>
  <c r="AJ59" i="6" s="1"/>
  <c r="AJ55" i="2"/>
  <c r="AJ55" i="6" s="1"/>
  <c r="AJ51" i="2"/>
  <c r="AJ51" i="6" s="1"/>
  <c r="AJ47" i="2"/>
  <c r="AJ47" i="6" s="1"/>
  <c r="AJ43" i="2"/>
  <c r="AJ43" i="6" s="1"/>
  <c r="AJ39" i="2"/>
  <c r="AJ39" i="6" s="1"/>
  <c r="AJ35" i="2"/>
  <c r="AJ35" i="6" s="1"/>
  <c r="AJ31" i="2"/>
  <c r="AJ31" i="6" s="1"/>
  <c r="AJ27" i="2"/>
  <c r="AJ27" i="6" s="1"/>
  <c r="AJ23" i="2"/>
  <c r="AJ23" i="6" s="1"/>
  <c r="AJ19" i="2"/>
  <c r="AJ19" i="6" s="1"/>
  <c r="AJ15" i="2"/>
  <c r="AJ15" i="6" s="1"/>
  <c r="AJ11" i="2"/>
  <c r="AJ11" i="6" s="1"/>
  <c r="AJ7" i="2"/>
  <c r="AJ7" i="6" s="1"/>
  <c r="AJ3" i="2"/>
  <c r="AJ3" i="6" s="1"/>
  <c r="AL155" i="2"/>
  <c r="AL155" i="6" s="1"/>
  <c r="AL151" i="2"/>
  <c r="AL151" i="6" s="1"/>
  <c r="AL147" i="2"/>
  <c r="AL147" i="6" s="1"/>
  <c r="AL143" i="2"/>
  <c r="AL143" i="6" s="1"/>
  <c r="AL139" i="2"/>
  <c r="AL139" i="6" s="1"/>
  <c r="AL135" i="2"/>
  <c r="AL135" i="6" s="1"/>
  <c r="AL131" i="2"/>
  <c r="AL131" i="6" s="1"/>
  <c r="AL127" i="2"/>
  <c r="AL127" i="6" s="1"/>
  <c r="AL123" i="2"/>
  <c r="AL123" i="6" s="1"/>
  <c r="AL119" i="2"/>
  <c r="AL119" i="6" s="1"/>
  <c r="AL115" i="2"/>
  <c r="AL115" i="6" s="1"/>
  <c r="AL111" i="2"/>
  <c r="AL111" i="6" s="1"/>
  <c r="AL107" i="2"/>
  <c r="AL107" i="6" s="1"/>
  <c r="AL103" i="2"/>
  <c r="AL103" i="6" s="1"/>
  <c r="AL99" i="2"/>
  <c r="AL99" i="6" s="1"/>
  <c r="AL95" i="2"/>
  <c r="AL95" i="6" s="1"/>
  <c r="AL91" i="2"/>
  <c r="AL91" i="6" s="1"/>
  <c r="AL71" i="2"/>
  <c r="AL71" i="6" s="1"/>
  <c r="AL67" i="2"/>
  <c r="AL67" i="6" s="1"/>
  <c r="AL63" i="2"/>
  <c r="AL63" i="6" s="1"/>
  <c r="AL59" i="2"/>
  <c r="AL59" i="6" s="1"/>
  <c r="AL55" i="2"/>
  <c r="AL55" i="6" s="1"/>
  <c r="AL51" i="2"/>
  <c r="AL51" i="6" s="1"/>
  <c r="AL47" i="2"/>
  <c r="AL47" i="6" s="1"/>
  <c r="AL43" i="2"/>
  <c r="AL43" i="6" s="1"/>
  <c r="AL39" i="2"/>
  <c r="AL39" i="6" s="1"/>
  <c r="AL35" i="2"/>
  <c r="AL35" i="6" s="1"/>
  <c r="AL31" i="2"/>
  <c r="AL31" i="6" s="1"/>
  <c r="AL27" i="2"/>
  <c r="AL27" i="6" s="1"/>
  <c r="AL23" i="2"/>
  <c r="AL23" i="6" s="1"/>
  <c r="AL19" i="2"/>
  <c r="AL19" i="6" s="1"/>
  <c r="AL15" i="2"/>
  <c r="AL15" i="6" s="1"/>
  <c r="AL11" i="2"/>
  <c r="AL11" i="6" s="1"/>
  <c r="AL7" i="2"/>
  <c r="AL7" i="6" s="1"/>
  <c r="AL3" i="2"/>
  <c r="AL3" i="6" s="1"/>
  <c r="AN155" i="2"/>
  <c r="AN155" i="6" s="1"/>
  <c r="AN151" i="2"/>
  <c r="AN151" i="6" s="1"/>
  <c r="AN147" i="2"/>
  <c r="AN147" i="6" s="1"/>
  <c r="AN143" i="2"/>
  <c r="AN143" i="6" s="1"/>
  <c r="AN139" i="2"/>
  <c r="AN139" i="6" s="1"/>
  <c r="AN135" i="2"/>
  <c r="AN135" i="6" s="1"/>
  <c r="AN131" i="2"/>
  <c r="AN131" i="6" s="1"/>
  <c r="AN127" i="2"/>
  <c r="AN127" i="6" s="1"/>
  <c r="AN123" i="2"/>
  <c r="AN123" i="6" s="1"/>
  <c r="AN119" i="2"/>
  <c r="AN119" i="6" s="1"/>
  <c r="AN115" i="2"/>
  <c r="AN115" i="6" s="1"/>
  <c r="AN111" i="2"/>
  <c r="AN111" i="6" s="1"/>
  <c r="AN107" i="2"/>
  <c r="AN107" i="6" s="1"/>
  <c r="AN103" i="2"/>
  <c r="AN103" i="6" s="1"/>
  <c r="AN99" i="2"/>
  <c r="AN99" i="6" s="1"/>
  <c r="AN95" i="2"/>
  <c r="AN95" i="6" s="1"/>
  <c r="AN91" i="2"/>
  <c r="AN91" i="6" s="1"/>
  <c r="AN71" i="2"/>
  <c r="AN71" i="6" s="1"/>
  <c r="AN67" i="2"/>
  <c r="AN67" i="6" s="1"/>
  <c r="AN63" i="2"/>
  <c r="AN63" i="6" s="1"/>
  <c r="AN59" i="2"/>
  <c r="AN59" i="6" s="1"/>
  <c r="AN55" i="2"/>
  <c r="AN55" i="6" s="1"/>
  <c r="AN51" i="2"/>
  <c r="AN51" i="6" s="1"/>
  <c r="AN47" i="2"/>
  <c r="AN47" i="6" s="1"/>
  <c r="AN43" i="2"/>
  <c r="AN43" i="6" s="1"/>
  <c r="AN39" i="2"/>
  <c r="AN39" i="6" s="1"/>
  <c r="AN35" i="2"/>
  <c r="AN35" i="6" s="1"/>
  <c r="AN31" i="2"/>
  <c r="AN31" i="6" s="1"/>
  <c r="AN27" i="2"/>
  <c r="AN27" i="6" s="1"/>
  <c r="AN23" i="2"/>
  <c r="AN23" i="6" s="1"/>
  <c r="AN19" i="2"/>
  <c r="AN19" i="6" s="1"/>
  <c r="AN15" i="2"/>
  <c r="AN15" i="6" s="1"/>
  <c r="AN11" i="2"/>
  <c r="AN11" i="6" s="1"/>
  <c r="AN7" i="2"/>
  <c r="AN7" i="6" s="1"/>
  <c r="AN3" i="2"/>
  <c r="AN3" i="6" s="1"/>
  <c r="AH3" i="6" l="1"/>
  <c r="AH89" i="6"/>
  <c r="BD157" i="2" l="1"/>
  <c r="BD157" i="6" s="1"/>
  <c r="BD153" i="2"/>
  <c r="BD153" i="6" s="1"/>
  <c r="BD149" i="2"/>
  <c r="BD149" i="6" s="1"/>
  <c r="BD145" i="2"/>
  <c r="BD145" i="6" s="1"/>
  <c r="BD141" i="2"/>
  <c r="BD141" i="6" s="1"/>
  <c r="BD137" i="2"/>
  <c r="BD137" i="6" s="1"/>
  <c r="BD133" i="2"/>
  <c r="BD133" i="6" s="1"/>
  <c r="BD129" i="2"/>
  <c r="BD129" i="6" s="1"/>
  <c r="BD125" i="2"/>
  <c r="BD125" i="6" s="1"/>
  <c r="BD121" i="2"/>
  <c r="BD121" i="6" s="1"/>
  <c r="BD117" i="2"/>
  <c r="BD117" i="6" s="1"/>
  <c r="BD113" i="2"/>
  <c r="BD113" i="6" s="1"/>
  <c r="BD109" i="2"/>
  <c r="BD109" i="6" s="1"/>
  <c r="BD105" i="2"/>
  <c r="BD105" i="6" s="1"/>
  <c r="BD101" i="2"/>
  <c r="BD101" i="6" s="1"/>
  <c r="BD97" i="2"/>
  <c r="BD97" i="6" s="1"/>
  <c r="BD93" i="2"/>
  <c r="BD93" i="6" s="1"/>
  <c r="BD89" i="2"/>
  <c r="BD89" i="6" s="1"/>
  <c r="BD69" i="2"/>
  <c r="BD69" i="6" s="1"/>
  <c r="BD65" i="2"/>
  <c r="BD65" i="6" s="1"/>
  <c r="BD61" i="2"/>
  <c r="BD61" i="6" s="1"/>
  <c r="BD57" i="2"/>
  <c r="BD57" i="6" s="1"/>
  <c r="BD53" i="2"/>
  <c r="BD53" i="6" s="1"/>
  <c r="BD49" i="2"/>
  <c r="BD49" i="6" s="1"/>
  <c r="BD45" i="2"/>
  <c r="BD45" i="6" s="1"/>
  <c r="BD41" i="2"/>
  <c r="BD41" i="6" s="1"/>
  <c r="BD37" i="2"/>
  <c r="BD37" i="6" s="1"/>
  <c r="BD33" i="2"/>
  <c r="BD33" i="6" s="1"/>
  <c r="BD29" i="2"/>
  <c r="BD29" i="6" s="1"/>
  <c r="BD25" i="2"/>
  <c r="BD25" i="6" s="1"/>
  <c r="BD21" i="2"/>
  <c r="BD21" i="6" s="1"/>
  <c r="BD17" i="2"/>
  <c r="BD17" i="6" s="1"/>
  <c r="BD13" i="2"/>
  <c r="BD13" i="6" s="1"/>
  <c r="BD9" i="2"/>
  <c r="BD9" i="6" s="1"/>
  <c r="BD5" i="2"/>
  <c r="BD5" i="6" s="1"/>
  <c r="BF157" i="2"/>
  <c r="BF157" i="6" s="1"/>
  <c r="BF153" i="2"/>
  <c r="BF153" i="6" s="1"/>
  <c r="BF149" i="2"/>
  <c r="BF149" i="6" s="1"/>
  <c r="BF145" i="2"/>
  <c r="BF145" i="6" s="1"/>
  <c r="BF141" i="2"/>
  <c r="BF141" i="6" s="1"/>
  <c r="BF137" i="2"/>
  <c r="BF137" i="6" s="1"/>
  <c r="BF133" i="2"/>
  <c r="BF133" i="6" s="1"/>
  <c r="BF129" i="2"/>
  <c r="BF129" i="6" s="1"/>
  <c r="BF125" i="2"/>
  <c r="BF125" i="6" s="1"/>
  <c r="BF121" i="2"/>
  <c r="BF121" i="6" s="1"/>
  <c r="BF117" i="2"/>
  <c r="BF117" i="6" s="1"/>
  <c r="BF113" i="2"/>
  <c r="BF113" i="6" s="1"/>
  <c r="BF109" i="2"/>
  <c r="BF109" i="6" s="1"/>
  <c r="BF105" i="2"/>
  <c r="BF105" i="6" s="1"/>
  <c r="BF101" i="2"/>
  <c r="BF101" i="6" s="1"/>
  <c r="BF97" i="2"/>
  <c r="BF97" i="6" s="1"/>
  <c r="BF93" i="2"/>
  <c r="BF93" i="6" s="1"/>
  <c r="BF89" i="2"/>
  <c r="BF89" i="6" s="1"/>
  <c r="BF69" i="2"/>
  <c r="BF69" i="6" s="1"/>
  <c r="BF65" i="2"/>
  <c r="BF65" i="6" s="1"/>
  <c r="BF61" i="2"/>
  <c r="BF61" i="6" s="1"/>
  <c r="BF57" i="2"/>
  <c r="BF57" i="6" s="1"/>
  <c r="BF53" i="2"/>
  <c r="BF53" i="6" s="1"/>
  <c r="BF49" i="2"/>
  <c r="BF49" i="6" s="1"/>
  <c r="BF45" i="2"/>
  <c r="BF45" i="6" s="1"/>
  <c r="BF41" i="2"/>
  <c r="BF41" i="6" s="1"/>
  <c r="BF37" i="2"/>
  <c r="BF37" i="6" s="1"/>
  <c r="BF33" i="2"/>
  <c r="BF33" i="6" s="1"/>
  <c r="BF29" i="2"/>
  <c r="BF29" i="6" s="1"/>
  <c r="BF25" i="2"/>
  <c r="BF25" i="6" s="1"/>
  <c r="BF21" i="2"/>
  <c r="BF21" i="6" s="1"/>
  <c r="BF17" i="2"/>
  <c r="BF17" i="6" s="1"/>
  <c r="BF13" i="2"/>
  <c r="BF13" i="6" s="1"/>
  <c r="BF9" i="2"/>
  <c r="BF9" i="6" s="1"/>
  <c r="BF5" i="2"/>
  <c r="BF5" i="6" s="1"/>
  <c r="BH157" i="2"/>
  <c r="BH157" i="6" s="1"/>
  <c r="BH153" i="2"/>
  <c r="BH153" i="6" s="1"/>
  <c r="BH149" i="2"/>
  <c r="BH149" i="6" s="1"/>
  <c r="BH145" i="2"/>
  <c r="BH145" i="6" s="1"/>
  <c r="BH141" i="2"/>
  <c r="BH141" i="6" s="1"/>
  <c r="BH137" i="2"/>
  <c r="BH137" i="6" s="1"/>
  <c r="BH133" i="2"/>
  <c r="BH133" i="6" s="1"/>
  <c r="BH129" i="2"/>
  <c r="BH129" i="6" s="1"/>
  <c r="BH125" i="2"/>
  <c r="BH125" i="6" s="1"/>
  <c r="BH121" i="2"/>
  <c r="BH121" i="6" s="1"/>
  <c r="BH117" i="2"/>
  <c r="BH117" i="6" s="1"/>
  <c r="BH113" i="2"/>
  <c r="BH113" i="6" s="1"/>
  <c r="BH109" i="2"/>
  <c r="BH109" i="6" s="1"/>
  <c r="BH105" i="2"/>
  <c r="BH105" i="6" s="1"/>
  <c r="BH101" i="2"/>
  <c r="BH101" i="6" s="1"/>
  <c r="BH97" i="2"/>
  <c r="BH97" i="6" s="1"/>
  <c r="BH93" i="2"/>
  <c r="BH93" i="6" s="1"/>
  <c r="BH89" i="2"/>
  <c r="BH89" i="6" s="1"/>
  <c r="BH69" i="2"/>
  <c r="BH69" i="6" s="1"/>
  <c r="BH65" i="2"/>
  <c r="BH65" i="6" s="1"/>
  <c r="BH61" i="2"/>
  <c r="BH61" i="6" s="1"/>
  <c r="BH57" i="2"/>
  <c r="BH57" i="6" s="1"/>
  <c r="BH53" i="2"/>
  <c r="BH53" i="6" s="1"/>
  <c r="BH49" i="2"/>
  <c r="BH49" i="6" s="1"/>
  <c r="BH45" i="2"/>
  <c r="BH45" i="6" s="1"/>
  <c r="BH41" i="2"/>
  <c r="BH41" i="6" s="1"/>
  <c r="BH37" i="2"/>
  <c r="BH37" i="6" s="1"/>
  <c r="BH33" i="2"/>
  <c r="BH33" i="6" s="1"/>
  <c r="BH29" i="2"/>
  <c r="BH29" i="6" s="1"/>
  <c r="BH25" i="2"/>
  <c r="BH25" i="6" s="1"/>
  <c r="BH21" i="2"/>
  <c r="BH21" i="6" s="1"/>
  <c r="BH17" i="2"/>
  <c r="BH17" i="6" s="1"/>
  <c r="BH13" i="2"/>
  <c r="BH13" i="6" s="1"/>
  <c r="BH9" i="2"/>
  <c r="BH9" i="6" s="1"/>
  <c r="BH5" i="2"/>
  <c r="BH5" i="6" s="1"/>
  <c r="BJ157" i="2"/>
  <c r="BJ157" i="6" s="1"/>
  <c r="BJ153" i="2"/>
  <c r="BJ153" i="6" s="1"/>
  <c r="BJ149" i="2"/>
  <c r="BJ149" i="6" s="1"/>
  <c r="BJ145" i="2"/>
  <c r="BJ145" i="6" s="1"/>
  <c r="BJ141" i="2"/>
  <c r="BJ141" i="6" s="1"/>
  <c r="BJ137" i="2"/>
  <c r="BJ137" i="6" s="1"/>
  <c r="BJ133" i="2"/>
  <c r="BJ133" i="6" s="1"/>
  <c r="BJ129" i="2"/>
  <c r="BJ129" i="6" s="1"/>
  <c r="BJ125" i="2"/>
  <c r="BJ125" i="6" s="1"/>
  <c r="BJ121" i="2"/>
  <c r="BJ121" i="6" s="1"/>
  <c r="BJ117" i="2"/>
  <c r="BJ117" i="6" s="1"/>
  <c r="BJ113" i="2"/>
  <c r="BJ113" i="6" s="1"/>
  <c r="BJ109" i="2"/>
  <c r="BJ109" i="6" s="1"/>
  <c r="BJ105" i="2"/>
  <c r="BJ105" i="6" s="1"/>
  <c r="BJ101" i="2"/>
  <c r="BJ101" i="6" s="1"/>
  <c r="BJ97" i="2"/>
  <c r="BJ97" i="6" s="1"/>
  <c r="BJ93" i="2"/>
  <c r="BJ93" i="6" s="1"/>
  <c r="BJ89" i="2"/>
  <c r="BJ89" i="6" s="1"/>
  <c r="BJ69" i="2"/>
  <c r="BJ69" i="6" s="1"/>
  <c r="BJ65" i="2"/>
  <c r="BJ65" i="6" s="1"/>
  <c r="BJ61" i="2"/>
  <c r="BJ61" i="6" s="1"/>
  <c r="BJ57" i="2"/>
  <c r="BJ57" i="6" s="1"/>
  <c r="BJ53" i="2"/>
  <c r="BJ53" i="6" s="1"/>
  <c r="BJ49" i="2"/>
  <c r="BJ49" i="6" s="1"/>
  <c r="BJ45" i="2"/>
  <c r="BJ45" i="6" s="1"/>
  <c r="BJ41" i="2"/>
  <c r="BJ41" i="6" s="1"/>
  <c r="BJ37" i="2"/>
  <c r="BJ37" i="6" s="1"/>
  <c r="BJ33" i="2"/>
  <c r="BJ33" i="6" s="1"/>
  <c r="BJ29" i="2"/>
  <c r="BJ29" i="6" s="1"/>
  <c r="BJ25" i="2"/>
  <c r="BJ25" i="6" s="1"/>
  <c r="BJ21" i="2"/>
  <c r="BJ21" i="6" s="1"/>
  <c r="BJ17" i="2"/>
  <c r="BJ17" i="6" s="1"/>
  <c r="BJ13" i="2"/>
  <c r="BJ13" i="6" s="1"/>
  <c r="BJ9" i="2"/>
  <c r="BJ9" i="6" s="1"/>
  <c r="BJ5" i="2"/>
  <c r="BJ5" i="6" s="1"/>
  <c r="BD155" i="2"/>
  <c r="BD155" i="6" s="1"/>
  <c r="BD151" i="2"/>
  <c r="BD151" i="6" s="1"/>
  <c r="BD147" i="2"/>
  <c r="BD147" i="6" s="1"/>
  <c r="BD143" i="2"/>
  <c r="BD143" i="6" s="1"/>
  <c r="BD139" i="2"/>
  <c r="BD139" i="6" s="1"/>
  <c r="BD135" i="2"/>
  <c r="BD135" i="6" s="1"/>
  <c r="BD131" i="2"/>
  <c r="BD131" i="6" s="1"/>
  <c r="BD127" i="2"/>
  <c r="BD127" i="6" s="1"/>
  <c r="BD123" i="2"/>
  <c r="BD123" i="6" s="1"/>
  <c r="BD119" i="2"/>
  <c r="BD119" i="6" s="1"/>
  <c r="BD115" i="2"/>
  <c r="BD115" i="6" s="1"/>
  <c r="BD111" i="2"/>
  <c r="BD111" i="6" s="1"/>
  <c r="BD107" i="2"/>
  <c r="BD107" i="6" s="1"/>
  <c r="BD103" i="2"/>
  <c r="BD103" i="6" s="1"/>
  <c r="BD99" i="2"/>
  <c r="BD99" i="6" s="1"/>
  <c r="BD95" i="2"/>
  <c r="BD95" i="6" s="1"/>
  <c r="BD91" i="2"/>
  <c r="BD91" i="6" s="1"/>
  <c r="BD71" i="2"/>
  <c r="BD71" i="6" s="1"/>
  <c r="BD67" i="2"/>
  <c r="BD67" i="6" s="1"/>
  <c r="BD63" i="2"/>
  <c r="BD63" i="6" s="1"/>
  <c r="BD59" i="2"/>
  <c r="BD59" i="6" s="1"/>
  <c r="BD55" i="2"/>
  <c r="BD55" i="6" s="1"/>
  <c r="BD51" i="2"/>
  <c r="BD51" i="6" s="1"/>
  <c r="BD47" i="2"/>
  <c r="BD47" i="6" s="1"/>
  <c r="BD43" i="2"/>
  <c r="BD43" i="6" s="1"/>
  <c r="BD39" i="2"/>
  <c r="BD39" i="6" s="1"/>
  <c r="BD35" i="2"/>
  <c r="BD35" i="6" s="1"/>
  <c r="BD31" i="2"/>
  <c r="BD31" i="6" s="1"/>
  <c r="BD27" i="2"/>
  <c r="BD27" i="6" s="1"/>
  <c r="BD23" i="2"/>
  <c r="BD23" i="6" s="1"/>
  <c r="BD19" i="2"/>
  <c r="BD19" i="6" s="1"/>
  <c r="BD15" i="2"/>
  <c r="BD15" i="6" s="1"/>
  <c r="BD11" i="2"/>
  <c r="BD11" i="6" s="1"/>
  <c r="BD7" i="2"/>
  <c r="BD7" i="6" s="1"/>
  <c r="BD3" i="2"/>
  <c r="BD3" i="6" s="1"/>
  <c r="BF155" i="2"/>
  <c r="BF155" i="6" s="1"/>
  <c r="BF151" i="2"/>
  <c r="BF151" i="6" s="1"/>
  <c r="BF147" i="2"/>
  <c r="BF147" i="6" s="1"/>
  <c r="BF143" i="2"/>
  <c r="BF143" i="6" s="1"/>
  <c r="BF139" i="2"/>
  <c r="BF139" i="6" s="1"/>
  <c r="BF135" i="2"/>
  <c r="BF135" i="6" s="1"/>
  <c r="BF131" i="2"/>
  <c r="BF131" i="6" s="1"/>
  <c r="BF127" i="2"/>
  <c r="BF127" i="6" s="1"/>
  <c r="BF123" i="2"/>
  <c r="BF123" i="6" s="1"/>
  <c r="BF119" i="2"/>
  <c r="BF119" i="6" s="1"/>
  <c r="BF115" i="2"/>
  <c r="BF115" i="6" s="1"/>
  <c r="BF111" i="2"/>
  <c r="BF111" i="6" s="1"/>
  <c r="BF107" i="2"/>
  <c r="BF107" i="6" s="1"/>
  <c r="BF103" i="2"/>
  <c r="BF103" i="6" s="1"/>
  <c r="BF99" i="2"/>
  <c r="BF99" i="6" s="1"/>
  <c r="BF95" i="2"/>
  <c r="BF95" i="6" s="1"/>
  <c r="BF91" i="2"/>
  <c r="BF91" i="6" s="1"/>
  <c r="BF71" i="2"/>
  <c r="BF71" i="6" s="1"/>
  <c r="BF67" i="2"/>
  <c r="BF67" i="6" s="1"/>
  <c r="BF63" i="2"/>
  <c r="BF63" i="6" s="1"/>
  <c r="BF59" i="2"/>
  <c r="BF59" i="6" s="1"/>
  <c r="BF55" i="2"/>
  <c r="BF55" i="6" s="1"/>
  <c r="BF51" i="2"/>
  <c r="BF51" i="6" s="1"/>
  <c r="BF47" i="2"/>
  <c r="BF47" i="6" s="1"/>
  <c r="BF43" i="2"/>
  <c r="BF43" i="6" s="1"/>
  <c r="BF39" i="2"/>
  <c r="BF39" i="6" s="1"/>
  <c r="BF35" i="2"/>
  <c r="BF35" i="6" s="1"/>
  <c r="BF31" i="2"/>
  <c r="BF31" i="6" s="1"/>
  <c r="BF27" i="2"/>
  <c r="BF27" i="6" s="1"/>
  <c r="BF23" i="2"/>
  <c r="BF23" i="6" s="1"/>
  <c r="BF19" i="2"/>
  <c r="BF19" i="6" s="1"/>
  <c r="BF15" i="2"/>
  <c r="BF15" i="6" s="1"/>
  <c r="BF11" i="2"/>
  <c r="BF11" i="6" s="1"/>
  <c r="BF7" i="2"/>
  <c r="BF7" i="6" s="1"/>
  <c r="BF3" i="2"/>
  <c r="BF3" i="6" s="1"/>
  <c r="BH155" i="2"/>
  <c r="BH155" i="6" s="1"/>
  <c r="BH151" i="2"/>
  <c r="BH151" i="6" s="1"/>
  <c r="BH147" i="2"/>
  <c r="BH147" i="6" s="1"/>
  <c r="BH143" i="2"/>
  <c r="BH143" i="6" s="1"/>
  <c r="BH139" i="2"/>
  <c r="BH139" i="6" s="1"/>
  <c r="BH135" i="2"/>
  <c r="BH135" i="6" s="1"/>
  <c r="BH131" i="2"/>
  <c r="BH131" i="6" s="1"/>
  <c r="BH127" i="2"/>
  <c r="BH127" i="6" s="1"/>
  <c r="BH123" i="2"/>
  <c r="BH123" i="6" s="1"/>
  <c r="BH119" i="2"/>
  <c r="BH119" i="6" s="1"/>
  <c r="BH115" i="2"/>
  <c r="BH115" i="6" s="1"/>
  <c r="BH111" i="2"/>
  <c r="BH111" i="6" s="1"/>
  <c r="BH107" i="2"/>
  <c r="BH107" i="6" s="1"/>
  <c r="BH103" i="2"/>
  <c r="BH103" i="6" s="1"/>
  <c r="BH99" i="2"/>
  <c r="BH99" i="6" s="1"/>
  <c r="BH95" i="2"/>
  <c r="BH95" i="6" s="1"/>
  <c r="BH91" i="2"/>
  <c r="BH91" i="6" s="1"/>
  <c r="BH71" i="2"/>
  <c r="BH71" i="6" s="1"/>
  <c r="BH67" i="2"/>
  <c r="BH67" i="6" s="1"/>
  <c r="BH63" i="2"/>
  <c r="BH63" i="6" s="1"/>
  <c r="BH59" i="2"/>
  <c r="BH59" i="6" s="1"/>
  <c r="BH55" i="2"/>
  <c r="BH55" i="6" s="1"/>
  <c r="BH51" i="2"/>
  <c r="BH51" i="6" s="1"/>
  <c r="BH47" i="2"/>
  <c r="BH47" i="6" s="1"/>
  <c r="BH43" i="2"/>
  <c r="BH43" i="6" s="1"/>
  <c r="BH39" i="2"/>
  <c r="BH39" i="6" s="1"/>
  <c r="BH35" i="2"/>
  <c r="BH35" i="6" s="1"/>
  <c r="BH31" i="2"/>
  <c r="BH31" i="6" s="1"/>
  <c r="BH27" i="2"/>
  <c r="BH27" i="6" s="1"/>
  <c r="BH23" i="2"/>
  <c r="BH23" i="6" s="1"/>
  <c r="BH19" i="2"/>
  <c r="BH19" i="6" s="1"/>
  <c r="BH15" i="2"/>
  <c r="BH15" i="6" s="1"/>
  <c r="BH11" i="2"/>
  <c r="BH11" i="6" s="1"/>
  <c r="BH7" i="2"/>
  <c r="BH7" i="6" s="1"/>
  <c r="BH3" i="2"/>
  <c r="BH3" i="6" s="1"/>
  <c r="BJ155" i="2"/>
  <c r="BJ155" i="6" s="1"/>
  <c r="BJ151" i="2"/>
  <c r="BJ151" i="6" s="1"/>
  <c r="BJ147" i="2"/>
  <c r="BJ147" i="6" s="1"/>
  <c r="BJ143" i="2"/>
  <c r="BJ143" i="6" s="1"/>
  <c r="BJ139" i="2"/>
  <c r="BJ139" i="6" s="1"/>
  <c r="BJ135" i="2"/>
  <c r="BJ135" i="6" s="1"/>
  <c r="BJ131" i="2"/>
  <c r="BJ131" i="6" s="1"/>
  <c r="BJ127" i="2"/>
  <c r="BJ127" i="6" s="1"/>
  <c r="BJ123" i="2"/>
  <c r="BJ123" i="6" s="1"/>
  <c r="BJ119" i="2"/>
  <c r="BJ119" i="6" s="1"/>
  <c r="BJ115" i="2"/>
  <c r="BJ115" i="6" s="1"/>
  <c r="BJ111" i="2"/>
  <c r="BJ111" i="6" s="1"/>
  <c r="BJ107" i="2"/>
  <c r="BJ107" i="6" s="1"/>
  <c r="BJ103" i="2"/>
  <c r="BJ103" i="6" s="1"/>
  <c r="BJ99" i="2"/>
  <c r="BJ99" i="6" s="1"/>
  <c r="BJ95" i="2"/>
  <c r="BJ95" i="6" s="1"/>
  <c r="BJ91" i="2"/>
  <c r="BJ91" i="6" s="1"/>
  <c r="BJ71" i="2"/>
  <c r="BJ71" i="6" s="1"/>
  <c r="BJ67" i="2"/>
  <c r="BJ67" i="6" s="1"/>
  <c r="BJ63" i="2"/>
  <c r="BJ63" i="6" s="1"/>
  <c r="BJ59" i="2"/>
  <c r="BJ59" i="6" s="1"/>
  <c r="BJ55" i="2"/>
  <c r="BJ55" i="6" s="1"/>
  <c r="BJ51" i="2"/>
  <c r="BJ51" i="6" s="1"/>
  <c r="BJ47" i="2"/>
  <c r="BJ47" i="6" s="1"/>
  <c r="BJ43" i="2"/>
  <c r="BJ43" i="6" s="1"/>
  <c r="BJ39" i="2"/>
  <c r="BJ39" i="6" s="1"/>
  <c r="BJ35" i="2"/>
  <c r="BJ35" i="6" s="1"/>
  <c r="BJ31" i="2"/>
  <c r="BJ31" i="6" s="1"/>
  <c r="BJ27" i="2"/>
  <c r="BJ27" i="6" s="1"/>
  <c r="BJ23" i="2"/>
  <c r="BJ23" i="6" s="1"/>
  <c r="BJ19" i="2"/>
  <c r="BJ19" i="6" s="1"/>
  <c r="BJ15" i="2"/>
  <c r="BJ15" i="6" s="1"/>
  <c r="BJ11" i="2"/>
  <c r="BJ11" i="6" s="1"/>
  <c r="BJ7" i="2"/>
  <c r="BJ7" i="6" s="1"/>
  <c r="BJ3" i="2"/>
  <c r="BJ3" i="6" s="1"/>
  <c r="BX145" i="2" l="1"/>
  <c r="BX145" i="6" s="1"/>
  <c r="BX125" i="2"/>
  <c r="BX125" i="6" s="1"/>
  <c r="BX113" i="2"/>
  <c r="BX113" i="6" s="1"/>
  <c r="BX57" i="2"/>
  <c r="BX57" i="6" s="1"/>
  <c r="BX37" i="2"/>
  <c r="BX37" i="6" s="1"/>
  <c r="BX17" i="2"/>
  <c r="BX17" i="6" s="1"/>
  <c r="BX143" i="2"/>
  <c r="BX143" i="6" s="1"/>
  <c r="BX123" i="2"/>
  <c r="BX123" i="6" s="1"/>
  <c r="BX115" i="2"/>
  <c r="BX115" i="6" s="1"/>
  <c r="BX59" i="2"/>
  <c r="BX59" i="6" s="1"/>
  <c r="BX39" i="2"/>
  <c r="BX39" i="6" s="1"/>
  <c r="BX19" i="2"/>
  <c r="BX19" i="6" s="1"/>
  <c r="CB143" i="2" l="1"/>
  <c r="CB143" i="6" s="1"/>
  <c r="CB127" i="2"/>
  <c r="CB127" i="6" s="1"/>
  <c r="CB111" i="2"/>
  <c r="CB111" i="6" s="1"/>
  <c r="CB95" i="2"/>
  <c r="CB95" i="6" s="1"/>
  <c r="CB63" i="2"/>
  <c r="CB63" i="6" s="1"/>
  <c r="CB47" i="2"/>
  <c r="CB47" i="6" s="1"/>
  <c r="CB31" i="2"/>
  <c r="CB31" i="6" s="1"/>
  <c r="CB3" i="2"/>
  <c r="CB3" i="6" s="1"/>
  <c r="BZ155" i="2"/>
  <c r="BZ155" i="6" s="1"/>
  <c r="BZ151" i="2"/>
  <c r="BZ151" i="6" s="1"/>
  <c r="BZ147" i="2"/>
  <c r="BZ147" i="6" s="1"/>
  <c r="BZ143" i="2"/>
  <c r="BZ143" i="6" s="1"/>
  <c r="BZ139" i="2"/>
  <c r="BZ139" i="6" s="1"/>
  <c r="BZ135" i="2"/>
  <c r="BZ135" i="6" s="1"/>
  <c r="BZ131" i="2"/>
  <c r="BZ131" i="6" s="1"/>
  <c r="BZ127" i="2"/>
  <c r="BZ127" i="6" s="1"/>
  <c r="BZ123" i="2"/>
  <c r="BZ123" i="6" s="1"/>
  <c r="BZ119" i="2"/>
  <c r="BZ119" i="6" s="1"/>
  <c r="BZ115" i="2"/>
  <c r="BZ115" i="6" s="1"/>
  <c r="BZ111" i="2"/>
  <c r="BZ111" i="6" s="1"/>
  <c r="BZ107" i="2"/>
  <c r="BZ107" i="6" s="1"/>
  <c r="BZ103" i="2"/>
  <c r="BZ103" i="6" s="1"/>
  <c r="BZ99" i="2"/>
  <c r="BZ99" i="6" s="1"/>
  <c r="BZ95" i="2"/>
  <c r="BZ95" i="6" s="1"/>
  <c r="BZ91" i="2"/>
  <c r="BZ91" i="6" s="1"/>
  <c r="BZ71" i="2"/>
  <c r="BZ71" i="6" s="1"/>
  <c r="BZ67" i="2"/>
  <c r="BZ67" i="6" s="1"/>
  <c r="BZ63" i="2"/>
  <c r="BZ63" i="6" s="1"/>
  <c r="BZ59" i="2"/>
  <c r="BZ59" i="6" s="1"/>
  <c r="BZ55" i="2"/>
  <c r="BZ55" i="6" s="1"/>
  <c r="BZ51" i="2"/>
  <c r="BZ51" i="6" s="1"/>
  <c r="BZ47" i="2"/>
  <c r="BZ47" i="6" s="1"/>
  <c r="BZ43" i="2"/>
  <c r="BZ43" i="6" s="1"/>
  <c r="BZ39" i="2"/>
  <c r="BZ39" i="6" s="1"/>
  <c r="BZ35" i="2"/>
  <c r="BZ35" i="6" s="1"/>
  <c r="BZ31" i="2"/>
  <c r="BZ31" i="6" s="1"/>
  <c r="BZ27" i="2"/>
  <c r="BZ27" i="6" s="1"/>
  <c r="BZ23" i="2"/>
  <c r="BZ23" i="6" s="1"/>
  <c r="BZ19" i="2"/>
  <c r="BZ19" i="6" s="1"/>
  <c r="BZ15" i="2"/>
  <c r="BZ15" i="6" s="1"/>
  <c r="BZ11" i="2"/>
  <c r="BZ11" i="6" s="1"/>
  <c r="BZ7" i="2"/>
  <c r="BZ7" i="6" s="1"/>
  <c r="BZ3" i="2"/>
  <c r="BZ3" i="6" s="1"/>
  <c r="CB151" i="2"/>
  <c r="CB151" i="6" s="1"/>
  <c r="CB135" i="2"/>
  <c r="CB135" i="6" s="1"/>
  <c r="CB119" i="2"/>
  <c r="CB119" i="6" s="1"/>
  <c r="CB103" i="2"/>
  <c r="CB103" i="6" s="1"/>
  <c r="CB67" i="2"/>
  <c r="CB67" i="6" s="1"/>
  <c r="CB51" i="2"/>
  <c r="CB51" i="6" s="1"/>
  <c r="CB39" i="2"/>
  <c r="CB39" i="6" s="1"/>
  <c r="CB19" i="2"/>
  <c r="CB19" i="6" s="1"/>
  <c r="CB15" i="2"/>
  <c r="CB15" i="6" s="1"/>
  <c r="CB147" i="2"/>
  <c r="CB147" i="6" s="1"/>
  <c r="CB131" i="2"/>
  <c r="CB131" i="6" s="1"/>
  <c r="CB115" i="2"/>
  <c r="CB115" i="6" s="1"/>
  <c r="CB99" i="2"/>
  <c r="CB99" i="6" s="1"/>
  <c r="CB71" i="2"/>
  <c r="CB71" i="6" s="1"/>
  <c r="CB55" i="2"/>
  <c r="CB55" i="6" s="1"/>
  <c r="CB35" i="2"/>
  <c r="CB35" i="6" s="1"/>
  <c r="CB23" i="2"/>
  <c r="CB23" i="6" s="1"/>
  <c r="CB11" i="2"/>
  <c r="CB11" i="6" s="1"/>
  <c r="CB157" i="2"/>
  <c r="CB157" i="6" s="1"/>
  <c r="CB153" i="2"/>
  <c r="CB153" i="6" s="1"/>
  <c r="CB149" i="2"/>
  <c r="CB149" i="6" s="1"/>
  <c r="CB145" i="2"/>
  <c r="CB145" i="6" s="1"/>
  <c r="CB141" i="2"/>
  <c r="CB141" i="6" s="1"/>
  <c r="CB137" i="2"/>
  <c r="CB137" i="6" s="1"/>
  <c r="CB133" i="2"/>
  <c r="CB133" i="6" s="1"/>
  <c r="CB129" i="2"/>
  <c r="CB129" i="6" s="1"/>
  <c r="CB125" i="2"/>
  <c r="CB125" i="6" s="1"/>
  <c r="CB121" i="2"/>
  <c r="CB121" i="6" s="1"/>
  <c r="CB117" i="2"/>
  <c r="CB117" i="6" s="1"/>
  <c r="CB113" i="2"/>
  <c r="CB113" i="6" s="1"/>
  <c r="CB109" i="2"/>
  <c r="CB109" i="6" s="1"/>
  <c r="CB105" i="2"/>
  <c r="CB105" i="6" s="1"/>
  <c r="CB101" i="2"/>
  <c r="CB101" i="6" s="1"/>
  <c r="CB97" i="2"/>
  <c r="CB97" i="6" s="1"/>
  <c r="CB93" i="2"/>
  <c r="CB93" i="6" s="1"/>
  <c r="CB89" i="2"/>
  <c r="CB89" i="6" s="1"/>
  <c r="CB69" i="2"/>
  <c r="CB69" i="6" s="1"/>
  <c r="CB65" i="2"/>
  <c r="CB65" i="6" s="1"/>
  <c r="CB61" i="2"/>
  <c r="CB61" i="6" s="1"/>
  <c r="CB57" i="2"/>
  <c r="CB57" i="6" s="1"/>
  <c r="CB53" i="2"/>
  <c r="CB53" i="6" s="1"/>
  <c r="CB49" i="2"/>
  <c r="CB49" i="6" s="1"/>
  <c r="CB45" i="2"/>
  <c r="CB45" i="6" s="1"/>
  <c r="CB41" i="2"/>
  <c r="CB41" i="6" s="1"/>
  <c r="CB37" i="2"/>
  <c r="CB37" i="6" s="1"/>
  <c r="CB33" i="2"/>
  <c r="CB33" i="6" s="1"/>
  <c r="CB29" i="2"/>
  <c r="CB29" i="6" s="1"/>
  <c r="CB25" i="2"/>
  <c r="CB25" i="6" s="1"/>
  <c r="CB21" i="2"/>
  <c r="CB21" i="6" s="1"/>
  <c r="CB17" i="2"/>
  <c r="CB17" i="6" s="1"/>
  <c r="CB13" i="2"/>
  <c r="CB13" i="6" s="1"/>
  <c r="CB9" i="2"/>
  <c r="CB9" i="6" s="1"/>
  <c r="CB5" i="2"/>
  <c r="CB5" i="6" s="1"/>
  <c r="BZ157" i="2"/>
  <c r="BZ157" i="6" s="1"/>
  <c r="BZ153" i="2"/>
  <c r="BZ153" i="6" s="1"/>
  <c r="BZ149" i="2"/>
  <c r="BZ149" i="6" s="1"/>
  <c r="BZ145" i="2"/>
  <c r="BZ145" i="6" s="1"/>
  <c r="BZ141" i="2"/>
  <c r="BZ141" i="6" s="1"/>
  <c r="BZ137" i="2"/>
  <c r="BZ137" i="6" s="1"/>
  <c r="BZ133" i="2"/>
  <c r="BZ133" i="6" s="1"/>
  <c r="BZ129" i="2"/>
  <c r="BZ129" i="6" s="1"/>
  <c r="BZ125" i="2"/>
  <c r="BZ125" i="6" s="1"/>
  <c r="BZ121" i="2"/>
  <c r="BZ121" i="6" s="1"/>
  <c r="BZ117" i="2"/>
  <c r="BZ117" i="6" s="1"/>
  <c r="BZ113" i="2"/>
  <c r="BZ113" i="6" s="1"/>
  <c r="BZ109" i="2"/>
  <c r="BZ109" i="6" s="1"/>
  <c r="BZ105" i="2"/>
  <c r="BZ105" i="6" s="1"/>
  <c r="BZ101" i="2"/>
  <c r="BZ101" i="6" s="1"/>
  <c r="BZ97" i="2"/>
  <c r="BZ97" i="6" s="1"/>
  <c r="BZ93" i="2"/>
  <c r="BZ93" i="6" s="1"/>
  <c r="BZ89" i="2"/>
  <c r="BZ89" i="6" s="1"/>
  <c r="BZ69" i="2"/>
  <c r="BZ69" i="6" s="1"/>
  <c r="BZ65" i="2"/>
  <c r="BZ65" i="6" s="1"/>
  <c r="BZ61" i="2"/>
  <c r="BZ61" i="6" s="1"/>
  <c r="BZ57" i="2"/>
  <c r="BZ57" i="6" s="1"/>
  <c r="BZ53" i="2"/>
  <c r="BZ53" i="6" s="1"/>
  <c r="BZ49" i="2"/>
  <c r="BZ49" i="6" s="1"/>
  <c r="BZ45" i="2"/>
  <c r="BZ45" i="6" s="1"/>
  <c r="BZ41" i="2"/>
  <c r="BZ41" i="6" s="1"/>
  <c r="BZ37" i="2"/>
  <c r="BZ37" i="6" s="1"/>
  <c r="BZ33" i="2"/>
  <c r="BZ33" i="6" s="1"/>
  <c r="BZ29" i="2"/>
  <c r="BZ29" i="6" s="1"/>
  <c r="BZ25" i="2"/>
  <c r="BZ25" i="6" s="1"/>
  <c r="BZ21" i="2"/>
  <c r="BZ21" i="6" s="1"/>
  <c r="BZ17" i="2"/>
  <c r="BZ17" i="6" s="1"/>
  <c r="BZ13" i="2"/>
  <c r="BZ13" i="6" s="1"/>
  <c r="BZ9" i="2"/>
  <c r="BZ9" i="6" s="1"/>
  <c r="BZ5" i="2"/>
  <c r="BZ5" i="6" s="1"/>
  <c r="CB155" i="2"/>
  <c r="CB155" i="6" s="1"/>
  <c r="CB139" i="2"/>
  <c r="CB139" i="6" s="1"/>
  <c r="CB123" i="2"/>
  <c r="CB123" i="6" s="1"/>
  <c r="CB107" i="2"/>
  <c r="CB107" i="6" s="1"/>
  <c r="CB91" i="2"/>
  <c r="CB91" i="6" s="1"/>
  <c r="CB59" i="2"/>
  <c r="CB59" i="6" s="1"/>
  <c r="CB43" i="2"/>
  <c r="CB43" i="6" s="1"/>
  <c r="CB27" i="2"/>
  <c r="CB27" i="6" s="1"/>
  <c r="CB7" i="2"/>
  <c r="CB7" i="6" s="1"/>
  <c r="AX157" i="2" l="1"/>
  <c r="AX157" i="6" s="1"/>
  <c r="AX153" i="2"/>
  <c r="AX153" i="6" s="1"/>
  <c r="AX149" i="2"/>
  <c r="AX149" i="6" s="1"/>
  <c r="AX145" i="2"/>
  <c r="AX145" i="6" s="1"/>
  <c r="AX141" i="2"/>
  <c r="AX141" i="6" s="1"/>
  <c r="AX137" i="2"/>
  <c r="AX137" i="6" s="1"/>
  <c r="AX133" i="2"/>
  <c r="AX133" i="6" s="1"/>
  <c r="AX129" i="2"/>
  <c r="AX129" i="6" s="1"/>
  <c r="AX125" i="2"/>
  <c r="AX125" i="6" s="1"/>
  <c r="AX121" i="2"/>
  <c r="AX121" i="6" s="1"/>
  <c r="AX117" i="2"/>
  <c r="AX117" i="6" s="1"/>
  <c r="AX113" i="2"/>
  <c r="AX113" i="6" s="1"/>
  <c r="AX109" i="2"/>
  <c r="AX109" i="6" s="1"/>
  <c r="AX105" i="2"/>
  <c r="AX105" i="6" s="1"/>
  <c r="AX101" i="2"/>
  <c r="AX101" i="6" s="1"/>
  <c r="AX97" i="2"/>
  <c r="AX97" i="6" s="1"/>
  <c r="AX93" i="2"/>
  <c r="AX93" i="6" s="1"/>
  <c r="AX89" i="2"/>
  <c r="AX89" i="6" s="1"/>
  <c r="AX69" i="2"/>
  <c r="AX69" i="6" s="1"/>
  <c r="AX65" i="2"/>
  <c r="AX65" i="6" s="1"/>
  <c r="AX61" i="2"/>
  <c r="AX61" i="6" s="1"/>
  <c r="AX57" i="2"/>
  <c r="AX57" i="6" s="1"/>
  <c r="AX53" i="2"/>
  <c r="AX53" i="6" s="1"/>
  <c r="AX49" i="2"/>
  <c r="AX49" i="6" s="1"/>
  <c r="AX45" i="2"/>
  <c r="AX45" i="6" s="1"/>
  <c r="AX41" i="2"/>
  <c r="AX41" i="6" s="1"/>
  <c r="AX37" i="2"/>
  <c r="AX37" i="6" s="1"/>
  <c r="AX33" i="2"/>
  <c r="AX33" i="6" s="1"/>
  <c r="AX29" i="2"/>
  <c r="AX29" i="6" s="1"/>
  <c r="AX25" i="2"/>
  <c r="AX25" i="6" s="1"/>
  <c r="AX21" i="2"/>
  <c r="AX21" i="6" s="1"/>
  <c r="AX17" i="2"/>
  <c r="AX17" i="6" s="1"/>
  <c r="AX13" i="2"/>
  <c r="AX13" i="6" s="1"/>
  <c r="AX9" i="2"/>
  <c r="AX9" i="6" s="1"/>
  <c r="AX5" i="2"/>
  <c r="AX5" i="6" s="1"/>
  <c r="AZ157" i="2"/>
  <c r="AZ157" i="6" s="1"/>
  <c r="AZ153" i="2"/>
  <c r="AZ153" i="6" s="1"/>
  <c r="AZ149" i="2"/>
  <c r="AZ149" i="6" s="1"/>
  <c r="AZ145" i="2"/>
  <c r="AZ145" i="6" s="1"/>
  <c r="AZ141" i="2"/>
  <c r="AZ141" i="6" s="1"/>
  <c r="AZ137" i="2"/>
  <c r="AZ137" i="6" s="1"/>
  <c r="AZ133" i="2"/>
  <c r="AZ133" i="6" s="1"/>
  <c r="AZ129" i="2"/>
  <c r="AZ129" i="6" s="1"/>
  <c r="AZ125" i="2"/>
  <c r="AZ125" i="6" s="1"/>
  <c r="AZ121" i="2"/>
  <c r="AZ121" i="6" s="1"/>
  <c r="AZ117" i="2"/>
  <c r="AZ117" i="6" s="1"/>
  <c r="AZ113" i="2"/>
  <c r="AZ113" i="6" s="1"/>
  <c r="AZ109" i="2"/>
  <c r="AZ109" i="6" s="1"/>
  <c r="AZ105" i="2"/>
  <c r="AZ105" i="6" s="1"/>
  <c r="AZ101" i="2"/>
  <c r="AZ101" i="6" s="1"/>
  <c r="AZ97" i="2"/>
  <c r="AZ97" i="6" s="1"/>
  <c r="AZ93" i="2"/>
  <c r="AZ93" i="6" s="1"/>
  <c r="AZ89" i="2"/>
  <c r="AZ89" i="6" s="1"/>
  <c r="AZ69" i="2"/>
  <c r="AZ69" i="6" s="1"/>
  <c r="AZ65" i="2"/>
  <c r="AZ65" i="6" s="1"/>
  <c r="AZ61" i="2"/>
  <c r="AZ61" i="6" s="1"/>
  <c r="AZ57" i="2"/>
  <c r="AZ57" i="6" s="1"/>
  <c r="AZ53" i="2"/>
  <c r="AZ53" i="6" s="1"/>
  <c r="AZ49" i="2"/>
  <c r="AZ49" i="6" s="1"/>
  <c r="AZ45" i="2"/>
  <c r="AZ45" i="6" s="1"/>
  <c r="AZ41" i="2"/>
  <c r="AZ41" i="6" s="1"/>
  <c r="AZ37" i="2"/>
  <c r="AZ37" i="6" s="1"/>
  <c r="AZ33" i="2"/>
  <c r="AZ33" i="6" s="1"/>
  <c r="AZ29" i="2"/>
  <c r="AZ29" i="6" s="1"/>
  <c r="AZ25" i="2"/>
  <c r="AZ25" i="6" s="1"/>
  <c r="AZ21" i="2"/>
  <c r="AZ21" i="6" s="1"/>
  <c r="AZ17" i="2"/>
  <c r="AZ17" i="6" s="1"/>
  <c r="AZ13" i="2"/>
  <c r="AZ13" i="6" s="1"/>
  <c r="AZ9" i="2"/>
  <c r="AZ9" i="6" s="1"/>
  <c r="AZ5" i="2"/>
  <c r="AZ5" i="6" s="1"/>
  <c r="BB157" i="2"/>
  <c r="BB157" i="6" s="1"/>
  <c r="BB153" i="2"/>
  <c r="BB153" i="6" s="1"/>
  <c r="BB149" i="2"/>
  <c r="BB149" i="6" s="1"/>
  <c r="BB145" i="2"/>
  <c r="BB14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101" i="2"/>
  <c r="BB101" i="6" s="1"/>
  <c r="BB97" i="2"/>
  <c r="BB97" i="6" s="1"/>
  <c r="BB93" i="2"/>
  <c r="BB93" i="6" s="1"/>
  <c r="BB89" i="2"/>
  <c r="BB89" i="6" s="1"/>
  <c r="BB69" i="2"/>
  <c r="BB69" i="6" s="1"/>
  <c r="BB65" i="2"/>
  <c r="BB65" i="6" s="1"/>
  <c r="BB61" i="2"/>
  <c r="BB61" i="6" s="1"/>
  <c r="BB57" i="2"/>
  <c r="BB57" i="6" s="1"/>
  <c r="BB53" i="2"/>
  <c r="BB53" i="6" s="1"/>
  <c r="BB49" i="2"/>
  <c r="BB49" i="6" s="1"/>
  <c r="BB45" i="2"/>
  <c r="BB45" i="6" s="1"/>
  <c r="BB41" i="2"/>
  <c r="BB41" i="6" s="1"/>
  <c r="BB37" i="2"/>
  <c r="BB37" i="6" s="1"/>
  <c r="BB33" i="2"/>
  <c r="BB33" i="6" s="1"/>
  <c r="BB29" i="2"/>
  <c r="BB29" i="6" s="1"/>
  <c r="BB25" i="2"/>
  <c r="BB25" i="6" s="1"/>
  <c r="BB21" i="2"/>
  <c r="BB21" i="6" s="1"/>
  <c r="BB17" i="2"/>
  <c r="BB17" i="6" s="1"/>
  <c r="BB13" i="2"/>
  <c r="BB13" i="6" s="1"/>
  <c r="BB9" i="2"/>
  <c r="BB9" i="6" s="1"/>
  <c r="BB5" i="2"/>
  <c r="BB5" i="6" s="1"/>
  <c r="AX155" i="2"/>
  <c r="AX155" i="6" s="1"/>
  <c r="AX151" i="2"/>
  <c r="AX151" i="6" s="1"/>
  <c r="AX147" i="2"/>
  <c r="AX147" i="6" s="1"/>
  <c r="AX143" i="2"/>
  <c r="AX143" i="6" s="1"/>
  <c r="AX139" i="2"/>
  <c r="AX139" i="6" s="1"/>
  <c r="AX135" i="2"/>
  <c r="AX135" i="6" s="1"/>
  <c r="AX131" i="2"/>
  <c r="AX131" i="6" s="1"/>
  <c r="AX127" i="2"/>
  <c r="AX127" i="6" s="1"/>
  <c r="AX123" i="2"/>
  <c r="AX123" i="6" s="1"/>
  <c r="AX119" i="2"/>
  <c r="AX119" i="6" s="1"/>
  <c r="AX115" i="2"/>
  <c r="AX115" i="6" s="1"/>
  <c r="AX111" i="2"/>
  <c r="AX111" i="6" s="1"/>
  <c r="AX107" i="2"/>
  <c r="AX107" i="6" s="1"/>
  <c r="AX103" i="2"/>
  <c r="AX103" i="6" s="1"/>
  <c r="AX99" i="2"/>
  <c r="AX99" i="6" s="1"/>
  <c r="AX95" i="2"/>
  <c r="AX95" i="6" s="1"/>
  <c r="AX91" i="2"/>
  <c r="AX91" i="6" s="1"/>
  <c r="AX71" i="2"/>
  <c r="AX71" i="6" s="1"/>
  <c r="AX67" i="2"/>
  <c r="AX67" i="6" s="1"/>
  <c r="AX63" i="2"/>
  <c r="AX63" i="6" s="1"/>
  <c r="AX59" i="2"/>
  <c r="AX59" i="6" s="1"/>
  <c r="AX55" i="2"/>
  <c r="AX55" i="6" s="1"/>
  <c r="AX51" i="2"/>
  <c r="AX51" i="6" s="1"/>
  <c r="AX47" i="2"/>
  <c r="AX47" i="6" s="1"/>
  <c r="AX43" i="2"/>
  <c r="AX43" i="6" s="1"/>
  <c r="AX39" i="2"/>
  <c r="AX39" i="6" s="1"/>
  <c r="AX35" i="2"/>
  <c r="AX35" i="6" s="1"/>
  <c r="AX31" i="2"/>
  <c r="AX31" i="6" s="1"/>
  <c r="AX27" i="2"/>
  <c r="AX27" i="6" s="1"/>
  <c r="AX23" i="2"/>
  <c r="AX23" i="6" s="1"/>
  <c r="AX19" i="2"/>
  <c r="AX19" i="6" s="1"/>
  <c r="AX15" i="2"/>
  <c r="AX15" i="6" s="1"/>
  <c r="AX11" i="2"/>
  <c r="AX11" i="6" s="1"/>
  <c r="AX7" i="2"/>
  <c r="AX7" i="6" s="1"/>
  <c r="AX3" i="2"/>
  <c r="AX3" i="6" s="1"/>
  <c r="AZ155" i="2"/>
  <c r="AZ155" i="6" s="1"/>
  <c r="AZ151" i="2"/>
  <c r="AZ151" i="6" s="1"/>
  <c r="AZ147" i="2"/>
  <c r="AZ147" i="6" s="1"/>
  <c r="AZ143" i="2"/>
  <c r="AZ143" i="6" s="1"/>
  <c r="AZ139" i="2"/>
  <c r="AZ139" i="6" s="1"/>
  <c r="AZ135" i="2"/>
  <c r="AZ135" i="6" s="1"/>
  <c r="AZ131" i="2"/>
  <c r="AZ131" i="6" s="1"/>
  <c r="AZ127" i="2"/>
  <c r="AZ127" i="6" s="1"/>
  <c r="AZ123" i="2"/>
  <c r="AZ123" i="6" s="1"/>
  <c r="AZ119" i="2"/>
  <c r="AZ119" i="6" s="1"/>
  <c r="AZ115" i="2"/>
  <c r="AZ115" i="6" s="1"/>
  <c r="AZ111" i="2"/>
  <c r="AZ111" i="6" s="1"/>
  <c r="AZ107" i="2"/>
  <c r="AZ107" i="6" s="1"/>
  <c r="AZ103" i="2"/>
  <c r="AZ103" i="6" s="1"/>
  <c r="AZ99" i="2"/>
  <c r="AZ99" i="6" s="1"/>
  <c r="AZ95" i="2"/>
  <c r="AZ95" i="6" s="1"/>
  <c r="AZ91" i="2"/>
  <c r="AZ91" i="6" s="1"/>
  <c r="AZ71" i="2"/>
  <c r="AZ71" i="6" s="1"/>
  <c r="AZ67" i="2"/>
  <c r="AZ67" i="6" s="1"/>
  <c r="AZ63" i="2"/>
  <c r="AZ63" i="6" s="1"/>
  <c r="AZ59" i="2"/>
  <c r="AZ59" i="6" s="1"/>
  <c r="AZ55" i="2"/>
  <c r="AZ55" i="6" s="1"/>
  <c r="AZ51" i="2"/>
  <c r="AZ51" i="6" s="1"/>
  <c r="AZ47" i="2"/>
  <c r="AZ47" i="6" s="1"/>
  <c r="AZ43" i="2"/>
  <c r="AZ43" i="6" s="1"/>
  <c r="AZ39" i="2"/>
  <c r="AZ39" i="6" s="1"/>
  <c r="AZ35" i="2"/>
  <c r="AZ35" i="6" s="1"/>
  <c r="AZ31" i="2"/>
  <c r="AZ31" i="6" s="1"/>
  <c r="AZ27" i="2"/>
  <c r="AZ27" i="6" s="1"/>
  <c r="AZ23" i="2"/>
  <c r="AZ23" i="6" s="1"/>
  <c r="AZ19" i="2"/>
  <c r="AZ19" i="6" s="1"/>
  <c r="AZ15" i="2"/>
  <c r="AZ15" i="6" s="1"/>
  <c r="AZ11" i="2"/>
  <c r="AZ11" i="6" s="1"/>
  <c r="AZ7" i="2"/>
  <c r="AZ7" i="6" s="1"/>
  <c r="AZ3" i="2"/>
  <c r="AZ3" i="6" s="1"/>
  <c r="BB155" i="2"/>
  <c r="BB155" i="6" s="1"/>
  <c r="BB151" i="2"/>
  <c r="BB151" i="6" s="1"/>
  <c r="BB147" i="2"/>
  <c r="BB147" i="6" s="1"/>
  <c r="BB143" i="2"/>
  <c r="BB143" i="6" s="1"/>
  <c r="BB139" i="2"/>
  <c r="BB139" i="6" s="1"/>
  <c r="BB135" i="2"/>
  <c r="BB135" i="6" s="1"/>
  <c r="BB131" i="2"/>
  <c r="BB131" i="6" s="1"/>
  <c r="BB127" i="2"/>
  <c r="BB127" i="6" s="1"/>
  <c r="BB123" i="2"/>
  <c r="BB123" i="6" s="1"/>
  <c r="BB119" i="2"/>
  <c r="BB119" i="6" s="1"/>
  <c r="BB115" i="2"/>
  <c r="BB115" i="6" s="1"/>
  <c r="BB111" i="2"/>
  <c r="BB111" i="6" s="1"/>
  <c r="BB107" i="2"/>
  <c r="BB107" i="6" s="1"/>
  <c r="BB103" i="2"/>
  <c r="BB103" i="6" s="1"/>
  <c r="BB99" i="2"/>
  <c r="BB99" i="6" s="1"/>
  <c r="BB95" i="2"/>
  <c r="BB95" i="6" s="1"/>
  <c r="BB91" i="2"/>
  <c r="BB91" i="6" s="1"/>
  <c r="BB71" i="2"/>
  <c r="BB71" i="6" s="1"/>
  <c r="BB67" i="2"/>
  <c r="BB67" i="6" s="1"/>
  <c r="BB63" i="2"/>
  <c r="BB63" i="6" s="1"/>
  <c r="BB59" i="2"/>
  <c r="BB59" i="6" s="1"/>
  <c r="BB55" i="2"/>
  <c r="BB55" i="6" s="1"/>
  <c r="BB51" i="2"/>
  <c r="BB51" i="6" s="1"/>
  <c r="BB47" i="2"/>
  <c r="BB47" i="6" s="1"/>
  <c r="BB43" i="2"/>
  <c r="BB43" i="6" s="1"/>
  <c r="BB39" i="2"/>
  <c r="BB39" i="6" s="1"/>
  <c r="BB35" i="2"/>
  <c r="BB35" i="6" s="1"/>
  <c r="BB31" i="2"/>
  <c r="BB31" i="6" s="1"/>
  <c r="BB27" i="2"/>
  <c r="BB27" i="6" s="1"/>
  <c r="BB23" i="2"/>
  <c r="BB23" i="6" s="1"/>
  <c r="BB19" i="2"/>
  <c r="BB19" i="6" s="1"/>
  <c r="BB15" i="2"/>
  <c r="BB15" i="6" s="1"/>
  <c r="BB11" i="2"/>
  <c r="BB11" i="6" s="1"/>
  <c r="BB7" i="2"/>
  <c r="BB7" i="6" s="1"/>
  <c r="BB3" i="2"/>
  <c r="BB3" i="6" s="1"/>
  <c r="AP3" i="2" l="1"/>
  <c r="AR123" i="2"/>
  <c r="AR123" i="6" s="1"/>
  <c r="AR115" i="2"/>
  <c r="AR115" i="6" s="1"/>
  <c r="AR103" i="2"/>
  <c r="AR103" i="6" s="1"/>
  <c r="AR47" i="2"/>
  <c r="AR47" i="6" s="1"/>
  <c r="AR27" i="2"/>
  <c r="AR27" i="6" s="1"/>
  <c r="AR19" i="2"/>
  <c r="AR19" i="6" s="1"/>
  <c r="AR7" i="2"/>
  <c r="AR7" i="6" s="1"/>
  <c r="AT139" i="2"/>
  <c r="AT139" i="6" s="1"/>
  <c r="AT131" i="2"/>
  <c r="AT131" i="6" s="1"/>
  <c r="AT99" i="2"/>
  <c r="AT99" i="6" s="1"/>
  <c r="AT91" i="2"/>
  <c r="AT91" i="6" s="1"/>
  <c r="AT55" i="2"/>
  <c r="AT55" i="6" s="1"/>
  <c r="AT43" i="2"/>
  <c r="AT43" i="6" s="1"/>
  <c r="AT15" i="2"/>
  <c r="AT15" i="6" s="1"/>
  <c r="AT3" i="2"/>
  <c r="AT3" i="6" s="1"/>
  <c r="AV139" i="2"/>
  <c r="AV139" i="6" s="1"/>
  <c r="AV131" i="2"/>
  <c r="AV131" i="6" s="1"/>
  <c r="AV111" i="2"/>
  <c r="AV111" i="6" s="1"/>
  <c r="AV99" i="2"/>
  <c r="AV99" i="6" s="1"/>
  <c r="AV55" i="2"/>
  <c r="AV55" i="6" s="1"/>
  <c r="AV23" i="2"/>
  <c r="AV23" i="6" s="1"/>
  <c r="AV15" i="2"/>
  <c r="AV15" i="6" s="1"/>
  <c r="AP89" i="2"/>
  <c r="AR113" i="2"/>
  <c r="AR113" i="6" s="1"/>
  <c r="AR93" i="2"/>
  <c r="AR93" i="6" s="1"/>
  <c r="AR37" i="2"/>
  <c r="AR37" i="6" s="1"/>
  <c r="AR17" i="2"/>
  <c r="AR17" i="6" s="1"/>
  <c r="AT141" i="2"/>
  <c r="AT141" i="6" s="1"/>
  <c r="AT129" i="2"/>
  <c r="AT129" i="6" s="1"/>
  <c r="AT101" i="2"/>
  <c r="AT101" i="6" s="1"/>
  <c r="AT89" i="2"/>
  <c r="AT89" i="6" s="1"/>
  <c r="AT53" i="2"/>
  <c r="AT53" i="6" s="1"/>
  <c r="AT45" i="2"/>
  <c r="AT45" i="6" s="1"/>
  <c r="AT13" i="2"/>
  <c r="AT13" i="6" s="1"/>
  <c r="AT5" i="2"/>
  <c r="AT5" i="6" s="1"/>
  <c r="AV141" i="2"/>
  <c r="AV141" i="6" s="1"/>
  <c r="AV129" i="2"/>
  <c r="AV129" i="6" s="1"/>
  <c r="AV109" i="2"/>
  <c r="AV109" i="6" s="1"/>
  <c r="AV101" i="2"/>
  <c r="AV101" i="6" s="1"/>
  <c r="AV53" i="2"/>
  <c r="AV53" i="6" s="1"/>
  <c r="AV25" i="2"/>
  <c r="AV25" i="6" s="1"/>
  <c r="AV13" i="2"/>
  <c r="AV13" i="6" s="1"/>
  <c r="AP89" i="6" l="1"/>
  <c r="AP3" i="6"/>
  <c r="CR89" i="2" l="1"/>
  <c r="CR89" i="6" s="1"/>
  <c r="CR91" i="2"/>
  <c r="CR91" i="6" s="1"/>
  <c r="DH119" i="2" l="1"/>
  <c r="DH119" i="6" s="1"/>
  <c r="DH111" i="2"/>
  <c r="DH111" i="6" s="1"/>
  <c r="DH99" i="2"/>
  <c r="DH99" i="6" s="1"/>
  <c r="DH91" i="2"/>
  <c r="DH91" i="6" s="1"/>
  <c r="DH43" i="2"/>
  <c r="DH43" i="6" s="1"/>
  <c r="DH35" i="2"/>
  <c r="DH35" i="6" s="1"/>
  <c r="DH15" i="2"/>
  <c r="DH15" i="6" s="1"/>
  <c r="DH3" i="2"/>
  <c r="DH3" i="6" s="1"/>
  <c r="DJ143" i="2"/>
  <c r="DJ143" i="6" s="1"/>
  <c r="DJ123" i="2"/>
  <c r="DJ123" i="6" s="1"/>
  <c r="DJ47" i="2"/>
  <c r="DJ47" i="6" s="1"/>
  <c r="DJ39" i="2"/>
  <c r="DJ39" i="6" s="1"/>
  <c r="DJ19" i="2"/>
  <c r="DJ19" i="6" s="1"/>
  <c r="DH129" i="2"/>
  <c r="DH129" i="6" s="1"/>
  <c r="DH109" i="2"/>
  <c r="DH109" i="6" s="1"/>
  <c r="DH101" i="2"/>
  <c r="DH101" i="6" s="1"/>
  <c r="DH89" i="2"/>
  <c r="DH89" i="6" s="1"/>
  <c r="DH45" i="2"/>
  <c r="DH45" i="6" s="1"/>
  <c r="DH33" i="2"/>
  <c r="DH33" i="6" s="1"/>
  <c r="DH13" i="2"/>
  <c r="DH13" i="6" s="1"/>
  <c r="DH5" i="2"/>
  <c r="DH5" i="6" s="1"/>
  <c r="DJ145" i="2"/>
  <c r="DJ145" i="6" s="1"/>
  <c r="DJ125" i="2"/>
  <c r="DJ125" i="6" s="1"/>
  <c r="DJ49" i="2"/>
  <c r="DJ49" i="6" s="1"/>
  <c r="DJ37" i="2"/>
  <c r="DJ37" i="6" s="1"/>
  <c r="DJ17" i="2"/>
  <c r="DJ17" i="6" s="1"/>
  <c r="CH135" i="2" l="1"/>
  <c r="CH135" i="6" s="1"/>
  <c r="CH19" i="2"/>
  <c r="CH19" i="6" s="1"/>
  <c r="CJ123" i="2"/>
  <c r="CJ123" i="6" s="1"/>
  <c r="CF47" i="2"/>
  <c r="CF47" i="6" s="1"/>
  <c r="CH103" i="2"/>
  <c r="CH103" i="6" s="1"/>
  <c r="CJ95" i="2"/>
  <c r="CJ95" i="6" s="1"/>
  <c r="CJ39" i="2"/>
  <c r="CJ39" i="6" s="1"/>
  <c r="CJ7" i="2"/>
  <c r="CJ7" i="6" s="1"/>
  <c r="CF133" i="2"/>
  <c r="CF133" i="6" s="1"/>
  <c r="CF93" i="2"/>
  <c r="CF93" i="6" s="1"/>
  <c r="CF49" i="2"/>
  <c r="CF49" i="6" s="1"/>
  <c r="CF9" i="2"/>
  <c r="CF9" i="6" s="1"/>
  <c r="CH133" i="2"/>
  <c r="CH133" i="6" s="1"/>
  <c r="CH105" i="2"/>
  <c r="CH105" i="6" s="1"/>
  <c r="CH49" i="2"/>
  <c r="CH49" i="6" s="1"/>
  <c r="CH17" i="2"/>
  <c r="CH17" i="6" s="1"/>
  <c r="CJ125" i="2"/>
  <c r="CJ125" i="6" s="1"/>
  <c r="CJ93" i="2"/>
  <c r="CJ93" i="6" s="1"/>
  <c r="CJ37" i="2"/>
  <c r="CJ37" i="6" s="1"/>
  <c r="CJ9" i="2"/>
  <c r="CJ9" i="6" s="1"/>
  <c r="CF135" i="2"/>
  <c r="CF135" i="6" s="1"/>
  <c r="CF95" i="2"/>
  <c r="CF95" i="6" s="1"/>
  <c r="CF7" i="2"/>
  <c r="CF7" i="6" s="1"/>
  <c r="CH47" i="2"/>
  <c r="CH47" i="6" s="1"/>
  <c r="BL157" i="2" l="1"/>
  <c r="BL157" i="6" s="1"/>
  <c r="BL153" i="2"/>
  <c r="BL153" i="6" s="1"/>
  <c r="BL149" i="2"/>
  <c r="BL149" i="6" s="1"/>
  <c r="BL145" i="2"/>
  <c r="BL145" i="6" s="1"/>
  <c r="BL141" i="2"/>
  <c r="BL141" i="6" s="1"/>
  <c r="BL137" i="2"/>
  <c r="BL137" i="6" s="1"/>
  <c r="BL133" i="2"/>
  <c r="BL133" i="6" s="1"/>
  <c r="BL129" i="2"/>
  <c r="BL129" i="6" s="1"/>
  <c r="BL125" i="2"/>
  <c r="BL125" i="6" s="1"/>
  <c r="BL121" i="2"/>
  <c r="BL121" i="6" s="1"/>
  <c r="BL117" i="2"/>
  <c r="BL117" i="6" s="1"/>
  <c r="BL113" i="2"/>
  <c r="BL113" i="6" s="1"/>
  <c r="BL109" i="2"/>
  <c r="BL109" i="6" s="1"/>
  <c r="BL105" i="2"/>
  <c r="BL105" i="6" s="1"/>
  <c r="BL101" i="2"/>
  <c r="BL101" i="6" s="1"/>
  <c r="BL97" i="2"/>
  <c r="BL97" i="6" s="1"/>
  <c r="BL93" i="2"/>
  <c r="BL93" i="6" s="1"/>
  <c r="BL89" i="2"/>
  <c r="BL89" i="6" s="1"/>
  <c r="BL69" i="2"/>
  <c r="BL69" i="6" s="1"/>
  <c r="BL65" i="2"/>
  <c r="BL65" i="6" s="1"/>
  <c r="BL61" i="2"/>
  <c r="BL61" i="6" s="1"/>
  <c r="BL57" i="2"/>
  <c r="BL57" i="6" s="1"/>
  <c r="BL53" i="2"/>
  <c r="BL53" i="6" s="1"/>
  <c r="BL49" i="2"/>
  <c r="BL49" i="6" s="1"/>
  <c r="BL45" i="2"/>
  <c r="BL45" i="6" s="1"/>
  <c r="BL41" i="2"/>
  <c r="BL41" i="6" s="1"/>
  <c r="BL37" i="2"/>
  <c r="BL37" i="6" s="1"/>
  <c r="BL33" i="2"/>
  <c r="BL33" i="6" s="1"/>
  <c r="BL29" i="2"/>
  <c r="BL29" i="6" s="1"/>
  <c r="BL25" i="2"/>
  <c r="BL25" i="6" s="1"/>
  <c r="BL21" i="2"/>
  <c r="BL21" i="6" s="1"/>
  <c r="BL17" i="2"/>
  <c r="BL17" i="6" s="1"/>
  <c r="BL13" i="2"/>
  <c r="BL13" i="6" s="1"/>
  <c r="BL9" i="2"/>
  <c r="BL9" i="6" s="1"/>
  <c r="BL5" i="2"/>
  <c r="BL5" i="6" s="1"/>
  <c r="BN157" i="2"/>
  <c r="BN157" i="6" s="1"/>
  <c r="BN153" i="2"/>
  <c r="BN153" i="6" s="1"/>
  <c r="BN149" i="2"/>
  <c r="BN149" i="6" s="1"/>
  <c r="BN145" i="2"/>
  <c r="BN145" i="6" s="1"/>
  <c r="BN141" i="2"/>
  <c r="BN141" i="6" s="1"/>
  <c r="BN137" i="2"/>
  <c r="BN137" i="6" s="1"/>
  <c r="BN133" i="2"/>
  <c r="BN133" i="6" s="1"/>
  <c r="BN129" i="2"/>
  <c r="BN129" i="6" s="1"/>
  <c r="BN125" i="2"/>
  <c r="BN125" i="6" s="1"/>
  <c r="BN121" i="2"/>
  <c r="BN121" i="6" s="1"/>
  <c r="BN117" i="2"/>
  <c r="BN117" i="6" s="1"/>
  <c r="BN113" i="2"/>
  <c r="BN113" i="6" s="1"/>
  <c r="BN109" i="2"/>
  <c r="BN109" i="6" s="1"/>
  <c r="BN105" i="2"/>
  <c r="BN105" i="6" s="1"/>
  <c r="BN101" i="2"/>
  <c r="BN101" i="6" s="1"/>
  <c r="BN97" i="2"/>
  <c r="BN97" i="6" s="1"/>
  <c r="BN93" i="2"/>
  <c r="BN93" i="6" s="1"/>
  <c r="BN89" i="2"/>
  <c r="BN89" i="6" s="1"/>
  <c r="BN69" i="2"/>
  <c r="BN69" i="6" s="1"/>
  <c r="BN65" i="2"/>
  <c r="BN65" i="6" s="1"/>
  <c r="BN61" i="2"/>
  <c r="BN61" i="6" s="1"/>
  <c r="BN57" i="2"/>
  <c r="BN57" i="6" s="1"/>
  <c r="BN53" i="2"/>
  <c r="BN53" i="6" s="1"/>
  <c r="BN49" i="2"/>
  <c r="BN49" i="6" s="1"/>
  <c r="BN45" i="2"/>
  <c r="BN45" i="6" s="1"/>
  <c r="BN41" i="2"/>
  <c r="BN41" i="6" s="1"/>
  <c r="BN37" i="2"/>
  <c r="BN37" i="6" s="1"/>
  <c r="BN33" i="2"/>
  <c r="BN33" i="6" s="1"/>
  <c r="BN29" i="2"/>
  <c r="BN29" i="6" s="1"/>
  <c r="BN25" i="2"/>
  <c r="BN25" i="6" s="1"/>
  <c r="BN21" i="2"/>
  <c r="BN21" i="6" s="1"/>
  <c r="BN17" i="2"/>
  <c r="BN17" i="6" s="1"/>
  <c r="BN13" i="2"/>
  <c r="BN13" i="6" s="1"/>
  <c r="BN9" i="2"/>
  <c r="BN9" i="6" s="1"/>
  <c r="BN5" i="2"/>
  <c r="BN5" i="6" s="1"/>
  <c r="BR157" i="2"/>
  <c r="BR157" i="6" s="1"/>
  <c r="BR153" i="2"/>
  <c r="BR153" i="6" s="1"/>
  <c r="BR149" i="2"/>
  <c r="BR149" i="6" s="1"/>
  <c r="BR145" i="2"/>
  <c r="BR145" i="6" s="1"/>
  <c r="BR141" i="2"/>
  <c r="BR141" i="6" s="1"/>
  <c r="BR137" i="2"/>
  <c r="BR137" i="6" s="1"/>
  <c r="BR133" i="2"/>
  <c r="BR133" i="6" s="1"/>
  <c r="BR129" i="2"/>
  <c r="BR129" i="6" s="1"/>
  <c r="BR125" i="2"/>
  <c r="BR125" i="6" s="1"/>
  <c r="BR121" i="2"/>
  <c r="BR121" i="6" s="1"/>
  <c r="BR117" i="2"/>
  <c r="BR117" i="6" s="1"/>
  <c r="BR113" i="2"/>
  <c r="BR113" i="6" s="1"/>
  <c r="BR109" i="2"/>
  <c r="BR109" i="6" s="1"/>
  <c r="BR105" i="2"/>
  <c r="BR105" i="6" s="1"/>
  <c r="BR101" i="2"/>
  <c r="BR101" i="6" s="1"/>
  <c r="BR97" i="2"/>
  <c r="BR97" i="6" s="1"/>
  <c r="BR93" i="2"/>
  <c r="BR93" i="6" s="1"/>
  <c r="BR89" i="2"/>
  <c r="BR89" i="6" s="1"/>
  <c r="BR69" i="2"/>
  <c r="BR69" i="6" s="1"/>
  <c r="BR65" i="2"/>
  <c r="BR65" i="6" s="1"/>
  <c r="BR61" i="2"/>
  <c r="BR61" i="6" s="1"/>
  <c r="BR57" i="2"/>
  <c r="BR57" i="6" s="1"/>
  <c r="BR53" i="2"/>
  <c r="BR53" i="6" s="1"/>
  <c r="BR49" i="2"/>
  <c r="BR49" i="6" s="1"/>
  <c r="BR45" i="2"/>
  <c r="BR45" i="6" s="1"/>
  <c r="BR41" i="2"/>
  <c r="BR41" i="6" s="1"/>
  <c r="BR37" i="2"/>
  <c r="BR37" i="6" s="1"/>
  <c r="BR33" i="2"/>
  <c r="BR33" i="6" s="1"/>
  <c r="BR29" i="2"/>
  <c r="BR29" i="6" s="1"/>
  <c r="BR25" i="2"/>
  <c r="BR25" i="6" s="1"/>
  <c r="BR21" i="2"/>
  <c r="BR21" i="6" s="1"/>
  <c r="BR17" i="2"/>
  <c r="BR17" i="6" s="1"/>
  <c r="BR13" i="2"/>
  <c r="BR13" i="6" s="1"/>
  <c r="BR9" i="2"/>
  <c r="BR9" i="6" s="1"/>
  <c r="BR5" i="2"/>
  <c r="BR5" i="6" s="1"/>
  <c r="BT157" i="2"/>
  <c r="BT157" i="6" s="1"/>
  <c r="BT153" i="2"/>
  <c r="BT153" i="6" s="1"/>
  <c r="BT149" i="2"/>
  <c r="BT149" i="6" s="1"/>
  <c r="BT145" i="2"/>
  <c r="BT145" i="6" s="1"/>
  <c r="BT141" i="2"/>
  <c r="BT141" i="6" s="1"/>
  <c r="BT137" i="2"/>
  <c r="BT137" i="6" s="1"/>
  <c r="BT133" i="2"/>
  <c r="BT133" i="6" s="1"/>
  <c r="BT129" i="2"/>
  <c r="BT129" i="6" s="1"/>
  <c r="BT125" i="2"/>
  <c r="BT125" i="6" s="1"/>
  <c r="BT121" i="2"/>
  <c r="BT121" i="6" s="1"/>
  <c r="BT117" i="2"/>
  <c r="BT117" i="6" s="1"/>
  <c r="BT113" i="2"/>
  <c r="BT113" i="6" s="1"/>
  <c r="BT109" i="2"/>
  <c r="BT109" i="6" s="1"/>
  <c r="BT105" i="2"/>
  <c r="BT105" i="6" s="1"/>
  <c r="BT101" i="2"/>
  <c r="BT101" i="6" s="1"/>
  <c r="BT97" i="2"/>
  <c r="BT97" i="6" s="1"/>
  <c r="BT93" i="2"/>
  <c r="BT93" i="6" s="1"/>
  <c r="BT89" i="2"/>
  <c r="BT89" i="6" s="1"/>
  <c r="BT69" i="2"/>
  <c r="BT69" i="6" s="1"/>
  <c r="BT65" i="2"/>
  <c r="BT65" i="6" s="1"/>
  <c r="BT61" i="2"/>
  <c r="BT61" i="6" s="1"/>
  <c r="BT57" i="2"/>
  <c r="BT57" i="6" s="1"/>
  <c r="BT53" i="2"/>
  <c r="BT53" i="6" s="1"/>
  <c r="BT49" i="2"/>
  <c r="BT49" i="6" s="1"/>
  <c r="BT45" i="2"/>
  <c r="BT45" i="6" s="1"/>
  <c r="BT41" i="2"/>
  <c r="BT41" i="6" s="1"/>
  <c r="BT37" i="2"/>
  <c r="BT37" i="6" s="1"/>
  <c r="BT33" i="2"/>
  <c r="BT33" i="6" s="1"/>
  <c r="BT29" i="2"/>
  <c r="BT29" i="6" s="1"/>
  <c r="BT25" i="2"/>
  <c r="BT25" i="6" s="1"/>
  <c r="BT21" i="2"/>
  <c r="BT21" i="6" s="1"/>
  <c r="BT17" i="2"/>
  <c r="BT17" i="6" s="1"/>
  <c r="BT13" i="2"/>
  <c r="BT13" i="6" s="1"/>
  <c r="BT9" i="2"/>
  <c r="BT9" i="6" s="1"/>
  <c r="BT5" i="2"/>
  <c r="BT5" i="6" s="1"/>
  <c r="BP3" i="2"/>
  <c r="BP3" i="6" s="1"/>
  <c r="BP7" i="2"/>
  <c r="BP7" i="6" s="1"/>
  <c r="BP11" i="2"/>
  <c r="BP11" i="6" s="1"/>
  <c r="BP15" i="2"/>
  <c r="BP15" i="6" s="1"/>
  <c r="BP19" i="2"/>
  <c r="BP19" i="6" s="1"/>
  <c r="BP23" i="2"/>
  <c r="BP23" i="6" s="1"/>
  <c r="BP27" i="2"/>
  <c r="BP27" i="6" s="1"/>
  <c r="BP31" i="2"/>
  <c r="BP31" i="6" s="1"/>
  <c r="BP35" i="2"/>
  <c r="BP35" i="6" s="1"/>
  <c r="BP39" i="2"/>
  <c r="BP39" i="6" s="1"/>
  <c r="BP43" i="2"/>
  <c r="BP43" i="6" s="1"/>
  <c r="BP47" i="2"/>
  <c r="BP47" i="6" s="1"/>
  <c r="BP51" i="2"/>
  <c r="BP51" i="6" s="1"/>
  <c r="BP55" i="2"/>
  <c r="BP55" i="6" s="1"/>
  <c r="BP59" i="2"/>
  <c r="BP59" i="6" s="1"/>
  <c r="BP63" i="2"/>
  <c r="BP63" i="6" s="1"/>
  <c r="BP67" i="2"/>
  <c r="BP67" i="6" s="1"/>
  <c r="BP71" i="2"/>
  <c r="BP71" i="6" s="1"/>
  <c r="BP91" i="2"/>
  <c r="BP91" i="6" s="1"/>
  <c r="BP95" i="2"/>
  <c r="BP95" i="6" s="1"/>
  <c r="BP99" i="2"/>
  <c r="BP99" i="6" s="1"/>
  <c r="BP103" i="2"/>
  <c r="BP103" i="6" s="1"/>
  <c r="BP107" i="2"/>
  <c r="BP107" i="6" s="1"/>
  <c r="BP111" i="2"/>
  <c r="BP111" i="6" s="1"/>
  <c r="BP115" i="2"/>
  <c r="BP115" i="6" s="1"/>
  <c r="BP119" i="2"/>
  <c r="BP119" i="6" s="1"/>
  <c r="BP123" i="2"/>
  <c r="BP123" i="6" s="1"/>
  <c r="BP127" i="2"/>
  <c r="BP127" i="6" s="1"/>
  <c r="BP131" i="2"/>
  <c r="BP131" i="6" s="1"/>
  <c r="BP135" i="2"/>
  <c r="BP135" i="6" s="1"/>
  <c r="BP139" i="2"/>
  <c r="BP139" i="6" s="1"/>
  <c r="BP143" i="2"/>
  <c r="BP143" i="6" s="1"/>
  <c r="BP147" i="2"/>
  <c r="BP147" i="6" s="1"/>
  <c r="BP151" i="2"/>
  <c r="BP151" i="6" s="1"/>
  <c r="BP155" i="2"/>
  <c r="BP155" i="6" s="1"/>
  <c r="BL155" i="2"/>
  <c r="BL155" i="6" s="1"/>
  <c r="BL151" i="2"/>
  <c r="BL151" i="6" s="1"/>
  <c r="BL147" i="2"/>
  <c r="BL147" i="6" s="1"/>
  <c r="BL143" i="2"/>
  <c r="BL143" i="6" s="1"/>
  <c r="BL139" i="2"/>
  <c r="BL139" i="6" s="1"/>
  <c r="BL135" i="2"/>
  <c r="BL135" i="6" s="1"/>
  <c r="BL131" i="2"/>
  <c r="BL131" i="6" s="1"/>
  <c r="BL127" i="2"/>
  <c r="BL127" i="6" s="1"/>
  <c r="BL123" i="2"/>
  <c r="BL123" i="6" s="1"/>
  <c r="BL119" i="2"/>
  <c r="BL119" i="6" s="1"/>
  <c r="BL115" i="2"/>
  <c r="BL115" i="6" s="1"/>
  <c r="BL111" i="2"/>
  <c r="BL111" i="6" s="1"/>
  <c r="BL107" i="2"/>
  <c r="BL107" i="6" s="1"/>
  <c r="BL103" i="2"/>
  <c r="BL103" i="6" s="1"/>
  <c r="BL99" i="2"/>
  <c r="BL99" i="6" s="1"/>
  <c r="BL95" i="2"/>
  <c r="BL95" i="6" s="1"/>
  <c r="BL91" i="2"/>
  <c r="BL91" i="6" s="1"/>
  <c r="BL71" i="2"/>
  <c r="BL71" i="6" s="1"/>
  <c r="BL67" i="2"/>
  <c r="BL67" i="6" s="1"/>
  <c r="BL63" i="2"/>
  <c r="BL63" i="6" s="1"/>
  <c r="BL59" i="2"/>
  <c r="BL59" i="6" s="1"/>
  <c r="BL55" i="2"/>
  <c r="BL55" i="6" s="1"/>
  <c r="BL51" i="2"/>
  <c r="BL51" i="6" s="1"/>
  <c r="BL47" i="2"/>
  <c r="BL47" i="6" s="1"/>
  <c r="BL43" i="2"/>
  <c r="BL43" i="6" s="1"/>
  <c r="BL39" i="2"/>
  <c r="BL39" i="6" s="1"/>
  <c r="BL35" i="2"/>
  <c r="BL35" i="6" s="1"/>
  <c r="BL31" i="2"/>
  <c r="BL31" i="6" s="1"/>
  <c r="BL27" i="2"/>
  <c r="BL27" i="6" s="1"/>
  <c r="BL23" i="2"/>
  <c r="BL23" i="6" s="1"/>
  <c r="BL19" i="2"/>
  <c r="BL19" i="6" s="1"/>
  <c r="BL15" i="2"/>
  <c r="BL15" i="6" s="1"/>
  <c r="BL11" i="2"/>
  <c r="BL11" i="6" s="1"/>
  <c r="BL7" i="2"/>
  <c r="BL7" i="6" s="1"/>
  <c r="BL3" i="2"/>
  <c r="BL3" i="6" s="1"/>
  <c r="BN155" i="2"/>
  <c r="BN155" i="6" s="1"/>
  <c r="BN151" i="2"/>
  <c r="BN151" i="6" s="1"/>
  <c r="BN147" i="2"/>
  <c r="BN147" i="6" s="1"/>
  <c r="BN143" i="2"/>
  <c r="BN143" i="6" s="1"/>
  <c r="BN139" i="2"/>
  <c r="BN139" i="6" s="1"/>
  <c r="BN135" i="2"/>
  <c r="BN135" i="6" s="1"/>
  <c r="BN131" i="2"/>
  <c r="BN131" i="6" s="1"/>
  <c r="BN127" i="2"/>
  <c r="BN127" i="6" s="1"/>
  <c r="BN123" i="2"/>
  <c r="BN123" i="6" s="1"/>
  <c r="BN119" i="2"/>
  <c r="BN119" i="6" s="1"/>
  <c r="BN115" i="2"/>
  <c r="BN115" i="6" s="1"/>
  <c r="BN111" i="2"/>
  <c r="BN111" i="6" s="1"/>
  <c r="BN107" i="2"/>
  <c r="BN107" i="6" s="1"/>
  <c r="BN103" i="2"/>
  <c r="BN103" i="6" s="1"/>
  <c r="BN99" i="2"/>
  <c r="BN99" i="6" s="1"/>
  <c r="BN95" i="2"/>
  <c r="BN95" i="6" s="1"/>
  <c r="BN91" i="2"/>
  <c r="BN91" i="6" s="1"/>
  <c r="BN71" i="2"/>
  <c r="BN71" i="6" s="1"/>
  <c r="BN67" i="2"/>
  <c r="BN67" i="6" s="1"/>
  <c r="BN63" i="2"/>
  <c r="BN63" i="6" s="1"/>
  <c r="BN59" i="2"/>
  <c r="BN59" i="6" s="1"/>
  <c r="BN55" i="2"/>
  <c r="BN55" i="6" s="1"/>
  <c r="BN51" i="2"/>
  <c r="BN51" i="6" s="1"/>
  <c r="BN47" i="2"/>
  <c r="BN47" i="6" s="1"/>
  <c r="BN43" i="2"/>
  <c r="BN43" i="6" s="1"/>
  <c r="BN39" i="2"/>
  <c r="BN39" i="6" s="1"/>
  <c r="BN35" i="2"/>
  <c r="BN35" i="6" s="1"/>
  <c r="BN31" i="2"/>
  <c r="BN31" i="6" s="1"/>
  <c r="BN27" i="2"/>
  <c r="BN27" i="6" s="1"/>
  <c r="BN23" i="2"/>
  <c r="BN23" i="6" s="1"/>
  <c r="BN19" i="2"/>
  <c r="BN19" i="6" s="1"/>
  <c r="BN15" i="2"/>
  <c r="BN15" i="6" s="1"/>
  <c r="BN11" i="2"/>
  <c r="BN11" i="6" s="1"/>
  <c r="BN7" i="2"/>
  <c r="BN7" i="6" s="1"/>
  <c r="BN3" i="2"/>
  <c r="BN3" i="6" s="1"/>
  <c r="BR155" i="2"/>
  <c r="BR155" i="6" s="1"/>
  <c r="BR151" i="2"/>
  <c r="BR151" i="6" s="1"/>
  <c r="BR147" i="2"/>
  <c r="BR147" i="6" s="1"/>
  <c r="BR143" i="2"/>
  <c r="BR143" i="6" s="1"/>
  <c r="BR139" i="2"/>
  <c r="BR139" i="6" s="1"/>
  <c r="BR135" i="2"/>
  <c r="BR135" i="6" s="1"/>
  <c r="BR131" i="2"/>
  <c r="BR131" i="6" s="1"/>
  <c r="BR127" i="2"/>
  <c r="BR127" i="6" s="1"/>
  <c r="BR123" i="2"/>
  <c r="BR123" i="6" s="1"/>
  <c r="BR119" i="2"/>
  <c r="BR119" i="6" s="1"/>
  <c r="BR115" i="2"/>
  <c r="BR115" i="6" s="1"/>
  <c r="BR111" i="2"/>
  <c r="BR111" i="6" s="1"/>
  <c r="BR107" i="2"/>
  <c r="BR107" i="6" s="1"/>
  <c r="BR103" i="2"/>
  <c r="BR103" i="6" s="1"/>
  <c r="BR99" i="2"/>
  <c r="BR99" i="6" s="1"/>
  <c r="BR95" i="2"/>
  <c r="BR95" i="6" s="1"/>
  <c r="BR91" i="2"/>
  <c r="BR91" i="6" s="1"/>
  <c r="BR71" i="2"/>
  <c r="BR71" i="6" s="1"/>
  <c r="BR67" i="2"/>
  <c r="BR67" i="6" s="1"/>
  <c r="BR63" i="2"/>
  <c r="BR63" i="6" s="1"/>
  <c r="BR59" i="2"/>
  <c r="BR59" i="6" s="1"/>
  <c r="BR55" i="2"/>
  <c r="BR55" i="6" s="1"/>
  <c r="BR51" i="2"/>
  <c r="BR51" i="6" s="1"/>
  <c r="BR47" i="2"/>
  <c r="BR47" i="6" s="1"/>
  <c r="BR43" i="2"/>
  <c r="BR43" i="6" s="1"/>
  <c r="BR39" i="2"/>
  <c r="BR39" i="6" s="1"/>
  <c r="BR35" i="2"/>
  <c r="BR35" i="6" s="1"/>
  <c r="BR31" i="2"/>
  <c r="BR31" i="6" s="1"/>
  <c r="BR27" i="2"/>
  <c r="BR27" i="6" s="1"/>
  <c r="BR23" i="2"/>
  <c r="BR23" i="6" s="1"/>
  <c r="BR19" i="2"/>
  <c r="BR19" i="6" s="1"/>
  <c r="BR15" i="2"/>
  <c r="BR15" i="6" s="1"/>
  <c r="BR11" i="2"/>
  <c r="BR11" i="6" s="1"/>
  <c r="BR7" i="2"/>
  <c r="BR7" i="6" s="1"/>
  <c r="BR3" i="2"/>
  <c r="BR3" i="6" s="1"/>
  <c r="BT155" i="2"/>
  <c r="BT155" i="6" s="1"/>
  <c r="BT151" i="2"/>
  <c r="BT151" i="6" s="1"/>
  <c r="BT147" i="2"/>
  <c r="BT147" i="6" s="1"/>
  <c r="BT143" i="2"/>
  <c r="BT143" i="6" s="1"/>
  <c r="BT139" i="2"/>
  <c r="BT139" i="6" s="1"/>
  <c r="BT135" i="2"/>
  <c r="BT135" i="6" s="1"/>
  <c r="BT131" i="2"/>
  <c r="BT131" i="6" s="1"/>
  <c r="BT127" i="2"/>
  <c r="BT127" i="6" s="1"/>
  <c r="BT123" i="2"/>
  <c r="BT123" i="6" s="1"/>
  <c r="BT119" i="2"/>
  <c r="BT119" i="6" s="1"/>
  <c r="BT115" i="2"/>
  <c r="BT115" i="6" s="1"/>
  <c r="BT111" i="2"/>
  <c r="BT111" i="6" s="1"/>
  <c r="BT107" i="2"/>
  <c r="BT107" i="6" s="1"/>
  <c r="BT103" i="2"/>
  <c r="BT103" i="6" s="1"/>
  <c r="BT99" i="2"/>
  <c r="BT99" i="6" s="1"/>
  <c r="BT95" i="2"/>
  <c r="BT95" i="6" s="1"/>
  <c r="BT91" i="2"/>
  <c r="BT91" i="6" s="1"/>
  <c r="BT71" i="2"/>
  <c r="BT71" i="6" s="1"/>
  <c r="BT67" i="2"/>
  <c r="BT67" i="6" s="1"/>
  <c r="BT63" i="2"/>
  <c r="BT63" i="6" s="1"/>
  <c r="BT59" i="2"/>
  <c r="BT59" i="6" s="1"/>
  <c r="BT55" i="2"/>
  <c r="BT55" i="6" s="1"/>
  <c r="BT51" i="2"/>
  <c r="BT51" i="6" s="1"/>
  <c r="BT47" i="2"/>
  <c r="BT47" i="6" s="1"/>
  <c r="BT43" i="2"/>
  <c r="BT43" i="6" s="1"/>
  <c r="BT39" i="2"/>
  <c r="BT39" i="6" s="1"/>
  <c r="BT35" i="2"/>
  <c r="BT35" i="6" s="1"/>
  <c r="BT31" i="2"/>
  <c r="BT31" i="6" s="1"/>
  <c r="BT27" i="2"/>
  <c r="BT27" i="6" s="1"/>
  <c r="BT23" i="2"/>
  <c r="BT23" i="6" s="1"/>
  <c r="BT19" i="2"/>
  <c r="BT19" i="6" s="1"/>
  <c r="BT15" i="2"/>
  <c r="BT15" i="6" s="1"/>
  <c r="BT11" i="2"/>
  <c r="BT11" i="6" s="1"/>
  <c r="BT7" i="2"/>
  <c r="BT7" i="6" s="1"/>
  <c r="BT3" i="2"/>
  <c r="BT3" i="6" s="1"/>
  <c r="BP5" i="2"/>
  <c r="BP5" i="6" s="1"/>
  <c r="BP9" i="2"/>
  <c r="BP9" i="6" s="1"/>
  <c r="BP13" i="2"/>
  <c r="BP13" i="6" s="1"/>
  <c r="BP17" i="2"/>
  <c r="BP17" i="6" s="1"/>
  <c r="BP21" i="2"/>
  <c r="BP21" i="6" s="1"/>
  <c r="BP25" i="2"/>
  <c r="BP25" i="6" s="1"/>
  <c r="BP29" i="2"/>
  <c r="BP29" i="6" s="1"/>
  <c r="BP33" i="2"/>
  <c r="BP33" i="6" s="1"/>
  <c r="BP37" i="2"/>
  <c r="BP37" i="6" s="1"/>
  <c r="BP41" i="2"/>
  <c r="BP41" i="6" s="1"/>
  <c r="BP45" i="2"/>
  <c r="BP45" i="6" s="1"/>
  <c r="BP49" i="2"/>
  <c r="BP49" i="6" s="1"/>
  <c r="BP53" i="2"/>
  <c r="BP53" i="6" s="1"/>
  <c r="BP57" i="2"/>
  <c r="BP57" i="6" s="1"/>
  <c r="BP61" i="2"/>
  <c r="BP61" i="6" s="1"/>
  <c r="BP65" i="2"/>
  <c r="BP65" i="6" s="1"/>
  <c r="BP69" i="2"/>
  <c r="BP69" i="6" s="1"/>
  <c r="BP89" i="2"/>
  <c r="BP89" i="6" s="1"/>
  <c r="BP93" i="2"/>
  <c r="BP93" i="6" s="1"/>
  <c r="BP97" i="2"/>
  <c r="BP97" i="6" s="1"/>
  <c r="BP101" i="2"/>
  <c r="BP101" i="6" s="1"/>
  <c r="BP105" i="2"/>
  <c r="BP105" i="6" s="1"/>
  <c r="BP109" i="2"/>
  <c r="BP109" i="6" s="1"/>
  <c r="BP113" i="2"/>
  <c r="BP113" i="6" s="1"/>
  <c r="BP117" i="2"/>
  <c r="BP117" i="6" s="1"/>
  <c r="BP121" i="2"/>
  <c r="BP121" i="6" s="1"/>
  <c r="BP125" i="2"/>
  <c r="BP125" i="6" s="1"/>
  <c r="BP129" i="2"/>
  <c r="BP129" i="6" s="1"/>
  <c r="BP133" i="2"/>
  <c r="BP133" i="6" s="1"/>
  <c r="BP137" i="2"/>
  <c r="BP137" i="6" s="1"/>
  <c r="BP141" i="2"/>
  <c r="BP141" i="6" s="1"/>
  <c r="BP145" i="2"/>
  <c r="BP145" i="6" s="1"/>
  <c r="BP149" i="2"/>
  <c r="BP149" i="6" s="1"/>
  <c r="BP153" i="2"/>
  <c r="BP153" i="6" s="1"/>
  <c r="BP157" i="2"/>
  <c r="BP157" i="6" s="1"/>
  <c r="DL109" i="2" l="1"/>
  <c r="DL109" i="6" s="1"/>
  <c r="DN109" i="2"/>
  <c r="DN109" i="6" s="1"/>
  <c r="DN53" i="2"/>
  <c r="DN53" i="6" s="1"/>
  <c r="DP129" i="2"/>
  <c r="DP129" i="6" s="1"/>
  <c r="DR89" i="2"/>
  <c r="DR89" i="6" s="1"/>
  <c r="DL111" i="2"/>
  <c r="DL111" i="6" s="1"/>
  <c r="DN111" i="2"/>
  <c r="DN111" i="6" s="1"/>
  <c r="DN55" i="2"/>
  <c r="DN55" i="6" s="1"/>
  <c r="DP131" i="2"/>
  <c r="DP131" i="6" s="1"/>
  <c r="DR91" i="2"/>
  <c r="DR91" i="6" s="1"/>
  <c r="CV155" i="2" l="1"/>
  <c r="CV155" i="6" s="1"/>
  <c r="CV151" i="2"/>
  <c r="CV151" i="6" s="1"/>
  <c r="CV147" i="2"/>
  <c r="CV147" i="6" s="1"/>
  <c r="CV143" i="2"/>
  <c r="CV143" i="6" s="1"/>
  <c r="CV139" i="2"/>
  <c r="CV139" i="6" s="1"/>
  <c r="CV135" i="2"/>
  <c r="CV135" i="6" s="1"/>
  <c r="CV131" i="2"/>
  <c r="CV131" i="6" s="1"/>
  <c r="CV127" i="2"/>
  <c r="CV127" i="6" s="1"/>
  <c r="CV123" i="2"/>
  <c r="CV123" i="6" s="1"/>
  <c r="CV119" i="2"/>
  <c r="CV119" i="6" s="1"/>
  <c r="CV115" i="2"/>
  <c r="CV115" i="6" s="1"/>
  <c r="CV111" i="2"/>
  <c r="CV111" i="6" s="1"/>
  <c r="CV107" i="2"/>
  <c r="CV107" i="6" s="1"/>
  <c r="CV103" i="2"/>
  <c r="CV103" i="6" s="1"/>
  <c r="CV99" i="2"/>
  <c r="CV99" i="6" s="1"/>
  <c r="CV95" i="2"/>
  <c r="CV95" i="6" s="1"/>
  <c r="CV91" i="2"/>
  <c r="CV91" i="6" s="1"/>
  <c r="CV71" i="2"/>
  <c r="CV71" i="6" s="1"/>
  <c r="CV67" i="2"/>
  <c r="CV67" i="6" s="1"/>
  <c r="CV63" i="2"/>
  <c r="CV63" i="6" s="1"/>
  <c r="CV59" i="2"/>
  <c r="CV59" i="6" s="1"/>
  <c r="CV55" i="2"/>
  <c r="CV55" i="6" s="1"/>
  <c r="CV51" i="2"/>
  <c r="CV51" i="6" s="1"/>
  <c r="CV47" i="2"/>
  <c r="CV47" i="6" s="1"/>
  <c r="CV43" i="2"/>
  <c r="CV43" i="6" s="1"/>
  <c r="CV39" i="2"/>
  <c r="CV39" i="6" s="1"/>
  <c r="CV35" i="2"/>
  <c r="CV35" i="6" s="1"/>
  <c r="CV31" i="2"/>
  <c r="CV31" i="6" s="1"/>
  <c r="CV27" i="2"/>
  <c r="CV27" i="6" s="1"/>
  <c r="CV23" i="2"/>
  <c r="CV23" i="6" s="1"/>
  <c r="CV19" i="2"/>
  <c r="CV19" i="6" s="1"/>
  <c r="CV15" i="2"/>
  <c r="CV15" i="6" s="1"/>
  <c r="CV11" i="2"/>
  <c r="CV11" i="6" s="1"/>
  <c r="CV7" i="2"/>
  <c r="CV7" i="6" s="1"/>
  <c r="CV3" i="2"/>
  <c r="CV3" i="6" s="1"/>
  <c r="CX155" i="2"/>
  <c r="CX155" i="6" s="1"/>
  <c r="CX151" i="2"/>
  <c r="CX151" i="6" s="1"/>
  <c r="CX147" i="2"/>
  <c r="CX147" i="6" s="1"/>
  <c r="CX143" i="2"/>
  <c r="CX143" i="6" s="1"/>
  <c r="CX139" i="2"/>
  <c r="CX139" i="6" s="1"/>
  <c r="CX135" i="2"/>
  <c r="CX135" i="6" s="1"/>
  <c r="CX131" i="2"/>
  <c r="CX131" i="6" s="1"/>
  <c r="CX127" i="2"/>
  <c r="CX127" i="6" s="1"/>
  <c r="CX123" i="2"/>
  <c r="CX123" i="6" s="1"/>
  <c r="CX119" i="2"/>
  <c r="CX119" i="6" s="1"/>
  <c r="CX115" i="2"/>
  <c r="CX115" i="6" s="1"/>
  <c r="CX111" i="2"/>
  <c r="CX111" i="6" s="1"/>
  <c r="CX107" i="2"/>
  <c r="CX107" i="6" s="1"/>
  <c r="CX103" i="2"/>
  <c r="CX103" i="6" s="1"/>
  <c r="CX99" i="2"/>
  <c r="CX99" i="6" s="1"/>
  <c r="CX95" i="2"/>
  <c r="CX95" i="6" s="1"/>
  <c r="CX91" i="2"/>
  <c r="CX91" i="6" s="1"/>
  <c r="CX71" i="2"/>
  <c r="CX71" i="6" s="1"/>
  <c r="CX67" i="2"/>
  <c r="CX67" i="6" s="1"/>
  <c r="CX63" i="2"/>
  <c r="CX63" i="6" s="1"/>
  <c r="CX59" i="2"/>
  <c r="CX59" i="6" s="1"/>
  <c r="CX55" i="2"/>
  <c r="CX55" i="6" s="1"/>
  <c r="CX51" i="2"/>
  <c r="CX51" i="6" s="1"/>
  <c r="CX47" i="2"/>
  <c r="CX47" i="6" s="1"/>
  <c r="CX43" i="2"/>
  <c r="CX43" i="6" s="1"/>
  <c r="CX39" i="2"/>
  <c r="CX39" i="6" s="1"/>
  <c r="CX35" i="2"/>
  <c r="CX35" i="6" s="1"/>
  <c r="CX31" i="2"/>
  <c r="CX31" i="6" s="1"/>
  <c r="CX27" i="2"/>
  <c r="CX27" i="6" s="1"/>
  <c r="CX23" i="2"/>
  <c r="CX23" i="6" s="1"/>
  <c r="CX19" i="2"/>
  <c r="CX19" i="6" s="1"/>
  <c r="CX15" i="2"/>
  <c r="CX15" i="6" s="1"/>
  <c r="CX11" i="2"/>
  <c r="CX11" i="6" s="1"/>
  <c r="CX7" i="2"/>
  <c r="CX7" i="6" s="1"/>
  <c r="CX3" i="2"/>
  <c r="CX3" i="6" s="1"/>
  <c r="CZ155" i="2"/>
  <c r="CZ155" i="6" s="1"/>
  <c r="CZ151" i="2"/>
  <c r="CZ151" i="6" s="1"/>
  <c r="CZ147" i="2"/>
  <c r="CZ147" i="6" s="1"/>
  <c r="CZ143" i="2"/>
  <c r="CZ143" i="6" s="1"/>
  <c r="CZ139" i="2"/>
  <c r="CZ139" i="6" s="1"/>
  <c r="CZ135" i="2"/>
  <c r="CZ135" i="6" s="1"/>
  <c r="CZ131" i="2"/>
  <c r="CZ131" i="6" s="1"/>
  <c r="CZ127" i="2"/>
  <c r="CZ127" i="6" s="1"/>
  <c r="CZ123" i="2"/>
  <c r="CZ123" i="6" s="1"/>
  <c r="CZ119" i="2"/>
  <c r="CZ119" i="6" s="1"/>
  <c r="CZ115" i="2"/>
  <c r="CZ115" i="6" s="1"/>
  <c r="CZ111" i="2"/>
  <c r="CZ111" i="6" s="1"/>
  <c r="CZ107" i="2"/>
  <c r="CZ107" i="6" s="1"/>
  <c r="CZ103" i="2"/>
  <c r="CZ103" i="6" s="1"/>
  <c r="CZ99" i="2"/>
  <c r="CZ99" i="6" s="1"/>
  <c r="CZ95" i="2"/>
  <c r="CZ95" i="6" s="1"/>
  <c r="CZ91" i="2"/>
  <c r="CZ91" i="6" s="1"/>
  <c r="CZ71" i="2"/>
  <c r="CZ71" i="6" s="1"/>
  <c r="CZ67" i="2"/>
  <c r="CZ67" i="6" s="1"/>
  <c r="CZ63" i="2"/>
  <c r="CZ63" i="6" s="1"/>
  <c r="CZ59" i="2"/>
  <c r="CZ59" i="6" s="1"/>
  <c r="CZ55" i="2"/>
  <c r="CZ55" i="6" s="1"/>
  <c r="CZ51" i="2"/>
  <c r="CZ51" i="6" s="1"/>
  <c r="CZ47" i="2"/>
  <c r="CZ47" i="6" s="1"/>
  <c r="CZ43" i="2"/>
  <c r="CZ43" i="6" s="1"/>
  <c r="CZ39" i="2"/>
  <c r="CZ39" i="6" s="1"/>
  <c r="CZ35" i="2"/>
  <c r="CZ35" i="6" s="1"/>
  <c r="CZ31" i="2"/>
  <c r="CZ31" i="6" s="1"/>
  <c r="CZ27" i="2"/>
  <c r="CZ27" i="6" s="1"/>
  <c r="CZ23" i="2"/>
  <c r="CZ23" i="6" s="1"/>
  <c r="CZ19" i="2"/>
  <c r="CZ19" i="6" s="1"/>
  <c r="CZ15" i="2"/>
  <c r="CZ15" i="6" s="1"/>
  <c r="CZ11" i="2"/>
  <c r="CZ11" i="6" s="1"/>
  <c r="CZ7" i="2"/>
  <c r="CZ7" i="6" s="1"/>
  <c r="CZ3" i="2"/>
  <c r="CZ3" i="6" s="1"/>
  <c r="DB155" i="2"/>
  <c r="DB155" i="6" s="1"/>
  <c r="DB151" i="2"/>
  <c r="DB151" i="6" s="1"/>
  <c r="DB147" i="2"/>
  <c r="DB147" i="6" s="1"/>
  <c r="DB143" i="2"/>
  <c r="DB143" i="6" s="1"/>
  <c r="DB139" i="2"/>
  <c r="DB139" i="6" s="1"/>
  <c r="DB135" i="2"/>
  <c r="DB135" i="6" s="1"/>
  <c r="DB131" i="2"/>
  <c r="DB131" i="6" s="1"/>
  <c r="DB127" i="2"/>
  <c r="DB127" i="6" s="1"/>
  <c r="DB123" i="2"/>
  <c r="DB123" i="6" s="1"/>
  <c r="DB119" i="2"/>
  <c r="DB119" i="6" s="1"/>
  <c r="DB115" i="2"/>
  <c r="DB115" i="6" s="1"/>
  <c r="DB111" i="2"/>
  <c r="DB111" i="6" s="1"/>
  <c r="DB107" i="2"/>
  <c r="DB107" i="6" s="1"/>
  <c r="DB103" i="2"/>
  <c r="DB103" i="6" s="1"/>
  <c r="DB99" i="2"/>
  <c r="DB99" i="6" s="1"/>
  <c r="DB95" i="2"/>
  <c r="DB95" i="6" s="1"/>
  <c r="DB91" i="2"/>
  <c r="DB91" i="6" s="1"/>
  <c r="DB71" i="2"/>
  <c r="DB71" i="6" s="1"/>
  <c r="DB67" i="2"/>
  <c r="DB67" i="6" s="1"/>
  <c r="DB63" i="2"/>
  <c r="DB63" i="6" s="1"/>
  <c r="DB59" i="2"/>
  <c r="DB59" i="6" s="1"/>
  <c r="DB55" i="2"/>
  <c r="DB55" i="6" s="1"/>
  <c r="DB51" i="2"/>
  <c r="DB51" i="6" s="1"/>
  <c r="DB47" i="2"/>
  <c r="DB47" i="6" s="1"/>
  <c r="DB43" i="2"/>
  <c r="DB43" i="6" s="1"/>
  <c r="DB39" i="2"/>
  <c r="DB39" i="6" s="1"/>
  <c r="DB35" i="2"/>
  <c r="DB35" i="6" s="1"/>
  <c r="DB31" i="2"/>
  <c r="DB31" i="6" s="1"/>
  <c r="DB27" i="2"/>
  <c r="DB27" i="6" s="1"/>
  <c r="DB23" i="2"/>
  <c r="DB23" i="6" s="1"/>
  <c r="DB19" i="2"/>
  <c r="DB19" i="6" s="1"/>
  <c r="DB15" i="2"/>
  <c r="DB15" i="6" s="1"/>
  <c r="DB11" i="2"/>
  <c r="DB11" i="6" s="1"/>
  <c r="DB7" i="2"/>
  <c r="DB7" i="6" s="1"/>
  <c r="DB3" i="2"/>
  <c r="DB3" i="6" s="1"/>
  <c r="DD155" i="2"/>
  <c r="DD155" i="6" s="1"/>
  <c r="DD151" i="2"/>
  <c r="DD151" i="6" s="1"/>
  <c r="DD147" i="2"/>
  <c r="DD147" i="6" s="1"/>
  <c r="DD143" i="2"/>
  <c r="DD143" i="6" s="1"/>
  <c r="DD139" i="2"/>
  <c r="DD139" i="6" s="1"/>
  <c r="DD135" i="2"/>
  <c r="DD135" i="6" s="1"/>
  <c r="DD131" i="2"/>
  <c r="DD131" i="6" s="1"/>
  <c r="DD127" i="2"/>
  <c r="DD127" i="6" s="1"/>
  <c r="DD123" i="2"/>
  <c r="DD123" i="6" s="1"/>
  <c r="DD119" i="2"/>
  <c r="DD119" i="6" s="1"/>
  <c r="DD115" i="2"/>
  <c r="DD115" i="6" s="1"/>
  <c r="DD111" i="2"/>
  <c r="DD111" i="6" s="1"/>
  <c r="DD107" i="2"/>
  <c r="DD107" i="6" s="1"/>
  <c r="DD103" i="2"/>
  <c r="DD103" i="6" s="1"/>
  <c r="DD99" i="2"/>
  <c r="DD99" i="6" s="1"/>
  <c r="DD95" i="2"/>
  <c r="DD95" i="6" s="1"/>
  <c r="DD91" i="2"/>
  <c r="DD91" i="6" s="1"/>
  <c r="DD71" i="2"/>
  <c r="DD71" i="6" s="1"/>
  <c r="DD67" i="2"/>
  <c r="DD67" i="6" s="1"/>
  <c r="DD63" i="2"/>
  <c r="DD63" i="6" s="1"/>
  <c r="DD59" i="2"/>
  <c r="DD59" i="6" s="1"/>
  <c r="DD55" i="2"/>
  <c r="DD55" i="6" s="1"/>
  <c r="DD51" i="2"/>
  <c r="DD51" i="6" s="1"/>
  <c r="DD47" i="2"/>
  <c r="DD47" i="6" s="1"/>
  <c r="DD43" i="2"/>
  <c r="DD43" i="6" s="1"/>
  <c r="DD39" i="2"/>
  <c r="DD39" i="6" s="1"/>
  <c r="DD35" i="2"/>
  <c r="DD35" i="6" s="1"/>
  <c r="DD31" i="2"/>
  <c r="DD31" i="6" s="1"/>
  <c r="DD27" i="2"/>
  <c r="DD27" i="6" s="1"/>
  <c r="DD23" i="2"/>
  <c r="DD23" i="6" s="1"/>
  <c r="DD19" i="2"/>
  <c r="DD19" i="6" s="1"/>
  <c r="DD15" i="2"/>
  <c r="DD15" i="6" s="1"/>
  <c r="DD11" i="2"/>
  <c r="DD11" i="6" s="1"/>
  <c r="DD7" i="2"/>
  <c r="DD7" i="6" s="1"/>
  <c r="DD3" i="2"/>
  <c r="DD3" i="6" s="1"/>
  <c r="CV157" i="2"/>
  <c r="CV157" i="6" s="1"/>
  <c r="CV153" i="2"/>
  <c r="CV153" i="6" s="1"/>
  <c r="CV149" i="2"/>
  <c r="CV149" i="6" s="1"/>
  <c r="CV145" i="2"/>
  <c r="CV145" i="6" s="1"/>
  <c r="CV141" i="2"/>
  <c r="CV141" i="6" s="1"/>
  <c r="CV137" i="2"/>
  <c r="CV137" i="6" s="1"/>
  <c r="CV133" i="2"/>
  <c r="CV133" i="6" s="1"/>
  <c r="CV129" i="2"/>
  <c r="CV129" i="6" s="1"/>
  <c r="CV125" i="2"/>
  <c r="CV125" i="6" s="1"/>
  <c r="CV121" i="2"/>
  <c r="CV121" i="6" s="1"/>
  <c r="CV117" i="2"/>
  <c r="CV117" i="6" s="1"/>
  <c r="CV113" i="2"/>
  <c r="CV113" i="6" s="1"/>
  <c r="CV109" i="2"/>
  <c r="CV109" i="6" s="1"/>
  <c r="CV105" i="2"/>
  <c r="CV105" i="6" s="1"/>
  <c r="CV101" i="2"/>
  <c r="CV101" i="6" s="1"/>
  <c r="CV97" i="2"/>
  <c r="CV97" i="6" s="1"/>
  <c r="CV93" i="2"/>
  <c r="CV93" i="6" s="1"/>
  <c r="CV89" i="2"/>
  <c r="CV89" i="6" s="1"/>
  <c r="CV69" i="2"/>
  <c r="CV69" i="6" s="1"/>
  <c r="CV65" i="2"/>
  <c r="CV65" i="6" s="1"/>
  <c r="CV61" i="2"/>
  <c r="CV61" i="6" s="1"/>
  <c r="CV57" i="2"/>
  <c r="CV57" i="6" s="1"/>
  <c r="CV53" i="2"/>
  <c r="CV53" i="6" s="1"/>
  <c r="CV49" i="2"/>
  <c r="CV49" i="6" s="1"/>
  <c r="CV45" i="2"/>
  <c r="CV45" i="6" s="1"/>
  <c r="CV41" i="2"/>
  <c r="CV41" i="6" s="1"/>
  <c r="CV37" i="2"/>
  <c r="CV37" i="6" s="1"/>
  <c r="CV33" i="2"/>
  <c r="CV33" i="6" s="1"/>
  <c r="CV29" i="2"/>
  <c r="CV29" i="6" s="1"/>
  <c r="CV25" i="2"/>
  <c r="CV25" i="6" s="1"/>
  <c r="CV21" i="2"/>
  <c r="CV21" i="6" s="1"/>
  <c r="CV17" i="2"/>
  <c r="CV17" i="6" s="1"/>
  <c r="CV13" i="2"/>
  <c r="CV13" i="6" s="1"/>
  <c r="CV9" i="2"/>
  <c r="CV9" i="6" s="1"/>
  <c r="CV5" i="2"/>
  <c r="CV5" i="6" s="1"/>
  <c r="CX157" i="2"/>
  <c r="CX157" i="6" s="1"/>
  <c r="CX153" i="2"/>
  <c r="CX153" i="6" s="1"/>
  <c r="CX149" i="2"/>
  <c r="CX149" i="6" s="1"/>
  <c r="CX145" i="2"/>
  <c r="CX145" i="6" s="1"/>
  <c r="CX141" i="2"/>
  <c r="CX141" i="6" s="1"/>
  <c r="CX137" i="2"/>
  <c r="CX137" i="6" s="1"/>
  <c r="CX133" i="2"/>
  <c r="CX133" i="6" s="1"/>
  <c r="CX129" i="2"/>
  <c r="CX129" i="6" s="1"/>
  <c r="CX125" i="2"/>
  <c r="CX125" i="6" s="1"/>
  <c r="CX121" i="2"/>
  <c r="CX121" i="6" s="1"/>
  <c r="CX117" i="2"/>
  <c r="CX117" i="6" s="1"/>
  <c r="CX113" i="2"/>
  <c r="CX113" i="6" s="1"/>
  <c r="CX109" i="2"/>
  <c r="CX109" i="6" s="1"/>
  <c r="CX105" i="2"/>
  <c r="CX105" i="6" s="1"/>
  <c r="CX101" i="2"/>
  <c r="CX101" i="6" s="1"/>
  <c r="CX97" i="2"/>
  <c r="CX97" i="6" s="1"/>
  <c r="CX93" i="2"/>
  <c r="CX93" i="6" s="1"/>
  <c r="CX89" i="2"/>
  <c r="CX89" i="6" s="1"/>
  <c r="CX69" i="2"/>
  <c r="CX69" i="6" s="1"/>
  <c r="CX65" i="2"/>
  <c r="CX65" i="6" s="1"/>
  <c r="CX61" i="2"/>
  <c r="CX61" i="6" s="1"/>
  <c r="CX57" i="2"/>
  <c r="CX57" i="6" s="1"/>
  <c r="CX53" i="2"/>
  <c r="CX53" i="6" s="1"/>
  <c r="CX49" i="2"/>
  <c r="CX49" i="6" s="1"/>
  <c r="CX45" i="2"/>
  <c r="CX45" i="6" s="1"/>
  <c r="CX41" i="2"/>
  <c r="CX41" i="6" s="1"/>
  <c r="CX37" i="2"/>
  <c r="CX37" i="6" s="1"/>
  <c r="CX33" i="2"/>
  <c r="CX33" i="6" s="1"/>
  <c r="CX29" i="2"/>
  <c r="CX29" i="6" s="1"/>
  <c r="CX25" i="2"/>
  <c r="CX25" i="6" s="1"/>
  <c r="CX21" i="2"/>
  <c r="CX21" i="6" s="1"/>
  <c r="CX17" i="2"/>
  <c r="CX17" i="6" s="1"/>
  <c r="CX13" i="2"/>
  <c r="CX13" i="6" s="1"/>
  <c r="CX9" i="2"/>
  <c r="CX9" i="6" s="1"/>
  <c r="CX5" i="2"/>
  <c r="CX5" i="6" s="1"/>
  <c r="CZ157" i="2"/>
  <c r="CZ157" i="6" s="1"/>
  <c r="CZ153" i="2"/>
  <c r="CZ153" i="6" s="1"/>
  <c r="CZ149" i="2"/>
  <c r="CZ149" i="6" s="1"/>
  <c r="CZ145" i="2"/>
  <c r="CZ145" i="6" s="1"/>
  <c r="CZ141" i="2"/>
  <c r="CZ141" i="6" s="1"/>
  <c r="CZ137" i="2"/>
  <c r="CZ137" i="6" s="1"/>
  <c r="CZ133" i="2"/>
  <c r="CZ133" i="6" s="1"/>
  <c r="CZ129" i="2"/>
  <c r="CZ129" i="6" s="1"/>
  <c r="CZ125" i="2"/>
  <c r="CZ125" i="6" s="1"/>
  <c r="CZ121" i="2"/>
  <c r="CZ121" i="6" s="1"/>
  <c r="CZ117" i="2"/>
  <c r="CZ117" i="6" s="1"/>
  <c r="CZ113" i="2"/>
  <c r="CZ113" i="6" s="1"/>
  <c r="CZ109" i="2"/>
  <c r="CZ109" i="6" s="1"/>
  <c r="CZ105" i="2"/>
  <c r="CZ105" i="6" s="1"/>
  <c r="CZ101" i="2"/>
  <c r="CZ101" i="6" s="1"/>
  <c r="CZ97" i="2"/>
  <c r="CZ97" i="6" s="1"/>
  <c r="CZ93" i="2"/>
  <c r="CZ93" i="6" s="1"/>
  <c r="CZ89" i="2"/>
  <c r="CZ89" i="6" s="1"/>
  <c r="CZ69" i="2"/>
  <c r="CZ69" i="6" s="1"/>
  <c r="CZ65" i="2"/>
  <c r="CZ65" i="6" s="1"/>
  <c r="CZ61" i="2"/>
  <c r="CZ61" i="6" s="1"/>
  <c r="CZ57" i="2"/>
  <c r="CZ57" i="6" s="1"/>
  <c r="CZ53" i="2"/>
  <c r="CZ53" i="6" s="1"/>
  <c r="CZ49" i="2"/>
  <c r="CZ49" i="6" s="1"/>
  <c r="CZ45" i="2"/>
  <c r="CZ45" i="6" s="1"/>
  <c r="CZ41" i="2"/>
  <c r="CZ41" i="6" s="1"/>
  <c r="CZ37" i="2"/>
  <c r="CZ37" i="6" s="1"/>
  <c r="CZ33" i="2"/>
  <c r="CZ33" i="6" s="1"/>
  <c r="CZ29" i="2"/>
  <c r="CZ29" i="6" s="1"/>
  <c r="CZ25" i="2"/>
  <c r="CZ25" i="6" s="1"/>
  <c r="CZ21" i="2"/>
  <c r="CZ21" i="6" s="1"/>
  <c r="CZ17" i="2"/>
  <c r="CZ17" i="6" s="1"/>
  <c r="CZ13" i="2"/>
  <c r="CZ13" i="6" s="1"/>
  <c r="CZ9" i="2"/>
  <c r="CZ9" i="6" s="1"/>
  <c r="CZ5" i="2"/>
  <c r="CZ5" i="6" s="1"/>
  <c r="DB157" i="2"/>
  <c r="DB157" i="6" s="1"/>
  <c r="DB153" i="2"/>
  <c r="DB153" i="6" s="1"/>
  <c r="DB149" i="2"/>
  <c r="DB149" i="6" s="1"/>
  <c r="DB145" i="2"/>
  <c r="DB145" i="6" s="1"/>
  <c r="DB141" i="2"/>
  <c r="DB141" i="6" s="1"/>
  <c r="DB137" i="2"/>
  <c r="DB137" i="6" s="1"/>
  <c r="DB133" i="2"/>
  <c r="DB133" i="6" s="1"/>
  <c r="DB129" i="2"/>
  <c r="DB129" i="6" s="1"/>
  <c r="DB125" i="2"/>
  <c r="DB125" i="6" s="1"/>
  <c r="DB121" i="2"/>
  <c r="DB121" i="6" s="1"/>
  <c r="DB117" i="2"/>
  <c r="DB117" i="6" s="1"/>
  <c r="DB113" i="2"/>
  <c r="DB113" i="6" s="1"/>
  <c r="DB109" i="2"/>
  <c r="DB109" i="6" s="1"/>
  <c r="DB105" i="2"/>
  <c r="DB105" i="6" s="1"/>
  <c r="DB101" i="2"/>
  <c r="DB101" i="6" s="1"/>
  <c r="DB97" i="2"/>
  <c r="DB97" i="6" s="1"/>
  <c r="DB93" i="2"/>
  <c r="DB93" i="6" s="1"/>
  <c r="DB89" i="2"/>
  <c r="DB89" i="6" s="1"/>
  <c r="DB69" i="2"/>
  <c r="DB69" i="6" s="1"/>
  <c r="DB65" i="2"/>
  <c r="DB65" i="6" s="1"/>
  <c r="DB61" i="2"/>
  <c r="DB61" i="6" s="1"/>
  <c r="DB57" i="2"/>
  <c r="DB57" i="6" s="1"/>
  <c r="DB53" i="2"/>
  <c r="DB53" i="6" s="1"/>
  <c r="DB49" i="2"/>
  <c r="DB49" i="6" s="1"/>
  <c r="DB45" i="2"/>
  <c r="DB45" i="6" s="1"/>
  <c r="DB41" i="2"/>
  <c r="DB41" i="6" s="1"/>
  <c r="DB37" i="2"/>
  <c r="DB37" i="6" s="1"/>
  <c r="DB33" i="2"/>
  <c r="DB33" i="6" s="1"/>
  <c r="DB29" i="2"/>
  <c r="DB29" i="6" s="1"/>
  <c r="DB25" i="2"/>
  <c r="DB25" i="6" s="1"/>
  <c r="DB21" i="2"/>
  <c r="DB21" i="6" s="1"/>
  <c r="DB17" i="2"/>
  <c r="DB17" i="6" s="1"/>
  <c r="DB13" i="2"/>
  <c r="DB13" i="6" s="1"/>
  <c r="DB9" i="2"/>
  <c r="DB9" i="6" s="1"/>
  <c r="DB5" i="2"/>
  <c r="DB5" i="6" s="1"/>
  <c r="DD157" i="2"/>
  <c r="DD157" i="6" s="1"/>
  <c r="DD153" i="2"/>
  <c r="DD153" i="6" s="1"/>
  <c r="DD149" i="2"/>
  <c r="DD149" i="6" s="1"/>
  <c r="DD145" i="2"/>
  <c r="DD145" i="6" s="1"/>
  <c r="DD141" i="2"/>
  <c r="DD141" i="6" s="1"/>
  <c r="DD137" i="2"/>
  <c r="DD137" i="6" s="1"/>
  <c r="DD133" i="2"/>
  <c r="DD133" i="6" s="1"/>
  <c r="DD129" i="2"/>
  <c r="DD129" i="6" s="1"/>
  <c r="DD125" i="2"/>
  <c r="DD125" i="6" s="1"/>
  <c r="DD121" i="2"/>
  <c r="DD121" i="6" s="1"/>
  <c r="DD117" i="2"/>
  <c r="DD117" i="6" s="1"/>
  <c r="DD113" i="2"/>
  <c r="DD113" i="6" s="1"/>
  <c r="DD109" i="2"/>
  <c r="DD109" i="6" s="1"/>
  <c r="DD105" i="2"/>
  <c r="DD105" i="6" s="1"/>
  <c r="DD101" i="2"/>
  <c r="DD101" i="6" s="1"/>
  <c r="DD97" i="2"/>
  <c r="DD97" i="6" s="1"/>
  <c r="DD93" i="2"/>
  <c r="DD93" i="6" s="1"/>
  <c r="DD89" i="2"/>
  <c r="DD89" i="6" s="1"/>
  <c r="DD69" i="2"/>
  <c r="DD69" i="6" s="1"/>
  <c r="DD65" i="2"/>
  <c r="DD65" i="6" s="1"/>
  <c r="DD61" i="2"/>
  <c r="DD61" i="6" s="1"/>
  <c r="DD57" i="2"/>
  <c r="DD57" i="6" s="1"/>
  <c r="DD53" i="2"/>
  <c r="DD53" i="6" s="1"/>
  <c r="DD49" i="2"/>
  <c r="DD49" i="6" s="1"/>
  <c r="DD45" i="2"/>
  <c r="DD45" i="6" s="1"/>
  <c r="DD41" i="2"/>
  <c r="DD41" i="6" s="1"/>
  <c r="DD37" i="2"/>
  <c r="DD37" i="6" s="1"/>
  <c r="DD33" i="2"/>
  <c r="DD33" i="6" s="1"/>
  <c r="DD29" i="2"/>
  <c r="DD29" i="6" s="1"/>
  <c r="DD25" i="2"/>
  <c r="DD25" i="6" s="1"/>
  <c r="DD21" i="2"/>
  <c r="DD21" i="6" s="1"/>
  <c r="DD17" i="2"/>
  <c r="DD17" i="6" s="1"/>
  <c r="DD13" i="2"/>
  <c r="DD13" i="6" s="1"/>
  <c r="DD9" i="2"/>
  <c r="DD9" i="6" s="1"/>
  <c r="DD5" i="2"/>
  <c r="DD5" i="6" s="1"/>
  <c r="CL101" i="2" l="1"/>
  <c r="CL101" i="6" s="1"/>
  <c r="CL45" i="2"/>
  <c r="CL45" i="6" s="1"/>
  <c r="CL13" i="2"/>
  <c r="CL13" i="6" s="1"/>
  <c r="CR129" i="2"/>
  <c r="CR129" i="6" s="1"/>
  <c r="CR109" i="2"/>
  <c r="CR109" i="6" s="1"/>
  <c r="CR33" i="2"/>
  <c r="CR33" i="6" s="1"/>
  <c r="CL99" i="2"/>
  <c r="CL99" i="6" s="1"/>
  <c r="CL43" i="2"/>
  <c r="CL43" i="6" s="1"/>
  <c r="CL15" i="2"/>
  <c r="CL15" i="6" s="1"/>
  <c r="CR119" i="2"/>
  <c r="CR119" i="6" s="1"/>
  <c r="CR99" i="2"/>
  <c r="CR99" i="6" s="1"/>
  <c r="CR43" i="2"/>
  <c r="CR43" i="6" s="1"/>
  <c r="CR23" i="2"/>
  <c r="CR23" i="6" s="1"/>
  <c r="CR3" i="2"/>
  <c r="CR3" i="6" s="1"/>
  <c r="CD157" i="2" l="1"/>
  <c r="CD157" i="6" s="1"/>
  <c r="CD153" i="2"/>
  <c r="CD153" i="6" s="1"/>
  <c r="CD149" i="2"/>
  <c r="CD149" i="6" s="1"/>
  <c r="CD145" i="2"/>
  <c r="CD145" i="6" s="1"/>
  <c r="CD141" i="2"/>
  <c r="CD141" i="6" s="1"/>
  <c r="CD137" i="2"/>
  <c r="CD137" i="6" s="1"/>
  <c r="CD133" i="2"/>
  <c r="CD133" i="6" s="1"/>
  <c r="CD129" i="2"/>
  <c r="CD129" i="6" s="1"/>
  <c r="CD125" i="2"/>
  <c r="CD125" i="6" s="1"/>
  <c r="CD121" i="2"/>
  <c r="CD121" i="6" s="1"/>
  <c r="CD117" i="2"/>
  <c r="CD117" i="6" s="1"/>
  <c r="CD113" i="2"/>
  <c r="CD113" i="6" s="1"/>
  <c r="CD109" i="2"/>
  <c r="CD109" i="6" s="1"/>
  <c r="CD105" i="2"/>
  <c r="CD105" i="6" s="1"/>
  <c r="CD101" i="2"/>
  <c r="CD101" i="6" s="1"/>
  <c r="CD97" i="2"/>
  <c r="CD97" i="6" s="1"/>
  <c r="CD93" i="2"/>
  <c r="CD93" i="6" s="1"/>
  <c r="CD89" i="2"/>
  <c r="CD89" i="6" s="1"/>
  <c r="CD69" i="2"/>
  <c r="CD69" i="6" s="1"/>
  <c r="CD65" i="2"/>
  <c r="CD65" i="6" s="1"/>
  <c r="CD61" i="2"/>
  <c r="CD61" i="6" s="1"/>
  <c r="CD57" i="2"/>
  <c r="CD57" i="6" s="1"/>
  <c r="CD53" i="2"/>
  <c r="CD53" i="6" s="1"/>
  <c r="CD49" i="2"/>
  <c r="CD49" i="6" s="1"/>
  <c r="CD45" i="2"/>
  <c r="CD45" i="6" s="1"/>
  <c r="CD41" i="2"/>
  <c r="CD41" i="6" s="1"/>
  <c r="CD37" i="2"/>
  <c r="CD37" i="6" s="1"/>
  <c r="CD33" i="2"/>
  <c r="CD33" i="6" s="1"/>
  <c r="CD29" i="2"/>
  <c r="CD29" i="6" s="1"/>
  <c r="CD25" i="2"/>
  <c r="CD25" i="6" s="1"/>
  <c r="CD21" i="2"/>
  <c r="CD21" i="6" s="1"/>
  <c r="CD17" i="2"/>
  <c r="CD17" i="6" s="1"/>
  <c r="CD13" i="2"/>
  <c r="CD13" i="6" s="1"/>
  <c r="CD9" i="2"/>
  <c r="CD9" i="6" s="1"/>
  <c r="CD5" i="2"/>
  <c r="CD5" i="6" s="1"/>
  <c r="CF157" i="2"/>
  <c r="CF157" i="6" s="1"/>
  <c r="CF153" i="2"/>
  <c r="CF153" i="6" s="1"/>
  <c r="CF149" i="2"/>
  <c r="CF149" i="6" s="1"/>
  <c r="CF145" i="2"/>
  <c r="CF145" i="6" s="1"/>
  <c r="CF141" i="2"/>
  <c r="CF141" i="6" s="1"/>
  <c r="CF137" i="2"/>
  <c r="CF137" i="6" s="1"/>
  <c r="CF129" i="2"/>
  <c r="CF129" i="6" s="1"/>
  <c r="CF125" i="2"/>
  <c r="CF125" i="6" s="1"/>
  <c r="CF121" i="2"/>
  <c r="CF121" i="6" s="1"/>
  <c r="CF117" i="2"/>
  <c r="CF117" i="6" s="1"/>
  <c r="CF113" i="2"/>
  <c r="CF113" i="6" s="1"/>
  <c r="CF109" i="2"/>
  <c r="CF109" i="6" s="1"/>
  <c r="CF105" i="2"/>
  <c r="CF105" i="6" s="1"/>
  <c r="CF101" i="2"/>
  <c r="CF101" i="6" s="1"/>
  <c r="CF97" i="2"/>
  <c r="CF97" i="6" s="1"/>
  <c r="CF89" i="2"/>
  <c r="CF89" i="6" s="1"/>
  <c r="CF69" i="2"/>
  <c r="CF69" i="6" s="1"/>
  <c r="CF65" i="2"/>
  <c r="CF65" i="6" s="1"/>
  <c r="CF61" i="2"/>
  <c r="CF61" i="6" s="1"/>
  <c r="CF57" i="2"/>
  <c r="CF57" i="6" s="1"/>
  <c r="CF53" i="2"/>
  <c r="CF53" i="6" s="1"/>
  <c r="CF45" i="2"/>
  <c r="CF45" i="6" s="1"/>
  <c r="CF41" i="2"/>
  <c r="CF41" i="6" s="1"/>
  <c r="CF37" i="2"/>
  <c r="CF37" i="6" s="1"/>
  <c r="CF33" i="2"/>
  <c r="CF33" i="6" s="1"/>
  <c r="CF29" i="2"/>
  <c r="CF29" i="6" s="1"/>
  <c r="CF25" i="2"/>
  <c r="CF25" i="6" s="1"/>
  <c r="CF21" i="2"/>
  <c r="CF21" i="6" s="1"/>
  <c r="CF17" i="2"/>
  <c r="CF17" i="6" s="1"/>
  <c r="CF13" i="2"/>
  <c r="CF13" i="6" s="1"/>
  <c r="CF5" i="2"/>
  <c r="CF5" i="6" s="1"/>
  <c r="CH157" i="2"/>
  <c r="CH157" i="6" s="1"/>
  <c r="CH153" i="2"/>
  <c r="CH153" i="6" s="1"/>
  <c r="CH149" i="2"/>
  <c r="CH149" i="6" s="1"/>
  <c r="CH145" i="2"/>
  <c r="CH145" i="6" s="1"/>
  <c r="CH141" i="2"/>
  <c r="CH141" i="6" s="1"/>
  <c r="CH137" i="2"/>
  <c r="CH137" i="6" s="1"/>
  <c r="CH129" i="2"/>
  <c r="CH129" i="6" s="1"/>
  <c r="CH125" i="2"/>
  <c r="CH125" i="6" s="1"/>
  <c r="CH121" i="2"/>
  <c r="CH121" i="6" s="1"/>
  <c r="CH117" i="2"/>
  <c r="CH117" i="6" s="1"/>
  <c r="CH113" i="2"/>
  <c r="CH113" i="6" s="1"/>
  <c r="CH109" i="2"/>
  <c r="CH109" i="6" s="1"/>
  <c r="CH101" i="2"/>
  <c r="CH101" i="6" s="1"/>
  <c r="CH97" i="2"/>
  <c r="CH97" i="6" s="1"/>
  <c r="CH93" i="2"/>
  <c r="CH93" i="6" s="1"/>
  <c r="CH89" i="2"/>
  <c r="CH89" i="6" s="1"/>
  <c r="CH69" i="2"/>
  <c r="CH69" i="6" s="1"/>
  <c r="CH65" i="2"/>
  <c r="CH65" i="6" s="1"/>
  <c r="CH61" i="2"/>
  <c r="CH61" i="6" s="1"/>
  <c r="CH57" i="2"/>
  <c r="CH57" i="6" s="1"/>
  <c r="CH53" i="2"/>
  <c r="CH53" i="6" s="1"/>
  <c r="CH45" i="2"/>
  <c r="CH45" i="6" s="1"/>
  <c r="CH41" i="2"/>
  <c r="CH41" i="6" s="1"/>
  <c r="CH37" i="2"/>
  <c r="CH37" i="6" s="1"/>
  <c r="CH33" i="2"/>
  <c r="CH33" i="6" s="1"/>
  <c r="CH29" i="2"/>
  <c r="CH29" i="6" s="1"/>
  <c r="CH25" i="2"/>
  <c r="CH25" i="6" s="1"/>
  <c r="CH21" i="2"/>
  <c r="CH21" i="6" s="1"/>
  <c r="CH13" i="2"/>
  <c r="CH13" i="6" s="1"/>
  <c r="CH9" i="2"/>
  <c r="CH9" i="6" s="1"/>
  <c r="CH5" i="2"/>
  <c r="CH5" i="6" s="1"/>
  <c r="CJ157" i="2"/>
  <c r="CJ157" i="6" s="1"/>
  <c r="CJ153" i="2"/>
  <c r="CJ153" i="6" s="1"/>
  <c r="CJ149" i="2"/>
  <c r="CJ149" i="6" s="1"/>
  <c r="CJ145" i="2"/>
  <c r="CJ145" i="6" s="1"/>
  <c r="CJ141" i="2"/>
  <c r="CJ141" i="6" s="1"/>
  <c r="CJ137" i="2"/>
  <c r="CJ137" i="6" s="1"/>
  <c r="CJ133" i="2"/>
  <c r="CJ133" i="6" s="1"/>
  <c r="CJ129" i="2"/>
  <c r="CJ129" i="6" s="1"/>
  <c r="CJ121" i="2"/>
  <c r="CJ121" i="6" s="1"/>
  <c r="CJ117" i="2"/>
  <c r="CJ117" i="6" s="1"/>
  <c r="CJ113" i="2"/>
  <c r="CJ113" i="6" s="1"/>
  <c r="CJ109" i="2"/>
  <c r="CJ109" i="6" s="1"/>
  <c r="CJ105" i="2"/>
  <c r="CJ105" i="6" s="1"/>
  <c r="CJ101" i="2"/>
  <c r="CJ101" i="6" s="1"/>
  <c r="CJ97" i="2"/>
  <c r="CJ97" i="6" s="1"/>
  <c r="CJ89" i="2"/>
  <c r="CJ89" i="6" s="1"/>
  <c r="CJ69" i="2"/>
  <c r="CJ69" i="6" s="1"/>
  <c r="CJ65" i="2"/>
  <c r="CJ65" i="6" s="1"/>
  <c r="CJ61" i="2"/>
  <c r="CJ61" i="6" s="1"/>
  <c r="CJ57" i="2"/>
  <c r="CJ57" i="6" s="1"/>
  <c r="CJ53" i="2"/>
  <c r="CJ53" i="6" s="1"/>
  <c r="CJ49" i="2"/>
  <c r="CJ49" i="6" s="1"/>
  <c r="CJ45" i="2"/>
  <c r="CJ45" i="6" s="1"/>
  <c r="CJ41" i="2"/>
  <c r="CJ41" i="6" s="1"/>
  <c r="CJ33" i="2"/>
  <c r="CJ33" i="6" s="1"/>
  <c r="CJ29" i="2"/>
  <c r="CJ29" i="6" s="1"/>
  <c r="CJ25" i="2"/>
  <c r="CJ25" i="6" s="1"/>
  <c r="CJ21" i="2"/>
  <c r="CJ21" i="6" s="1"/>
  <c r="CJ17" i="2"/>
  <c r="CJ17" i="6" s="1"/>
  <c r="CJ13" i="2"/>
  <c r="CJ13" i="6" s="1"/>
  <c r="CJ5" i="2"/>
  <c r="CJ5" i="6" s="1"/>
  <c r="CD155" i="2"/>
  <c r="CD155" i="6" s="1"/>
  <c r="CD151" i="2"/>
  <c r="CD151" i="6" s="1"/>
  <c r="CD147" i="2"/>
  <c r="CD147" i="6" s="1"/>
  <c r="CD143" i="2"/>
  <c r="CD143" i="6" s="1"/>
  <c r="CD139" i="2"/>
  <c r="CD139" i="6" s="1"/>
  <c r="CD135" i="2"/>
  <c r="CD135" i="6" s="1"/>
  <c r="CD131" i="2"/>
  <c r="CD131" i="6" s="1"/>
  <c r="CD127" i="2"/>
  <c r="CD127" i="6" s="1"/>
  <c r="CD123" i="2"/>
  <c r="CD123" i="6" s="1"/>
  <c r="CD119" i="2"/>
  <c r="CD119" i="6" s="1"/>
  <c r="CD115" i="2"/>
  <c r="CD115" i="6" s="1"/>
  <c r="CD111" i="2"/>
  <c r="CD111" i="6" s="1"/>
  <c r="CD107" i="2"/>
  <c r="CD107" i="6" s="1"/>
  <c r="CD103" i="2"/>
  <c r="CD103" i="6" s="1"/>
  <c r="CD99" i="2"/>
  <c r="CD99" i="6" s="1"/>
  <c r="CD95" i="2"/>
  <c r="CD95" i="6" s="1"/>
  <c r="CD91" i="2"/>
  <c r="CD91" i="6" s="1"/>
  <c r="CD71" i="2"/>
  <c r="CD71" i="6" s="1"/>
  <c r="CD67" i="2"/>
  <c r="CD67" i="6" s="1"/>
  <c r="CD63" i="2"/>
  <c r="CD63" i="6" s="1"/>
  <c r="CD59" i="2"/>
  <c r="CD59" i="6" s="1"/>
  <c r="CD55" i="2"/>
  <c r="CD55" i="6" s="1"/>
  <c r="CD51" i="2"/>
  <c r="CD51" i="6" s="1"/>
  <c r="CD47" i="2"/>
  <c r="CD47" i="6" s="1"/>
  <c r="CD43" i="2"/>
  <c r="CD43" i="6" s="1"/>
  <c r="CD39" i="2"/>
  <c r="CD39" i="6" s="1"/>
  <c r="CD35" i="2"/>
  <c r="CD35" i="6" s="1"/>
  <c r="CD31" i="2"/>
  <c r="CD31" i="6" s="1"/>
  <c r="CD27" i="2"/>
  <c r="CD27" i="6" s="1"/>
  <c r="CD23" i="2"/>
  <c r="CD23" i="6" s="1"/>
  <c r="CD19" i="2"/>
  <c r="CD19" i="6" s="1"/>
  <c r="CD15" i="2"/>
  <c r="CD15" i="6" s="1"/>
  <c r="CD11" i="2"/>
  <c r="CD11" i="6" s="1"/>
  <c r="CD7" i="2"/>
  <c r="CD7" i="6" s="1"/>
  <c r="CD3" i="2"/>
  <c r="CD3" i="6" s="1"/>
  <c r="CF155" i="2"/>
  <c r="CF155" i="6" s="1"/>
  <c r="CF151" i="2"/>
  <c r="CF151" i="6" s="1"/>
  <c r="CF147" i="2"/>
  <c r="CF147" i="6" s="1"/>
  <c r="CF143" i="2"/>
  <c r="CF143" i="6" s="1"/>
  <c r="CF139" i="2"/>
  <c r="CF139" i="6" s="1"/>
  <c r="CF131" i="2"/>
  <c r="CF131" i="6" s="1"/>
  <c r="CF127" i="2"/>
  <c r="CF127" i="6" s="1"/>
  <c r="CF123" i="2"/>
  <c r="CF123" i="6" s="1"/>
  <c r="CF119" i="2"/>
  <c r="CF119" i="6" s="1"/>
  <c r="CF115" i="2"/>
  <c r="CF115" i="6" s="1"/>
  <c r="CF111" i="2"/>
  <c r="CF111" i="6" s="1"/>
  <c r="CF107" i="2"/>
  <c r="CF107" i="6" s="1"/>
  <c r="CF103" i="2"/>
  <c r="CF103" i="6" s="1"/>
  <c r="CF99" i="2"/>
  <c r="CF99" i="6" s="1"/>
  <c r="CF91" i="2"/>
  <c r="CF91" i="6" s="1"/>
  <c r="CF71" i="2"/>
  <c r="CF71" i="6" s="1"/>
  <c r="CF67" i="2"/>
  <c r="CF67" i="6" s="1"/>
  <c r="CF63" i="2"/>
  <c r="CF63" i="6" s="1"/>
  <c r="CF59" i="2"/>
  <c r="CF59" i="6" s="1"/>
  <c r="CF55" i="2"/>
  <c r="CF55" i="6" s="1"/>
  <c r="CF51" i="2"/>
  <c r="CF51" i="6" s="1"/>
  <c r="CF43" i="2"/>
  <c r="CF43" i="6" s="1"/>
  <c r="CF39" i="2"/>
  <c r="CF39" i="6" s="1"/>
  <c r="CF35" i="2"/>
  <c r="CF35" i="6" s="1"/>
  <c r="CF31" i="2"/>
  <c r="CF31" i="6" s="1"/>
  <c r="CF27" i="2"/>
  <c r="CF27" i="6" s="1"/>
  <c r="CF23" i="2"/>
  <c r="CF23" i="6" s="1"/>
  <c r="CF19" i="2"/>
  <c r="CF19" i="6" s="1"/>
  <c r="CF15" i="2"/>
  <c r="CF15" i="6" s="1"/>
  <c r="CF11" i="2"/>
  <c r="CF11" i="6" s="1"/>
  <c r="CF3" i="2"/>
  <c r="CF3" i="6" s="1"/>
  <c r="CH155" i="2"/>
  <c r="CH155" i="6" s="1"/>
  <c r="CH151" i="2"/>
  <c r="CH151" i="6" s="1"/>
  <c r="CH147" i="2"/>
  <c r="CH147" i="6" s="1"/>
  <c r="CH143" i="2"/>
  <c r="CH143" i="6" s="1"/>
  <c r="CH139" i="2"/>
  <c r="CH139" i="6" s="1"/>
  <c r="CH131" i="2"/>
  <c r="CH131" i="6" s="1"/>
  <c r="CH127" i="2"/>
  <c r="CH127" i="6" s="1"/>
  <c r="CH123" i="2"/>
  <c r="CH123" i="6" s="1"/>
  <c r="CH119" i="2"/>
  <c r="CH119" i="6" s="1"/>
  <c r="CH115" i="2"/>
  <c r="CH115" i="6" s="1"/>
  <c r="CH111" i="2"/>
  <c r="CH111" i="6" s="1"/>
  <c r="CH107" i="2"/>
  <c r="CH107" i="6" s="1"/>
  <c r="CH99" i="2"/>
  <c r="CH99" i="6" s="1"/>
  <c r="CH95" i="2"/>
  <c r="CH95" i="6" s="1"/>
  <c r="CH91" i="2"/>
  <c r="CH91" i="6" s="1"/>
  <c r="CH71" i="2"/>
  <c r="CH71" i="6" s="1"/>
  <c r="CH67" i="2"/>
  <c r="CH67" i="6" s="1"/>
  <c r="CH63" i="2"/>
  <c r="CH63" i="6" s="1"/>
  <c r="CH59" i="2"/>
  <c r="CH59" i="6" s="1"/>
  <c r="CH55" i="2"/>
  <c r="CH55" i="6" s="1"/>
  <c r="CH51" i="2"/>
  <c r="CH51" i="6" s="1"/>
  <c r="CH43" i="2"/>
  <c r="CH43" i="6" s="1"/>
  <c r="CH39" i="2"/>
  <c r="CH39" i="6" s="1"/>
  <c r="CH35" i="2"/>
  <c r="CH35" i="6" s="1"/>
  <c r="CH31" i="2"/>
  <c r="CH31" i="6" s="1"/>
  <c r="CH27" i="2"/>
  <c r="CH27" i="6" s="1"/>
  <c r="CH23" i="2"/>
  <c r="CH23" i="6" s="1"/>
  <c r="CH15" i="2"/>
  <c r="CH15" i="6" s="1"/>
  <c r="CH11" i="2"/>
  <c r="CH11" i="6" s="1"/>
  <c r="CH7" i="2"/>
  <c r="CH7" i="6" s="1"/>
  <c r="CH3" i="2"/>
  <c r="CH3" i="6" s="1"/>
  <c r="CJ155" i="2"/>
  <c r="CJ155" i="6" s="1"/>
  <c r="CJ151" i="2"/>
  <c r="CJ151" i="6" s="1"/>
  <c r="CJ147" i="2"/>
  <c r="CJ147" i="6" s="1"/>
  <c r="CJ143" i="2"/>
  <c r="CJ143" i="6" s="1"/>
  <c r="CJ139" i="2"/>
  <c r="CJ139" i="6" s="1"/>
  <c r="CJ135" i="2"/>
  <c r="CJ135" i="6" s="1"/>
  <c r="CJ131" i="2"/>
  <c r="CJ131" i="6" s="1"/>
  <c r="CJ127" i="2"/>
  <c r="CJ127" i="6" s="1"/>
  <c r="CJ119" i="2"/>
  <c r="CJ119" i="6" s="1"/>
  <c r="CJ115" i="2"/>
  <c r="CJ115" i="6" s="1"/>
  <c r="CJ111" i="2"/>
  <c r="CJ111" i="6" s="1"/>
  <c r="CJ107" i="2"/>
  <c r="CJ107" i="6" s="1"/>
  <c r="CJ103" i="2"/>
  <c r="CJ103" i="6" s="1"/>
  <c r="CJ99" i="2"/>
  <c r="CJ99" i="6" s="1"/>
  <c r="CJ91" i="2"/>
  <c r="CJ91" i="6" s="1"/>
  <c r="CJ71" i="2"/>
  <c r="CJ71" i="6" s="1"/>
  <c r="CJ67" i="2"/>
  <c r="CJ67" i="6" s="1"/>
  <c r="CJ63" i="2"/>
  <c r="CJ63" i="6" s="1"/>
  <c r="CJ59" i="2"/>
  <c r="CJ59" i="6" s="1"/>
  <c r="CJ55" i="2"/>
  <c r="CJ55" i="6" s="1"/>
  <c r="CJ51" i="2"/>
  <c r="CJ51" i="6" s="1"/>
  <c r="CJ47" i="2"/>
  <c r="CJ47" i="6" s="1"/>
  <c r="CJ43" i="2"/>
  <c r="CJ43" i="6" s="1"/>
  <c r="CJ35" i="2"/>
  <c r="CJ35" i="6" s="1"/>
  <c r="CJ31" i="2"/>
  <c r="CJ31" i="6" s="1"/>
  <c r="CJ27" i="2"/>
  <c r="CJ27" i="6" s="1"/>
  <c r="CJ23" i="2"/>
  <c r="CJ23" i="6" s="1"/>
  <c r="CJ19" i="2"/>
  <c r="CJ19" i="6" s="1"/>
  <c r="CJ15" i="2"/>
  <c r="CJ15" i="6" s="1"/>
  <c r="CJ11" i="2"/>
  <c r="CJ11" i="6" s="1"/>
  <c r="CJ3" i="2"/>
  <c r="CJ3" i="6" s="1"/>
  <c r="BX157" i="2" l="1"/>
  <c r="BX157" i="6" s="1"/>
  <c r="BX153" i="2"/>
  <c r="BX153" i="6" s="1"/>
  <c r="BX149" i="2"/>
  <c r="BX149" i="6" s="1"/>
  <c r="BX141" i="2"/>
  <c r="BX141" i="6" s="1"/>
  <c r="BX137" i="2"/>
  <c r="BX137" i="6" s="1"/>
  <c r="BX133" i="2"/>
  <c r="BX133" i="6" s="1"/>
  <c r="BX129" i="2"/>
  <c r="BX129" i="6" s="1"/>
  <c r="BX121" i="2"/>
  <c r="BX121" i="6" s="1"/>
  <c r="BX117" i="2"/>
  <c r="BX117" i="6" s="1"/>
  <c r="BX109" i="2"/>
  <c r="BX109" i="6" s="1"/>
  <c r="BX105" i="2"/>
  <c r="BX105" i="6" s="1"/>
  <c r="BX101" i="2"/>
  <c r="BX101" i="6" s="1"/>
  <c r="BX97" i="2"/>
  <c r="BX97" i="6" s="1"/>
  <c r="BX93" i="2"/>
  <c r="BX93" i="6" s="1"/>
  <c r="BX89" i="2"/>
  <c r="BX89" i="6" s="1"/>
  <c r="BX69" i="2"/>
  <c r="BX69" i="6" s="1"/>
  <c r="BX65" i="2"/>
  <c r="BX65" i="6" s="1"/>
  <c r="BX61" i="2"/>
  <c r="BX61" i="6" s="1"/>
  <c r="BX53" i="2"/>
  <c r="BX53" i="6" s="1"/>
  <c r="BX49" i="2"/>
  <c r="BX49" i="6" s="1"/>
  <c r="BX45" i="2"/>
  <c r="BX45" i="6" s="1"/>
  <c r="BX41" i="2"/>
  <c r="BX41" i="6" s="1"/>
  <c r="BX33" i="2"/>
  <c r="BX33" i="6" s="1"/>
  <c r="BX29" i="2"/>
  <c r="BX29" i="6" s="1"/>
  <c r="BX25" i="2"/>
  <c r="BX25" i="6" s="1"/>
  <c r="BX21" i="2"/>
  <c r="BX21" i="6" s="1"/>
  <c r="BX13" i="2"/>
  <c r="BX13" i="6" s="1"/>
  <c r="BX9" i="2"/>
  <c r="BX9" i="6" s="1"/>
  <c r="BX5" i="2"/>
  <c r="BX5" i="6" s="1"/>
  <c r="BV157" i="2"/>
  <c r="BV157" i="6" s="1"/>
  <c r="BV153" i="2"/>
  <c r="BV153" i="6" s="1"/>
  <c r="BV149" i="2"/>
  <c r="BV149" i="6" s="1"/>
  <c r="BV145" i="2"/>
  <c r="BV145" i="6" s="1"/>
  <c r="BV141" i="2"/>
  <c r="BV141" i="6" s="1"/>
  <c r="BV137" i="2"/>
  <c r="BV137" i="6" s="1"/>
  <c r="BV133" i="2"/>
  <c r="BV133" i="6" s="1"/>
  <c r="BV129" i="2"/>
  <c r="BV129" i="6" s="1"/>
  <c r="BV125" i="2"/>
  <c r="BV125" i="6" s="1"/>
  <c r="BV121" i="2"/>
  <c r="BV121" i="6" s="1"/>
  <c r="BV117" i="2"/>
  <c r="BV117" i="6" s="1"/>
  <c r="BV113" i="2"/>
  <c r="BV113" i="6" s="1"/>
  <c r="BV109" i="2"/>
  <c r="BV109" i="6" s="1"/>
  <c r="BV105" i="2"/>
  <c r="BV105" i="6" s="1"/>
  <c r="BV101" i="2"/>
  <c r="BV101" i="6" s="1"/>
  <c r="BV97" i="2"/>
  <c r="BV97" i="6" s="1"/>
  <c r="BV93" i="2"/>
  <c r="BV93" i="6" s="1"/>
  <c r="BV89" i="2"/>
  <c r="BV89" i="6" s="1"/>
  <c r="BV69" i="2"/>
  <c r="BV69" i="6" s="1"/>
  <c r="BV65" i="2"/>
  <c r="BV65" i="6" s="1"/>
  <c r="BV61" i="2"/>
  <c r="BV61" i="6" s="1"/>
  <c r="BV57" i="2"/>
  <c r="BV57" i="6" s="1"/>
  <c r="BV53" i="2"/>
  <c r="BV53" i="6" s="1"/>
  <c r="BV49" i="2"/>
  <c r="BV49" i="6" s="1"/>
  <c r="BV45" i="2"/>
  <c r="BV45" i="6" s="1"/>
  <c r="BV41" i="2"/>
  <c r="BV41" i="6" s="1"/>
  <c r="BV37" i="2"/>
  <c r="BV37" i="6" s="1"/>
  <c r="BV33" i="2"/>
  <c r="BV33" i="6" s="1"/>
  <c r="BV29" i="2"/>
  <c r="BV29" i="6" s="1"/>
  <c r="BV25" i="2"/>
  <c r="BV25" i="6" s="1"/>
  <c r="BV21" i="2"/>
  <c r="BV21" i="6" s="1"/>
  <c r="BV17" i="2"/>
  <c r="BV17" i="6" s="1"/>
  <c r="BV13" i="2"/>
  <c r="BV13" i="6" s="1"/>
  <c r="BV9" i="2"/>
  <c r="BV9" i="6" s="1"/>
  <c r="BV5" i="2"/>
  <c r="BV5" i="6" s="1"/>
  <c r="BX155" i="2"/>
  <c r="BX155" i="6" s="1"/>
  <c r="BX151" i="2"/>
  <c r="BX151" i="6" s="1"/>
  <c r="BX147" i="2"/>
  <c r="BX147" i="6" s="1"/>
  <c r="BX139" i="2"/>
  <c r="BX139" i="6" s="1"/>
  <c r="BX135" i="2"/>
  <c r="BX135" i="6" s="1"/>
  <c r="BX131" i="2"/>
  <c r="BX131" i="6" s="1"/>
  <c r="BX127" i="2"/>
  <c r="BX127" i="6" s="1"/>
  <c r="BX119" i="2"/>
  <c r="BX119" i="6" s="1"/>
  <c r="BX111" i="2"/>
  <c r="BX111" i="6" s="1"/>
  <c r="BX107" i="2"/>
  <c r="BX107" i="6" s="1"/>
  <c r="BX103" i="2"/>
  <c r="BX103" i="6" s="1"/>
  <c r="BX99" i="2"/>
  <c r="BX99" i="6" s="1"/>
  <c r="BX95" i="2"/>
  <c r="BX95" i="6" s="1"/>
  <c r="BX91" i="2"/>
  <c r="BX91" i="6" s="1"/>
  <c r="BX71" i="2"/>
  <c r="BX71" i="6" s="1"/>
  <c r="BX67" i="2"/>
  <c r="BX67" i="6" s="1"/>
  <c r="BX63" i="2"/>
  <c r="BX63" i="6" s="1"/>
  <c r="BX55" i="2"/>
  <c r="BX55" i="6" s="1"/>
  <c r="BX51" i="2"/>
  <c r="BX51" i="6" s="1"/>
  <c r="BX47" i="2"/>
  <c r="BX47" i="6" s="1"/>
  <c r="BX43" i="2"/>
  <c r="BX43" i="6" s="1"/>
  <c r="BX35" i="2"/>
  <c r="BX35" i="6" s="1"/>
  <c r="BX31" i="2"/>
  <c r="BX31" i="6" s="1"/>
  <c r="BX27" i="2"/>
  <c r="BX27" i="6" s="1"/>
  <c r="BX23" i="2"/>
  <c r="BX23" i="6" s="1"/>
  <c r="BX15" i="2"/>
  <c r="BX15" i="6" s="1"/>
  <c r="BX11" i="2"/>
  <c r="BX11" i="6" s="1"/>
  <c r="BX7" i="2"/>
  <c r="BX7" i="6" s="1"/>
  <c r="BX3" i="2"/>
  <c r="BX3" i="6" s="1"/>
  <c r="BV155" i="2"/>
  <c r="BV155" i="6" s="1"/>
  <c r="BV151" i="2"/>
  <c r="BV151" i="6" s="1"/>
  <c r="BV147" i="2"/>
  <c r="BV147" i="6" s="1"/>
  <c r="BV143" i="2"/>
  <c r="BV143" i="6" s="1"/>
  <c r="BV139" i="2"/>
  <c r="BV139" i="6" s="1"/>
  <c r="BV135" i="2"/>
  <c r="BV135" i="6" s="1"/>
  <c r="BV131" i="2"/>
  <c r="BV131" i="6" s="1"/>
  <c r="BV127" i="2"/>
  <c r="BV127" i="6" s="1"/>
  <c r="BV123" i="2"/>
  <c r="BV123" i="6" s="1"/>
  <c r="BV119" i="2"/>
  <c r="BV119" i="6" s="1"/>
  <c r="BV115" i="2"/>
  <c r="BV115" i="6" s="1"/>
  <c r="BV111" i="2"/>
  <c r="BV111" i="6" s="1"/>
  <c r="BV107" i="2"/>
  <c r="BV107" i="6" s="1"/>
  <c r="BV103" i="2"/>
  <c r="BV103" i="6" s="1"/>
  <c r="BV99" i="2"/>
  <c r="BV99" i="6" s="1"/>
  <c r="BV95" i="2"/>
  <c r="BV95" i="6" s="1"/>
  <c r="BV91" i="2"/>
  <c r="BV91" i="6" s="1"/>
  <c r="BV71" i="2"/>
  <c r="BV71" i="6" s="1"/>
  <c r="BV67" i="2"/>
  <c r="BV67" i="6" s="1"/>
  <c r="BV63" i="2"/>
  <c r="BV63" i="6" s="1"/>
  <c r="BV59" i="2"/>
  <c r="BV59" i="6" s="1"/>
  <c r="BV55" i="2"/>
  <c r="BV55" i="6" s="1"/>
  <c r="BV51" i="2"/>
  <c r="BV51" i="6" s="1"/>
  <c r="BV47" i="2"/>
  <c r="BV47" i="6" s="1"/>
  <c r="BV43" i="2"/>
  <c r="BV43" i="6" s="1"/>
  <c r="BV39" i="2"/>
  <c r="BV39" i="6" s="1"/>
  <c r="BV35" i="2"/>
  <c r="BV35" i="6" s="1"/>
  <c r="BV31" i="2"/>
  <c r="BV31" i="6" s="1"/>
  <c r="BV27" i="2"/>
  <c r="BV27" i="6" s="1"/>
  <c r="BV23" i="2"/>
  <c r="BV23" i="6" s="1"/>
  <c r="BV19" i="2"/>
  <c r="BV19" i="6" s="1"/>
  <c r="BV15" i="2"/>
  <c r="BV15" i="6" s="1"/>
  <c r="BV11" i="2"/>
  <c r="BV11" i="6" s="1"/>
  <c r="BV7" i="2"/>
  <c r="BV7" i="6" s="1"/>
  <c r="BV3" i="2"/>
  <c r="BV3" i="6" s="1"/>
  <c r="EJ13" i="2" l="1"/>
  <c r="EJ13" i="6" s="1"/>
  <c r="EJ15" i="2"/>
  <c r="EJ15" i="6" s="1"/>
  <c r="EJ157" i="2" l="1"/>
  <c r="EJ157" i="6" s="1"/>
  <c r="EJ153" i="2"/>
  <c r="EJ153" i="6" s="1"/>
  <c r="EJ149" i="2"/>
  <c r="EJ149" i="6" s="1"/>
  <c r="EJ145" i="2"/>
  <c r="EJ145" i="6" s="1"/>
  <c r="EJ141" i="2"/>
  <c r="EJ141" i="6" s="1"/>
  <c r="EJ137" i="2"/>
  <c r="EJ137" i="6" s="1"/>
  <c r="EJ133" i="2"/>
  <c r="EJ133" i="6" s="1"/>
  <c r="EJ129" i="2"/>
  <c r="EJ129" i="6" s="1"/>
  <c r="EJ125" i="2"/>
  <c r="EJ125" i="6" s="1"/>
  <c r="EJ121" i="2"/>
  <c r="EJ121" i="6" s="1"/>
  <c r="EJ117" i="2"/>
  <c r="EJ117" i="6" s="1"/>
  <c r="EJ113" i="2"/>
  <c r="EJ113" i="6" s="1"/>
  <c r="EJ109" i="2"/>
  <c r="EJ109" i="6" s="1"/>
  <c r="EJ105" i="2"/>
  <c r="EJ105" i="6" s="1"/>
  <c r="EJ101" i="2"/>
  <c r="EJ101" i="6" s="1"/>
  <c r="EJ97" i="2"/>
  <c r="EJ97" i="6" s="1"/>
  <c r="EJ93" i="2"/>
  <c r="EJ93" i="6" s="1"/>
  <c r="EJ89" i="2"/>
  <c r="EJ89" i="6" s="1"/>
  <c r="EJ69" i="2"/>
  <c r="EJ69" i="6" s="1"/>
  <c r="EJ65" i="2"/>
  <c r="EJ65" i="6" s="1"/>
  <c r="EJ61" i="2"/>
  <c r="EJ61" i="6" s="1"/>
  <c r="EJ57" i="2"/>
  <c r="EJ57" i="6" s="1"/>
  <c r="EJ53" i="2"/>
  <c r="EJ53" i="6" s="1"/>
  <c r="EJ49" i="2"/>
  <c r="EJ49" i="6" s="1"/>
  <c r="EJ45" i="2"/>
  <c r="EJ45" i="6" s="1"/>
  <c r="EJ41" i="2"/>
  <c r="EJ41" i="6" s="1"/>
  <c r="EJ37" i="2"/>
  <c r="EJ37" i="6" s="1"/>
  <c r="EJ33" i="2"/>
  <c r="EJ33" i="6" s="1"/>
  <c r="EJ29" i="2"/>
  <c r="EJ29" i="6" s="1"/>
  <c r="EJ25" i="2"/>
  <c r="EJ25" i="6" s="1"/>
  <c r="EJ21" i="2"/>
  <c r="EJ21" i="6" s="1"/>
  <c r="EJ17" i="2"/>
  <c r="EJ17" i="6" s="1"/>
  <c r="EJ9" i="2"/>
  <c r="EJ9" i="6" s="1"/>
  <c r="EJ5" i="2"/>
  <c r="EJ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89" i="2"/>
  <c r="EN89"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5" i="2"/>
  <c r="EN25" i="6" s="1"/>
  <c r="EN21" i="2"/>
  <c r="EN21" i="6" s="1"/>
  <c r="EN17" i="2"/>
  <c r="EN17" i="6" s="1"/>
  <c r="EN13" i="2"/>
  <c r="EN13" i="6" s="1"/>
  <c r="EN9" i="2"/>
  <c r="EN9" i="6" s="1"/>
  <c r="EN5" i="2"/>
  <c r="EN5" i="6" s="1"/>
  <c r="EP157" i="2"/>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9" i="2"/>
  <c r="EP109" i="6" s="1"/>
  <c r="EP105" i="2"/>
  <c r="EP105" i="6" s="1"/>
  <c r="EP101" i="2"/>
  <c r="EP101" i="6" s="1"/>
  <c r="EP97" i="2"/>
  <c r="EP97" i="6" s="1"/>
  <c r="EP93" i="2"/>
  <c r="EP93" i="6" s="1"/>
  <c r="EP89" i="2"/>
  <c r="EP89" i="6" s="1"/>
  <c r="EP69" i="2"/>
  <c r="EP69" i="6" s="1"/>
  <c r="EP65" i="2"/>
  <c r="EP65" i="6" s="1"/>
  <c r="EP61" i="2"/>
  <c r="EP61" i="6" s="1"/>
  <c r="EP57" i="2"/>
  <c r="EP57" i="6" s="1"/>
  <c r="EP53" i="2"/>
  <c r="EP53"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J155" i="2"/>
  <c r="EJ155" i="6" s="1"/>
  <c r="EJ151" i="2"/>
  <c r="EJ151" i="6" s="1"/>
  <c r="EJ147" i="2"/>
  <c r="EJ147" i="6" s="1"/>
  <c r="EJ143" i="2"/>
  <c r="EJ143" i="6" s="1"/>
  <c r="EJ139" i="2"/>
  <c r="EJ139" i="6" s="1"/>
  <c r="EJ135" i="2"/>
  <c r="EJ135" i="6" s="1"/>
  <c r="EJ131" i="2"/>
  <c r="EJ131" i="6" s="1"/>
  <c r="EJ127" i="2"/>
  <c r="EJ127" i="6" s="1"/>
  <c r="EJ123" i="2"/>
  <c r="EJ123" i="6" s="1"/>
  <c r="EJ119" i="2"/>
  <c r="EJ119" i="6" s="1"/>
  <c r="EJ115" i="2"/>
  <c r="EJ115" i="6" s="1"/>
  <c r="EJ111" i="2"/>
  <c r="EJ111" i="6" s="1"/>
  <c r="EJ107" i="2"/>
  <c r="EJ107" i="6" s="1"/>
  <c r="EJ103" i="2"/>
  <c r="EJ103" i="6" s="1"/>
  <c r="EJ99" i="2"/>
  <c r="EJ99" i="6" s="1"/>
  <c r="EJ95" i="2"/>
  <c r="EJ95" i="6" s="1"/>
  <c r="EJ91" i="2"/>
  <c r="EJ91" i="6" s="1"/>
  <c r="EJ71" i="2"/>
  <c r="EJ71" i="6" s="1"/>
  <c r="EJ67" i="2"/>
  <c r="EJ67" i="6" s="1"/>
  <c r="EJ63" i="2"/>
  <c r="EJ63" i="6" s="1"/>
  <c r="EJ59" i="2"/>
  <c r="EJ59" i="6" s="1"/>
  <c r="EJ55" i="2"/>
  <c r="EJ55" i="6" s="1"/>
  <c r="EJ51" i="2"/>
  <c r="EJ51" i="6" s="1"/>
  <c r="EJ47" i="2"/>
  <c r="EJ47" i="6" s="1"/>
  <c r="EJ43" i="2"/>
  <c r="EJ43" i="6" s="1"/>
  <c r="EJ39" i="2"/>
  <c r="EJ39" i="6" s="1"/>
  <c r="EJ35" i="2"/>
  <c r="EJ35" i="6" s="1"/>
  <c r="EJ31" i="2"/>
  <c r="EJ31" i="6" s="1"/>
  <c r="EJ27" i="2"/>
  <c r="EJ27" i="6" s="1"/>
  <c r="EJ23" i="2"/>
  <c r="EJ23" i="6" s="1"/>
  <c r="EJ19" i="2"/>
  <c r="EJ19" i="6" s="1"/>
  <c r="EJ11" i="2"/>
  <c r="EJ11" i="6" s="1"/>
  <c r="EJ7" i="2"/>
  <c r="EJ7" i="6" s="1"/>
  <c r="EJ3" i="2"/>
  <c r="EJ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9" i="2"/>
  <c r="EN99" i="6" s="1"/>
  <c r="EN95" i="2"/>
  <c r="EN95" i="6" s="1"/>
  <c r="EN91" i="2"/>
  <c r="EN91"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23" i="2"/>
  <c r="EN23" i="6" s="1"/>
  <c r="EN19" i="2"/>
  <c r="EN19" i="6" s="1"/>
  <c r="EN15" i="2"/>
  <c r="EN15" i="6" s="1"/>
  <c r="EN11" i="2"/>
  <c r="EN11" i="6" s="1"/>
  <c r="EN7" i="2"/>
  <c r="EN7" i="6" s="1"/>
  <c r="EN3" i="2"/>
  <c r="EN3" i="6" s="1"/>
  <c r="EP155" i="2"/>
  <c r="EP155" i="6" s="1"/>
  <c r="EP151" i="2"/>
  <c r="EP151" i="6" s="1"/>
  <c r="EP147" i="2"/>
  <c r="EP147" i="6" s="1"/>
  <c r="EP143" i="2"/>
  <c r="EP143" i="6" s="1"/>
  <c r="EP139" i="2"/>
  <c r="EP139" i="6" s="1"/>
  <c r="EP135" i="2"/>
  <c r="EP135" i="6" s="1"/>
  <c r="EP131" i="2"/>
  <c r="EP131" i="6" s="1"/>
  <c r="EP127" i="2"/>
  <c r="EP127" i="6" s="1"/>
  <c r="EP123" i="2"/>
  <c r="EP123" i="6" s="1"/>
  <c r="EP119" i="2"/>
  <c r="EP119" i="6" s="1"/>
  <c r="EP115" i="2"/>
  <c r="EP115" i="6" s="1"/>
  <c r="EP111" i="2"/>
  <c r="EP111" i="6" s="1"/>
  <c r="EP107" i="2"/>
  <c r="EP107" i="6" s="1"/>
  <c r="EP103" i="2"/>
  <c r="EP103" i="6" s="1"/>
  <c r="EP99" i="2"/>
  <c r="EP99" i="6" s="1"/>
  <c r="EP95" i="2"/>
  <c r="EP95" i="6" s="1"/>
  <c r="EP91" i="2"/>
  <c r="EP91" i="6" s="1"/>
  <c r="EP71" i="2"/>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P3" i="2"/>
  <c r="EP3" i="6" s="1"/>
  <c r="EP71" i="6" l="1"/>
  <c r="EP157" i="6"/>
  <c r="ED155" i="2" l="1"/>
  <c r="ED155" i="6" s="1"/>
  <c r="ED143" i="2"/>
  <c r="ED143" i="6" s="1"/>
  <c r="ED131" i="2"/>
  <c r="ED131" i="6" s="1"/>
  <c r="ED107" i="2"/>
  <c r="ED107" i="6" s="1"/>
  <c r="ED95" i="2"/>
  <c r="ED95" i="6" s="1"/>
  <c r="ED67" i="2"/>
  <c r="ED67" i="6" s="1"/>
  <c r="ED55" i="2"/>
  <c r="ED55" i="6" s="1"/>
  <c r="ED43" i="2"/>
  <c r="ED43" i="6" s="1"/>
  <c r="ED31" i="2"/>
  <c r="ED31" i="6" s="1"/>
  <c r="ED19" i="2"/>
  <c r="ED19" i="6" s="1"/>
  <c r="ED11" i="2"/>
  <c r="ED11" i="6" s="1"/>
  <c r="EF155" i="2"/>
  <c r="EF155" i="6" s="1"/>
  <c r="EF147" i="2"/>
  <c r="EF147" i="6" s="1"/>
  <c r="EF139" i="2"/>
  <c r="EF139" i="6" s="1"/>
  <c r="EF119" i="2"/>
  <c r="EF119" i="6" s="1"/>
  <c r="EF111" i="2"/>
  <c r="EF111" i="6" s="1"/>
  <c r="EF91" i="2"/>
  <c r="EF91" i="6" s="1"/>
  <c r="EF67" i="2"/>
  <c r="EF67" i="6" s="1"/>
  <c r="EF59" i="2"/>
  <c r="EF59" i="6" s="1"/>
  <c r="EF51" i="2"/>
  <c r="EF51" i="6" s="1"/>
  <c r="EF35" i="2"/>
  <c r="EF35" i="6" s="1"/>
  <c r="EF23" i="2"/>
  <c r="EF23" i="6" s="1"/>
  <c r="EF3" i="2"/>
  <c r="EF3" i="6" s="1"/>
  <c r="EH155" i="2"/>
  <c r="EH155" i="6" s="1"/>
  <c r="EH147" i="2"/>
  <c r="EH147" i="6" s="1"/>
  <c r="EH139" i="2"/>
  <c r="EH139" i="6" s="1"/>
  <c r="EH131" i="2"/>
  <c r="EH131" i="6" s="1"/>
  <c r="EH123" i="2"/>
  <c r="EH123" i="6" s="1"/>
  <c r="EH115" i="2"/>
  <c r="EH115" i="6" s="1"/>
  <c r="EH107" i="2"/>
  <c r="EH107" i="6" s="1"/>
  <c r="EH99" i="2"/>
  <c r="EH99" i="6" s="1"/>
  <c r="EH91" i="2"/>
  <c r="EH91" i="6" s="1"/>
  <c r="EH67" i="2"/>
  <c r="EH67" i="6" s="1"/>
  <c r="EH59" i="2"/>
  <c r="EH59" i="6" s="1"/>
  <c r="EH51" i="2"/>
  <c r="EH51" i="6" s="1"/>
  <c r="EH43" i="2"/>
  <c r="EH43" i="6" s="1"/>
  <c r="EH35" i="2"/>
  <c r="EH35" i="6" s="1"/>
  <c r="EH27" i="2"/>
  <c r="EH27" i="6" s="1"/>
  <c r="EH19" i="2"/>
  <c r="EH19" i="6" s="1"/>
  <c r="EH11" i="2"/>
  <c r="EH11" i="6" s="1"/>
  <c r="EH7" i="2"/>
  <c r="EH7" i="6" s="1"/>
  <c r="ED147" i="2"/>
  <c r="ED147" i="6" s="1"/>
  <c r="ED135" i="2"/>
  <c r="ED135" i="6" s="1"/>
  <c r="ED111" i="2"/>
  <c r="ED111" i="6" s="1"/>
  <c r="ED71" i="2"/>
  <c r="ED71" i="6" s="1"/>
  <c r="ED59" i="2"/>
  <c r="ED59" i="6" s="1"/>
  <c r="ED47" i="2"/>
  <c r="ED47" i="6" s="1"/>
  <c r="ED3" i="2"/>
  <c r="ED3" i="6" s="1"/>
  <c r="ED151" i="2"/>
  <c r="ED151" i="6" s="1"/>
  <c r="ED139" i="2"/>
  <c r="ED139" i="6" s="1"/>
  <c r="ED127" i="2"/>
  <c r="ED127" i="6" s="1"/>
  <c r="ED115" i="2"/>
  <c r="ED115" i="6" s="1"/>
  <c r="ED103" i="2"/>
  <c r="ED103" i="6" s="1"/>
  <c r="ED91" i="2"/>
  <c r="ED91" i="6" s="1"/>
  <c r="ED63" i="2"/>
  <c r="ED63" i="6" s="1"/>
  <c r="ED51" i="2"/>
  <c r="ED51" i="6" s="1"/>
  <c r="ED27" i="2"/>
  <c r="ED27" i="6" s="1"/>
  <c r="ED7" i="2"/>
  <c r="ED7" i="6" s="1"/>
  <c r="EF151" i="2"/>
  <c r="EF151" i="6" s="1"/>
  <c r="EF143" i="2"/>
  <c r="EF143" i="6" s="1"/>
  <c r="EF127" i="2"/>
  <c r="EF127" i="6" s="1"/>
  <c r="EF123" i="2"/>
  <c r="EF123" i="6" s="1"/>
  <c r="EF115" i="2"/>
  <c r="EF115" i="6" s="1"/>
  <c r="EF107" i="2"/>
  <c r="EF107" i="6" s="1"/>
  <c r="EF103" i="2"/>
  <c r="EF103" i="6" s="1"/>
  <c r="EF95" i="2"/>
  <c r="EF95" i="6" s="1"/>
  <c r="EF71" i="2"/>
  <c r="EF71" i="6" s="1"/>
  <c r="EF63" i="2"/>
  <c r="EF63" i="6" s="1"/>
  <c r="EF55" i="2"/>
  <c r="EF55" i="6" s="1"/>
  <c r="EF39" i="2"/>
  <c r="EF39" i="6" s="1"/>
  <c r="EF31" i="2"/>
  <c r="EF31" i="6" s="1"/>
  <c r="EF27" i="2"/>
  <c r="EF27" i="6" s="1"/>
  <c r="EF19" i="2"/>
  <c r="EF19" i="6" s="1"/>
  <c r="EF11" i="2"/>
  <c r="EF11" i="6" s="1"/>
  <c r="EF7" i="2"/>
  <c r="EF7" i="6" s="1"/>
  <c r="EH151" i="2"/>
  <c r="EH151" i="6" s="1"/>
  <c r="EH143" i="2"/>
  <c r="EH143" i="6" s="1"/>
  <c r="EH135" i="2"/>
  <c r="EH135" i="6" s="1"/>
  <c r="EH127" i="2"/>
  <c r="EH127" i="6" s="1"/>
  <c r="EH119" i="2"/>
  <c r="EH119" i="6" s="1"/>
  <c r="EH111" i="2"/>
  <c r="EH111" i="6" s="1"/>
  <c r="EH103" i="2"/>
  <c r="EH103" i="6" s="1"/>
  <c r="EH95" i="2"/>
  <c r="EH95" i="6" s="1"/>
  <c r="EH71" i="2"/>
  <c r="EH71" i="6" s="1"/>
  <c r="EH63" i="2"/>
  <c r="EH63" i="6" s="1"/>
  <c r="EH55" i="2"/>
  <c r="EH55" i="6" s="1"/>
  <c r="EH47" i="2"/>
  <c r="EH47" i="6" s="1"/>
  <c r="EH39" i="2"/>
  <c r="EH39" i="6" s="1"/>
  <c r="EH31" i="2"/>
  <c r="EH31" i="6" s="1"/>
  <c r="EH23" i="2"/>
  <c r="EH23" i="6" s="1"/>
  <c r="EH15" i="2"/>
  <c r="EH15" i="6" s="1"/>
  <c r="EH3" i="2"/>
  <c r="EH3" i="6" s="1"/>
  <c r="ED157" i="2"/>
  <c r="ED157" i="6" s="1"/>
  <c r="ED153" i="2"/>
  <c r="ED153" i="6" s="1"/>
  <c r="ED149" i="2"/>
  <c r="ED149" i="6" s="1"/>
  <c r="ED145" i="2"/>
  <c r="ED145" i="6" s="1"/>
  <c r="ED141" i="2"/>
  <c r="ED141" i="6" s="1"/>
  <c r="ED137" i="2"/>
  <c r="ED137" i="6" s="1"/>
  <c r="ED133" i="2"/>
  <c r="ED133" i="6" s="1"/>
  <c r="ED129" i="2"/>
  <c r="ED129" i="6" s="1"/>
  <c r="ED117" i="2"/>
  <c r="ED117" i="6" s="1"/>
  <c r="ED113" i="2"/>
  <c r="ED113" i="6" s="1"/>
  <c r="ED109" i="2"/>
  <c r="ED109" i="6" s="1"/>
  <c r="ED105" i="2"/>
  <c r="ED105" i="6" s="1"/>
  <c r="ED97" i="2"/>
  <c r="ED97" i="6" s="1"/>
  <c r="ED93" i="2"/>
  <c r="ED93" i="6" s="1"/>
  <c r="ED89" i="2"/>
  <c r="ED89" i="6" s="1"/>
  <c r="ED69" i="2"/>
  <c r="ED69" i="6" s="1"/>
  <c r="ED65" i="2"/>
  <c r="ED65" i="6" s="1"/>
  <c r="ED61" i="2"/>
  <c r="ED61" i="6" s="1"/>
  <c r="ED57" i="2"/>
  <c r="ED57" i="6" s="1"/>
  <c r="ED53" i="2"/>
  <c r="ED53" i="6" s="1"/>
  <c r="ED49" i="2"/>
  <c r="ED49" i="6" s="1"/>
  <c r="ED45" i="2"/>
  <c r="ED45" i="6" s="1"/>
  <c r="ED41" i="2"/>
  <c r="ED41" i="6" s="1"/>
  <c r="ED29" i="2"/>
  <c r="ED29" i="6" s="1"/>
  <c r="ED21" i="2"/>
  <c r="ED21" i="6" s="1"/>
  <c r="ED17" i="2"/>
  <c r="ED17" i="6" s="1"/>
  <c r="ED9" i="2"/>
  <c r="ED9" i="6" s="1"/>
  <c r="ED5" i="2"/>
  <c r="ED5" i="6" s="1"/>
  <c r="EF157" i="2"/>
  <c r="EF157" i="6" s="1"/>
  <c r="EF153" i="2"/>
  <c r="EF153" i="6" s="1"/>
  <c r="EF149" i="2"/>
  <c r="EF149" i="6" s="1"/>
  <c r="EF145" i="2"/>
  <c r="EF145" i="6" s="1"/>
  <c r="EF141" i="2"/>
  <c r="EF141" i="6" s="1"/>
  <c r="EF137" i="2"/>
  <c r="EF137" i="6" s="1"/>
  <c r="EF125" i="2"/>
  <c r="EF125" i="6" s="1"/>
  <c r="EF121" i="2"/>
  <c r="EF121" i="6" s="1"/>
  <c r="EF117" i="2"/>
  <c r="EF117" i="6" s="1"/>
  <c r="EF113" i="2"/>
  <c r="EF113" i="6" s="1"/>
  <c r="EF109" i="2"/>
  <c r="EF109" i="6" s="1"/>
  <c r="EF105" i="2"/>
  <c r="EF105" i="6" s="1"/>
  <c r="EF97" i="2"/>
  <c r="EF97" i="6" s="1"/>
  <c r="EF93" i="2"/>
  <c r="EF93" i="6" s="1"/>
  <c r="EF89" i="2"/>
  <c r="EF89" i="6" s="1"/>
  <c r="EF69" i="2"/>
  <c r="EF69" i="6" s="1"/>
  <c r="EF65" i="2"/>
  <c r="EF65" i="6" s="1"/>
  <c r="EF61" i="2"/>
  <c r="EF61" i="6" s="1"/>
  <c r="EF57" i="2"/>
  <c r="EF57" i="6" s="1"/>
  <c r="EF53" i="2"/>
  <c r="EF53" i="6" s="1"/>
  <c r="EF41" i="2"/>
  <c r="EF41" i="6" s="1"/>
  <c r="EF37" i="2"/>
  <c r="EF37" i="6" s="1"/>
  <c r="EF33" i="2"/>
  <c r="EF33" i="6" s="1"/>
  <c r="EF29" i="2"/>
  <c r="EF29" i="6" s="1"/>
  <c r="EF25" i="2"/>
  <c r="EF25" i="6" s="1"/>
  <c r="EF21" i="2"/>
  <c r="EF21" i="6" s="1"/>
  <c r="EF17" i="2"/>
  <c r="EF17" i="6" s="1"/>
  <c r="EF9" i="2"/>
  <c r="EF9" i="6" s="1"/>
  <c r="EF5" i="2"/>
  <c r="EF5" i="6" s="1"/>
  <c r="EH157" i="2"/>
  <c r="EH157" i="6" s="1"/>
  <c r="EH153" i="2"/>
  <c r="EH153" i="6" s="1"/>
  <c r="EH149" i="2"/>
  <c r="EH149" i="6" s="1"/>
  <c r="EH145" i="2"/>
  <c r="EH145" i="6" s="1"/>
  <c r="EH141" i="2"/>
  <c r="EH141" i="6" s="1"/>
  <c r="EH137" i="2"/>
  <c r="EH137" i="6" s="1"/>
  <c r="EH133" i="2"/>
  <c r="EH133" i="6" s="1"/>
  <c r="EH129" i="2"/>
  <c r="EH129" i="6" s="1"/>
  <c r="EH125" i="2"/>
  <c r="EH125" i="6" s="1"/>
  <c r="EH121" i="2"/>
  <c r="EH121" i="6" s="1"/>
  <c r="EH117" i="2"/>
  <c r="EH117" i="6" s="1"/>
  <c r="EH113" i="2"/>
  <c r="EH113" i="6" s="1"/>
  <c r="EH109" i="2"/>
  <c r="EH109" i="6" s="1"/>
  <c r="EH105" i="2"/>
  <c r="EH105" i="6" s="1"/>
  <c r="EH101" i="2"/>
  <c r="EH101" i="6" s="1"/>
  <c r="EH97" i="2"/>
  <c r="EH97" i="6" s="1"/>
  <c r="EH93" i="2"/>
  <c r="EH93" i="6" s="1"/>
  <c r="EH89" i="2"/>
  <c r="EH89" i="6" s="1"/>
  <c r="EH69" i="2"/>
  <c r="EH69" i="6" s="1"/>
  <c r="EH65" i="2"/>
  <c r="EH65" i="6" s="1"/>
  <c r="EH61" i="2"/>
  <c r="EH61" i="6" s="1"/>
  <c r="EH57" i="2"/>
  <c r="EH57" i="6" s="1"/>
  <c r="EH53" i="2"/>
  <c r="EH53" i="6" s="1"/>
  <c r="EH49" i="2"/>
  <c r="EH49" i="6" s="1"/>
  <c r="EH45" i="2"/>
  <c r="EH45" i="6" s="1"/>
  <c r="EH41" i="2"/>
  <c r="EH41" i="6" s="1"/>
  <c r="EH37" i="2"/>
  <c r="EH37" i="6" s="1"/>
  <c r="EH33" i="2"/>
  <c r="EH33" i="6" s="1"/>
  <c r="EH29" i="2"/>
  <c r="EH29" i="6" s="1"/>
  <c r="EH25" i="2"/>
  <c r="EH25" i="6" s="1"/>
  <c r="EH21" i="2"/>
  <c r="EH21" i="6" s="1"/>
  <c r="EH17" i="2"/>
  <c r="EH17" i="6" s="1"/>
  <c r="EH13" i="2"/>
  <c r="EH13" i="6" s="1"/>
  <c r="EH9" i="2"/>
  <c r="EH9" i="6" s="1"/>
  <c r="EH5" i="2"/>
  <c r="EH5" i="6" s="1"/>
  <c r="DL157" i="2" l="1"/>
  <c r="DL157" i="6" s="1"/>
  <c r="DL153" i="2"/>
  <c r="DL153" i="6" s="1"/>
  <c r="DL149" i="2"/>
  <c r="DL149" i="6" s="1"/>
  <c r="DL145" i="2"/>
  <c r="DL145" i="6" s="1"/>
  <c r="DL141" i="2"/>
  <c r="DL141" i="6" s="1"/>
  <c r="DL137" i="2"/>
  <c r="DL137" i="6" s="1"/>
  <c r="DL133" i="2"/>
  <c r="DL133" i="6" s="1"/>
  <c r="DL129" i="2"/>
  <c r="DL129" i="6" s="1"/>
  <c r="DL125" i="2"/>
  <c r="DL125" i="6" s="1"/>
  <c r="DL121" i="2"/>
  <c r="DL121" i="6" s="1"/>
  <c r="DL117" i="2"/>
  <c r="DL117" i="6" s="1"/>
  <c r="DL113" i="2"/>
  <c r="DL113" i="6" s="1"/>
  <c r="DL105" i="2"/>
  <c r="DL105" i="6" s="1"/>
  <c r="DL101" i="2"/>
  <c r="DL101" i="6" s="1"/>
  <c r="DL97" i="2"/>
  <c r="DL97" i="6" s="1"/>
  <c r="DL93" i="2"/>
  <c r="DL93" i="6" s="1"/>
  <c r="DL89" i="2"/>
  <c r="DL89" i="6" s="1"/>
  <c r="DL69" i="2"/>
  <c r="DL69" i="6" s="1"/>
  <c r="DL65" i="2"/>
  <c r="DL65" i="6" s="1"/>
  <c r="DL61" i="2"/>
  <c r="DL61" i="6" s="1"/>
  <c r="DL57" i="2"/>
  <c r="DL57" i="6" s="1"/>
  <c r="DL53" i="2"/>
  <c r="DL53" i="6" s="1"/>
  <c r="DL49" i="2"/>
  <c r="DL49" i="6" s="1"/>
  <c r="DL45" i="2"/>
  <c r="DL45" i="6" s="1"/>
  <c r="DL41" i="2"/>
  <c r="DL41" i="6" s="1"/>
  <c r="DL37" i="2"/>
  <c r="DL37" i="6" s="1"/>
  <c r="DL33" i="2"/>
  <c r="DL33" i="6" s="1"/>
  <c r="DL29" i="2"/>
  <c r="DL29" i="6" s="1"/>
  <c r="DL25" i="2"/>
  <c r="DL25" i="6" s="1"/>
  <c r="DL21" i="2"/>
  <c r="DL21" i="6" s="1"/>
  <c r="DL17" i="2"/>
  <c r="DL17" i="6" s="1"/>
  <c r="DL13" i="2"/>
  <c r="DL13" i="6" s="1"/>
  <c r="DL9" i="2"/>
  <c r="DL9" i="6" s="1"/>
  <c r="DL5" i="2"/>
  <c r="DL5" i="6" s="1"/>
  <c r="DN157" i="2"/>
  <c r="DN157" i="6" s="1"/>
  <c r="DN153" i="2"/>
  <c r="DN153" i="6" s="1"/>
  <c r="DN149" i="2"/>
  <c r="DN149" i="6" s="1"/>
  <c r="DN145" i="2"/>
  <c r="DN145" i="6" s="1"/>
  <c r="DN141" i="2"/>
  <c r="DN141" i="6" s="1"/>
  <c r="DN137" i="2"/>
  <c r="DN137" i="6" s="1"/>
  <c r="DN133" i="2"/>
  <c r="DN133" i="6" s="1"/>
  <c r="DN129" i="2"/>
  <c r="DN129" i="6" s="1"/>
  <c r="DN125" i="2"/>
  <c r="DN125" i="6" s="1"/>
  <c r="DN121" i="2"/>
  <c r="DN121" i="6" s="1"/>
  <c r="DN117" i="2"/>
  <c r="DN117" i="6" s="1"/>
  <c r="DN113" i="2"/>
  <c r="DN113" i="6" s="1"/>
  <c r="DN105" i="2"/>
  <c r="DN105" i="6" s="1"/>
  <c r="DN101" i="2"/>
  <c r="DN101" i="6" s="1"/>
  <c r="DN97" i="2"/>
  <c r="DN97" i="6" s="1"/>
  <c r="DN93" i="2"/>
  <c r="DN93" i="6" s="1"/>
  <c r="DN89" i="2"/>
  <c r="DN89" i="6" s="1"/>
  <c r="DN69" i="2"/>
  <c r="DN69" i="6" s="1"/>
  <c r="DN65" i="2"/>
  <c r="DN65" i="6" s="1"/>
  <c r="DN61" i="2"/>
  <c r="DN61" i="6" s="1"/>
  <c r="DN57" i="2"/>
  <c r="DN57" i="6" s="1"/>
  <c r="DN49" i="2"/>
  <c r="DN49" i="6" s="1"/>
  <c r="DN45" i="2"/>
  <c r="DN45" i="6" s="1"/>
  <c r="DN41" i="2"/>
  <c r="DN41" i="6" s="1"/>
  <c r="DN37" i="2"/>
  <c r="DN37" i="6" s="1"/>
  <c r="DN33" i="2"/>
  <c r="DN33" i="6" s="1"/>
  <c r="DN29" i="2"/>
  <c r="DN29" i="6" s="1"/>
  <c r="DN25" i="2"/>
  <c r="DN25" i="6" s="1"/>
  <c r="DN21" i="2"/>
  <c r="DN21" i="6" s="1"/>
  <c r="DN17" i="2"/>
  <c r="DN17" i="6" s="1"/>
  <c r="DN13" i="2"/>
  <c r="DN13" i="6" s="1"/>
  <c r="DN9" i="2"/>
  <c r="DN9" i="6" s="1"/>
  <c r="DN5" i="2"/>
  <c r="DN5" i="6" s="1"/>
  <c r="DP157" i="2"/>
  <c r="DP157" i="6" s="1"/>
  <c r="DP153" i="2"/>
  <c r="DP153" i="6" s="1"/>
  <c r="DP149" i="2"/>
  <c r="DP149" i="6" s="1"/>
  <c r="DP145" i="2"/>
  <c r="DP145" i="6" s="1"/>
  <c r="DP141" i="2"/>
  <c r="DP141" i="6" s="1"/>
  <c r="DP137" i="2"/>
  <c r="DP137" i="6" s="1"/>
  <c r="DP133" i="2"/>
  <c r="DP133" i="6" s="1"/>
  <c r="DP125" i="2"/>
  <c r="DP125" i="6" s="1"/>
  <c r="DP121" i="2"/>
  <c r="DP121" i="6" s="1"/>
  <c r="DP117" i="2"/>
  <c r="DP117" i="6" s="1"/>
  <c r="DP113" i="2"/>
  <c r="DP113" i="6" s="1"/>
  <c r="DP109" i="2"/>
  <c r="DP109" i="6" s="1"/>
  <c r="DP105" i="2"/>
  <c r="DP105" i="6" s="1"/>
  <c r="DP101" i="2"/>
  <c r="DP101" i="6" s="1"/>
  <c r="DP97" i="2"/>
  <c r="DP97" i="6" s="1"/>
  <c r="DP93" i="2"/>
  <c r="DP93" i="6" s="1"/>
  <c r="DP89" i="2"/>
  <c r="DP89" i="6" s="1"/>
  <c r="DP69" i="2"/>
  <c r="DP69" i="6" s="1"/>
  <c r="DP65" i="2"/>
  <c r="DP65" i="6" s="1"/>
  <c r="DP61" i="2"/>
  <c r="DP61" i="6" s="1"/>
  <c r="DP57" i="2"/>
  <c r="DP57" i="6" s="1"/>
  <c r="DP53" i="2"/>
  <c r="DP53" i="6" s="1"/>
  <c r="DP49" i="2"/>
  <c r="DP49" i="6" s="1"/>
  <c r="DP45" i="2"/>
  <c r="DP45" i="6" s="1"/>
  <c r="DP41" i="2"/>
  <c r="DP41" i="6" s="1"/>
  <c r="DP37" i="2"/>
  <c r="DP37" i="6" s="1"/>
  <c r="DP33" i="2"/>
  <c r="DP33" i="6" s="1"/>
  <c r="DP29" i="2"/>
  <c r="DP29" i="6" s="1"/>
  <c r="DP25" i="2"/>
  <c r="DP25" i="6" s="1"/>
  <c r="DP21" i="2"/>
  <c r="DP21" i="6" s="1"/>
  <c r="DP17" i="2"/>
  <c r="DP17" i="6" s="1"/>
  <c r="DP13" i="2"/>
  <c r="DP13" i="6" s="1"/>
  <c r="DP9" i="2"/>
  <c r="DP9" i="6" s="1"/>
  <c r="DP5" i="2"/>
  <c r="DP5" i="6" s="1"/>
  <c r="DR157" i="2"/>
  <c r="DR157" i="6" s="1"/>
  <c r="DR153" i="2"/>
  <c r="DR153" i="6" s="1"/>
  <c r="DR149" i="2"/>
  <c r="DR149" i="6" s="1"/>
  <c r="DR145" i="2"/>
  <c r="DR145" i="6" s="1"/>
  <c r="DR141" i="2"/>
  <c r="DR141" i="6" s="1"/>
  <c r="DR137" i="2"/>
  <c r="DR137" i="6" s="1"/>
  <c r="DR133" i="2"/>
  <c r="DR133" i="6" s="1"/>
  <c r="DR129" i="2"/>
  <c r="DR129" i="6" s="1"/>
  <c r="DR125" i="2"/>
  <c r="DR125" i="6" s="1"/>
  <c r="DR121" i="2"/>
  <c r="DR121" i="6" s="1"/>
  <c r="DR117" i="2"/>
  <c r="DR117" i="6" s="1"/>
  <c r="DR113" i="2"/>
  <c r="DR113" i="6" s="1"/>
  <c r="DR109" i="2"/>
  <c r="DR109" i="6" s="1"/>
  <c r="DR105" i="2"/>
  <c r="DR105" i="6" s="1"/>
  <c r="DR101" i="2"/>
  <c r="DR101" i="6" s="1"/>
  <c r="DR97" i="2"/>
  <c r="DR97" i="6" s="1"/>
  <c r="DR93" i="2"/>
  <c r="DR93" i="6" s="1"/>
  <c r="DR69" i="2"/>
  <c r="DR69" i="6" s="1"/>
  <c r="DR65" i="2"/>
  <c r="DR65" i="6" s="1"/>
  <c r="DR61" i="2"/>
  <c r="DR61" i="6" s="1"/>
  <c r="DR57" i="2"/>
  <c r="DR57" i="6" s="1"/>
  <c r="DR53" i="2"/>
  <c r="DR53" i="6" s="1"/>
  <c r="DR49" i="2"/>
  <c r="DR49" i="6" s="1"/>
  <c r="DR45" i="2"/>
  <c r="DR45" i="6" s="1"/>
  <c r="DR41" i="2"/>
  <c r="DR41" i="6" s="1"/>
  <c r="DR37" i="2"/>
  <c r="DR37" i="6" s="1"/>
  <c r="DR33" i="2"/>
  <c r="DR33" i="6" s="1"/>
  <c r="DR29" i="2"/>
  <c r="DR29" i="6" s="1"/>
  <c r="DR25" i="2"/>
  <c r="DR25" i="6" s="1"/>
  <c r="DR21" i="2"/>
  <c r="DR21" i="6" s="1"/>
  <c r="DR17" i="2"/>
  <c r="DR17" i="6" s="1"/>
  <c r="DR13" i="2"/>
  <c r="DR13" i="6" s="1"/>
  <c r="DR9" i="2"/>
  <c r="DR9" i="6" s="1"/>
  <c r="DR5" i="2"/>
  <c r="DR5" i="6" s="1"/>
  <c r="DT157" i="2"/>
  <c r="DT157" i="6" s="1"/>
  <c r="DT153" i="2"/>
  <c r="DT153" i="6" s="1"/>
  <c r="DT149" i="2"/>
  <c r="DT149" i="6" s="1"/>
  <c r="DT145" i="2"/>
  <c r="DT145" i="6" s="1"/>
  <c r="DT141" i="2"/>
  <c r="DT141" i="6" s="1"/>
  <c r="DT137" i="2"/>
  <c r="DT137" i="6" s="1"/>
  <c r="DT133" i="2"/>
  <c r="DT133" i="6" s="1"/>
  <c r="DT129" i="2"/>
  <c r="DT129" i="6" s="1"/>
  <c r="DT125" i="2"/>
  <c r="DT125" i="6" s="1"/>
  <c r="DT121" i="2"/>
  <c r="DT121" i="6" s="1"/>
  <c r="DT117" i="2"/>
  <c r="DT117" i="6" s="1"/>
  <c r="DT113" i="2"/>
  <c r="DT113" i="6" s="1"/>
  <c r="DT109" i="2"/>
  <c r="DT109" i="6" s="1"/>
  <c r="DT105" i="2"/>
  <c r="DT105" i="6" s="1"/>
  <c r="DT101" i="2"/>
  <c r="DT101" i="6" s="1"/>
  <c r="DT97" i="2"/>
  <c r="DT97" i="6" s="1"/>
  <c r="DT93" i="2"/>
  <c r="DT93" i="6" s="1"/>
  <c r="DT89" i="2"/>
  <c r="DT89" i="6" s="1"/>
  <c r="DT69" i="2"/>
  <c r="DT69" i="6" s="1"/>
  <c r="DT65" i="2"/>
  <c r="DT65" i="6" s="1"/>
  <c r="DT61" i="2"/>
  <c r="DT61" i="6" s="1"/>
  <c r="DT57" i="2"/>
  <c r="DT57" i="6" s="1"/>
  <c r="DT53" i="2"/>
  <c r="DT53" i="6" s="1"/>
  <c r="DT49" i="2"/>
  <c r="DT49" i="6" s="1"/>
  <c r="DT45" i="2"/>
  <c r="DT45" i="6" s="1"/>
  <c r="DT41" i="2"/>
  <c r="DT41" i="6" s="1"/>
  <c r="DT37" i="2"/>
  <c r="DT37" i="6" s="1"/>
  <c r="DT33" i="2"/>
  <c r="DT33" i="6" s="1"/>
  <c r="DT29" i="2"/>
  <c r="DT29" i="6" s="1"/>
  <c r="DT25" i="2"/>
  <c r="DT25" i="6" s="1"/>
  <c r="DT21" i="2"/>
  <c r="DT21" i="6" s="1"/>
  <c r="DT17" i="2"/>
  <c r="DT17" i="6" s="1"/>
  <c r="DT13" i="2"/>
  <c r="DT13" i="6" s="1"/>
  <c r="DT9" i="2"/>
  <c r="DT9" i="6" s="1"/>
  <c r="DT5" i="2"/>
  <c r="DT5" i="6" s="1"/>
  <c r="DL155" i="2"/>
  <c r="DL155" i="6" s="1"/>
  <c r="DL151" i="2"/>
  <c r="DL151" i="6" s="1"/>
  <c r="DL147" i="2"/>
  <c r="DL147" i="6" s="1"/>
  <c r="DL143" i="2"/>
  <c r="DL143" i="6" s="1"/>
  <c r="DL139" i="2"/>
  <c r="DL139" i="6" s="1"/>
  <c r="DL135" i="2"/>
  <c r="DL135" i="6" s="1"/>
  <c r="DL131" i="2"/>
  <c r="DL131" i="6" s="1"/>
  <c r="DL127" i="2"/>
  <c r="DL127" i="6" s="1"/>
  <c r="DL123" i="2"/>
  <c r="DL123" i="6" s="1"/>
  <c r="DL119" i="2"/>
  <c r="DL119" i="6" s="1"/>
  <c r="DL115" i="2"/>
  <c r="DL115" i="6" s="1"/>
  <c r="DL107" i="2"/>
  <c r="DL107" i="6" s="1"/>
  <c r="DL103" i="2"/>
  <c r="DL103" i="6" s="1"/>
  <c r="DL99" i="2"/>
  <c r="DL99" i="6" s="1"/>
  <c r="DL95" i="2"/>
  <c r="DL95" i="6" s="1"/>
  <c r="DL91" i="2"/>
  <c r="DL91" i="6" s="1"/>
  <c r="DL71" i="2"/>
  <c r="DL71" i="6" s="1"/>
  <c r="DL67" i="2"/>
  <c r="DL67" i="6" s="1"/>
  <c r="DL63" i="2"/>
  <c r="DL63" i="6" s="1"/>
  <c r="DL59" i="2"/>
  <c r="DL59" i="6" s="1"/>
  <c r="DL55" i="2"/>
  <c r="DL55" i="6" s="1"/>
  <c r="DL51" i="2"/>
  <c r="DL51" i="6" s="1"/>
  <c r="DL47" i="2"/>
  <c r="DL47" i="6" s="1"/>
  <c r="DL43" i="2"/>
  <c r="DL43" i="6" s="1"/>
  <c r="DL39" i="2"/>
  <c r="DL39" i="6" s="1"/>
  <c r="DL35" i="2"/>
  <c r="DL35" i="6" s="1"/>
  <c r="DL31" i="2"/>
  <c r="DL31" i="6" s="1"/>
  <c r="DL27" i="2"/>
  <c r="DL27" i="6" s="1"/>
  <c r="DL23" i="2"/>
  <c r="DL23" i="6" s="1"/>
  <c r="DL19" i="2"/>
  <c r="DL19" i="6" s="1"/>
  <c r="DL15" i="2"/>
  <c r="DL15" i="6" s="1"/>
  <c r="DL11" i="2"/>
  <c r="DL11" i="6" s="1"/>
  <c r="DL7" i="2"/>
  <c r="DL7" i="6" s="1"/>
  <c r="DL3" i="2"/>
  <c r="DL3" i="6" s="1"/>
  <c r="DN155" i="2"/>
  <c r="DN155" i="6" s="1"/>
  <c r="DN151" i="2"/>
  <c r="DN151" i="6" s="1"/>
  <c r="DN147" i="2"/>
  <c r="DN147" i="6" s="1"/>
  <c r="DN143" i="2"/>
  <c r="DN143" i="6" s="1"/>
  <c r="DN139" i="2"/>
  <c r="DN139" i="6" s="1"/>
  <c r="DN135" i="2"/>
  <c r="DN135" i="6" s="1"/>
  <c r="DN131" i="2"/>
  <c r="DN131" i="6" s="1"/>
  <c r="DN127" i="2"/>
  <c r="DN127" i="6" s="1"/>
  <c r="DN123" i="2"/>
  <c r="DN123" i="6" s="1"/>
  <c r="DN119" i="2"/>
  <c r="DN119" i="6" s="1"/>
  <c r="DN115" i="2"/>
  <c r="DN115" i="6" s="1"/>
  <c r="DN107" i="2"/>
  <c r="DN107" i="6" s="1"/>
  <c r="DN103" i="2"/>
  <c r="DN103" i="6" s="1"/>
  <c r="DN99" i="2"/>
  <c r="DN99" i="6" s="1"/>
  <c r="DN95" i="2"/>
  <c r="DN95" i="6" s="1"/>
  <c r="DN91" i="2"/>
  <c r="DN91" i="6" s="1"/>
  <c r="DN71" i="2"/>
  <c r="DN71" i="6" s="1"/>
  <c r="DN67" i="2"/>
  <c r="DN67" i="6" s="1"/>
  <c r="DN63" i="2"/>
  <c r="DN63" i="6" s="1"/>
  <c r="DN59" i="2"/>
  <c r="DN59" i="6" s="1"/>
  <c r="DN51" i="2"/>
  <c r="DN51" i="6" s="1"/>
  <c r="DN47" i="2"/>
  <c r="DN47" i="6" s="1"/>
  <c r="DN43" i="2"/>
  <c r="DN43" i="6" s="1"/>
  <c r="DN39" i="2"/>
  <c r="DN39" i="6" s="1"/>
  <c r="DN35" i="2"/>
  <c r="DN35" i="6" s="1"/>
  <c r="DN31" i="2"/>
  <c r="DN31" i="6" s="1"/>
  <c r="DN27" i="2"/>
  <c r="DN27" i="6" s="1"/>
  <c r="DN23" i="2"/>
  <c r="DN23" i="6" s="1"/>
  <c r="DN19" i="2"/>
  <c r="DN19" i="6" s="1"/>
  <c r="DN15" i="2"/>
  <c r="DN15" i="6" s="1"/>
  <c r="DN11" i="2"/>
  <c r="DN11" i="6" s="1"/>
  <c r="DN7" i="2"/>
  <c r="DN7" i="6" s="1"/>
  <c r="DN3" i="2"/>
  <c r="DN3" i="6" s="1"/>
  <c r="DP155" i="2"/>
  <c r="DP155" i="6" s="1"/>
  <c r="DP151" i="2"/>
  <c r="DP151" i="6" s="1"/>
  <c r="DP147" i="2"/>
  <c r="DP147" i="6" s="1"/>
  <c r="DP143" i="2"/>
  <c r="DP143" i="6" s="1"/>
  <c r="DP139" i="2"/>
  <c r="DP139" i="6" s="1"/>
  <c r="DP135" i="2"/>
  <c r="DP135" i="6" s="1"/>
  <c r="DP127" i="2"/>
  <c r="DP127" i="6" s="1"/>
  <c r="DP123" i="2"/>
  <c r="DP123" i="6" s="1"/>
  <c r="DP119" i="2"/>
  <c r="DP119" i="6" s="1"/>
  <c r="DP115" i="2"/>
  <c r="DP115" i="6" s="1"/>
  <c r="DP111" i="2"/>
  <c r="DP111" i="6" s="1"/>
  <c r="DP107" i="2"/>
  <c r="DP107" i="6" s="1"/>
  <c r="DP103" i="2"/>
  <c r="DP103" i="6" s="1"/>
  <c r="DP99" i="2"/>
  <c r="DP99" i="6" s="1"/>
  <c r="DP95" i="2"/>
  <c r="DP95" i="6" s="1"/>
  <c r="DP91" i="2"/>
  <c r="DP91" i="6" s="1"/>
  <c r="DP71" i="2"/>
  <c r="DP71" i="6" s="1"/>
  <c r="DP67" i="2"/>
  <c r="DP67" i="6" s="1"/>
  <c r="DP63" i="2"/>
  <c r="DP63" i="6" s="1"/>
  <c r="DP59" i="2"/>
  <c r="DP59" i="6" s="1"/>
  <c r="DP55" i="2"/>
  <c r="DP55" i="6" s="1"/>
  <c r="DP51" i="2"/>
  <c r="DP51" i="6" s="1"/>
  <c r="DP47" i="2"/>
  <c r="DP47" i="6" s="1"/>
  <c r="DP43" i="2"/>
  <c r="DP43" i="6" s="1"/>
  <c r="DP39" i="2"/>
  <c r="DP39" i="6" s="1"/>
  <c r="DP35" i="2"/>
  <c r="DP35" i="6" s="1"/>
  <c r="DP31" i="2"/>
  <c r="DP31" i="6" s="1"/>
  <c r="DP27" i="2"/>
  <c r="DP27" i="6" s="1"/>
  <c r="DP23" i="2"/>
  <c r="DP23" i="6" s="1"/>
  <c r="DP19" i="2"/>
  <c r="DP19" i="6" s="1"/>
  <c r="DP15" i="2"/>
  <c r="DP15" i="6" s="1"/>
  <c r="DP11" i="2"/>
  <c r="DP11" i="6" s="1"/>
  <c r="DP7" i="2"/>
  <c r="DP7" i="6" s="1"/>
  <c r="DP3" i="2"/>
  <c r="DP3" i="6" s="1"/>
  <c r="DR155" i="2"/>
  <c r="DR155" i="6" s="1"/>
  <c r="DR151" i="2"/>
  <c r="DR151" i="6" s="1"/>
  <c r="DR147" i="2"/>
  <c r="DR147" i="6" s="1"/>
  <c r="DR143" i="2"/>
  <c r="DR143" i="6" s="1"/>
  <c r="DR139" i="2"/>
  <c r="DR139" i="6" s="1"/>
  <c r="DR135" i="2"/>
  <c r="DR135" i="6" s="1"/>
  <c r="DR131" i="2"/>
  <c r="DR131" i="6" s="1"/>
  <c r="DR127" i="2"/>
  <c r="DR127" i="6" s="1"/>
  <c r="DR123" i="2"/>
  <c r="DR123" i="6" s="1"/>
  <c r="DR119" i="2"/>
  <c r="DR119" i="6" s="1"/>
  <c r="DR115" i="2"/>
  <c r="DR115" i="6" s="1"/>
  <c r="DR111" i="2"/>
  <c r="DR111" i="6" s="1"/>
  <c r="DR107" i="2"/>
  <c r="DR107" i="6" s="1"/>
  <c r="DR103" i="2"/>
  <c r="DR103" i="6" s="1"/>
  <c r="DR99" i="2"/>
  <c r="DR99" i="6" s="1"/>
  <c r="DR95" i="2"/>
  <c r="DR95" i="6" s="1"/>
  <c r="DR71" i="2"/>
  <c r="DR71" i="6" s="1"/>
  <c r="DR67" i="2"/>
  <c r="DR67" i="6" s="1"/>
  <c r="DR63" i="2"/>
  <c r="DR63" i="6" s="1"/>
  <c r="DR59" i="2"/>
  <c r="DR59" i="6" s="1"/>
  <c r="DR55" i="2"/>
  <c r="DR55" i="6" s="1"/>
  <c r="DR51" i="2"/>
  <c r="DR51" i="6" s="1"/>
  <c r="DR47" i="2"/>
  <c r="DR47" i="6" s="1"/>
  <c r="DR43" i="2"/>
  <c r="DR43" i="6" s="1"/>
  <c r="DR39" i="2"/>
  <c r="DR39" i="6" s="1"/>
  <c r="DR35" i="2"/>
  <c r="DR35" i="6" s="1"/>
  <c r="DR31" i="2"/>
  <c r="DR31" i="6" s="1"/>
  <c r="DR27" i="2"/>
  <c r="DR27" i="6" s="1"/>
  <c r="DR23" i="2"/>
  <c r="DR23" i="6" s="1"/>
  <c r="DR19" i="2"/>
  <c r="DR19" i="6" s="1"/>
  <c r="DR15" i="2"/>
  <c r="DR15" i="6" s="1"/>
  <c r="DR11" i="2"/>
  <c r="DR11" i="6" s="1"/>
  <c r="DR7" i="2"/>
  <c r="DR7" i="6" s="1"/>
  <c r="DR3" i="2"/>
  <c r="DR3" i="6" s="1"/>
  <c r="DT155" i="2"/>
  <c r="DT155" i="6" s="1"/>
  <c r="DT151" i="2"/>
  <c r="DT151" i="6" s="1"/>
  <c r="DT147" i="2"/>
  <c r="DT147" i="6" s="1"/>
  <c r="DT143" i="2"/>
  <c r="DT143" i="6" s="1"/>
  <c r="DT139" i="2"/>
  <c r="DT139" i="6" s="1"/>
  <c r="DT135" i="2"/>
  <c r="DT135" i="6" s="1"/>
  <c r="DT131" i="2"/>
  <c r="DT131" i="6" s="1"/>
  <c r="DT127" i="2"/>
  <c r="DT127" i="6" s="1"/>
  <c r="DT123" i="2"/>
  <c r="DT123" i="6" s="1"/>
  <c r="DT119" i="2"/>
  <c r="DT119" i="6" s="1"/>
  <c r="DT115" i="2"/>
  <c r="DT115" i="6" s="1"/>
  <c r="DT111" i="2"/>
  <c r="DT111" i="6" s="1"/>
  <c r="DT107" i="2"/>
  <c r="DT107" i="6" s="1"/>
  <c r="DT103" i="2"/>
  <c r="DT103" i="6" s="1"/>
  <c r="DT99" i="2"/>
  <c r="DT99" i="6" s="1"/>
  <c r="DT95" i="2"/>
  <c r="DT95" i="6" s="1"/>
  <c r="DT91" i="2"/>
  <c r="DT91" i="6" s="1"/>
  <c r="DT71" i="2"/>
  <c r="DT71" i="6" s="1"/>
  <c r="DT67" i="2"/>
  <c r="DT67" i="6" s="1"/>
  <c r="DT63" i="2"/>
  <c r="DT63" i="6" s="1"/>
  <c r="DT59" i="2"/>
  <c r="DT59" i="6" s="1"/>
  <c r="DT55" i="2"/>
  <c r="DT55" i="6" s="1"/>
  <c r="DT51" i="2"/>
  <c r="DT51" i="6" s="1"/>
  <c r="DT47" i="2"/>
  <c r="DT47" i="6" s="1"/>
  <c r="DT43" i="2"/>
  <c r="DT43" i="6" s="1"/>
  <c r="DT39" i="2"/>
  <c r="DT39" i="6" s="1"/>
  <c r="DT35" i="2"/>
  <c r="DT35" i="6" s="1"/>
  <c r="DT31" i="2"/>
  <c r="DT31" i="6" s="1"/>
  <c r="DT27" i="2"/>
  <c r="DT27" i="6" s="1"/>
  <c r="DT23" i="2"/>
  <c r="DT23" i="6" s="1"/>
  <c r="DT19" i="2"/>
  <c r="DT19" i="6" s="1"/>
  <c r="DT15" i="2"/>
  <c r="DT15" i="6" s="1"/>
  <c r="DT11" i="2"/>
  <c r="DT11" i="6" s="1"/>
  <c r="DT7" i="2"/>
  <c r="DT7" i="6" s="1"/>
  <c r="DT3" i="2"/>
  <c r="DT3" i="6" s="1"/>
  <c r="DH131" i="2"/>
  <c r="DH131" i="6" s="1"/>
  <c r="DF155" i="2" l="1"/>
  <c r="DF155" i="6" s="1"/>
  <c r="DF151" i="2"/>
  <c r="DF151" i="6" s="1"/>
  <c r="DF147" i="2"/>
  <c r="DF147" i="6" s="1"/>
  <c r="DF143" i="2"/>
  <c r="DF143" i="6" s="1"/>
  <c r="DF139" i="2"/>
  <c r="DF139" i="6" s="1"/>
  <c r="DF135" i="2"/>
  <c r="DF135" i="6" s="1"/>
  <c r="DF131" i="2"/>
  <c r="DF131" i="6" s="1"/>
  <c r="DF127" i="2"/>
  <c r="DF127" i="6" s="1"/>
  <c r="DF123" i="2"/>
  <c r="DF123" i="6" s="1"/>
  <c r="DF119" i="2"/>
  <c r="DF119" i="6" s="1"/>
  <c r="DF115" i="2"/>
  <c r="DF115" i="6" s="1"/>
  <c r="DF111" i="2"/>
  <c r="DF111" i="6" s="1"/>
  <c r="DF107" i="2"/>
  <c r="DF107" i="6" s="1"/>
  <c r="DF103" i="2"/>
  <c r="DF103" i="6" s="1"/>
  <c r="DF99" i="2"/>
  <c r="DF99" i="6" s="1"/>
  <c r="DF95" i="2"/>
  <c r="DF95" i="6" s="1"/>
  <c r="DF91" i="2"/>
  <c r="DF91" i="6" s="1"/>
  <c r="DF71" i="2"/>
  <c r="DF71" i="6" s="1"/>
  <c r="DF67" i="2"/>
  <c r="DF67" i="6" s="1"/>
  <c r="DF63" i="2"/>
  <c r="DF63" i="6" s="1"/>
  <c r="DF59" i="2"/>
  <c r="DF59" i="6" s="1"/>
  <c r="DF55" i="2"/>
  <c r="DF55" i="6" s="1"/>
  <c r="DF51" i="2"/>
  <c r="DF51" i="6" s="1"/>
  <c r="DF47" i="2"/>
  <c r="DF47" i="6" s="1"/>
  <c r="DF43" i="2"/>
  <c r="DF43" i="6" s="1"/>
  <c r="DF39" i="2"/>
  <c r="DF39" i="6" s="1"/>
  <c r="DF35" i="2"/>
  <c r="DF35" i="6" s="1"/>
  <c r="DF31" i="2"/>
  <c r="DF31" i="6" s="1"/>
  <c r="DF27" i="2"/>
  <c r="DF27" i="6" s="1"/>
  <c r="DF23" i="2"/>
  <c r="DF23" i="6" s="1"/>
  <c r="DF19" i="2"/>
  <c r="DF19" i="6" s="1"/>
  <c r="DF15" i="2"/>
  <c r="DF15" i="6" s="1"/>
  <c r="DF11" i="2"/>
  <c r="DF11" i="6" s="1"/>
  <c r="DF7" i="2"/>
  <c r="DF7" i="6" s="1"/>
  <c r="DF3" i="2"/>
  <c r="DF3" i="6" s="1"/>
  <c r="DH155" i="2"/>
  <c r="DH155" i="6" s="1"/>
  <c r="DH151" i="2"/>
  <c r="DH151" i="6" s="1"/>
  <c r="DH147" i="2"/>
  <c r="DH147" i="6" s="1"/>
  <c r="DH143" i="2"/>
  <c r="DH143" i="6" s="1"/>
  <c r="DH139" i="2"/>
  <c r="DH139" i="6" s="1"/>
  <c r="DH135" i="2"/>
  <c r="DH135" i="6" s="1"/>
  <c r="DH127" i="2"/>
  <c r="DH127" i="6" s="1"/>
  <c r="DH123" i="2"/>
  <c r="DH123" i="6" s="1"/>
  <c r="DH115" i="2"/>
  <c r="DH115" i="6" s="1"/>
  <c r="DH107" i="2"/>
  <c r="DH107" i="6" s="1"/>
  <c r="DH103" i="2"/>
  <c r="DH103" i="6" s="1"/>
  <c r="DH95" i="2"/>
  <c r="DH95" i="6" s="1"/>
  <c r="DH71" i="2"/>
  <c r="DH71" i="6" s="1"/>
  <c r="DH67" i="2"/>
  <c r="DH67" i="6" s="1"/>
  <c r="DH63" i="2"/>
  <c r="DH63" i="6" s="1"/>
  <c r="DH59" i="2"/>
  <c r="DH59" i="6" s="1"/>
  <c r="DH55" i="2"/>
  <c r="DH55" i="6" s="1"/>
  <c r="DH51" i="2"/>
  <c r="DH51" i="6" s="1"/>
  <c r="DH47" i="2"/>
  <c r="DH47" i="6" s="1"/>
  <c r="DH39" i="2"/>
  <c r="DH39" i="6" s="1"/>
  <c r="DH31" i="2"/>
  <c r="DH31" i="6" s="1"/>
  <c r="DH27" i="2"/>
  <c r="DH27" i="6" s="1"/>
  <c r="DH23" i="2"/>
  <c r="DH23" i="6" s="1"/>
  <c r="DH19" i="2"/>
  <c r="DH19" i="6" s="1"/>
  <c r="DH11" i="2"/>
  <c r="DH11" i="6" s="1"/>
  <c r="DH7" i="2"/>
  <c r="DH7" i="6" s="1"/>
  <c r="DJ155" i="2"/>
  <c r="DJ155" i="6" s="1"/>
  <c r="DJ151" i="2"/>
  <c r="DJ151" i="6" s="1"/>
  <c r="DJ147" i="2"/>
  <c r="DJ147" i="6" s="1"/>
  <c r="DJ139" i="2"/>
  <c r="DJ139" i="6" s="1"/>
  <c r="DJ135" i="2"/>
  <c r="DJ135" i="6" s="1"/>
  <c r="DJ131" i="2"/>
  <c r="DJ131" i="6" s="1"/>
  <c r="DJ127" i="2"/>
  <c r="DJ127" i="6" s="1"/>
  <c r="DJ119" i="2"/>
  <c r="DJ119" i="6" s="1"/>
  <c r="DJ115" i="2"/>
  <c r="DJ115" i="6" s="1"/>
  <c r="DJ111" i="2"/>
  <c r="DJ111" i="6" s="1"/>
  <c r="DJ107" i="2"/>
  <c r="DJ107" i="6" s="1"/>
  <c r="DJ103" i="2"/>
  <c r="DJ103" i="6" s="1"/>
  <c r="DJ99" i="2"/>
  <c r="DJ99" i="6" s="1"/>
  <c r="DJ95" i="2"/>
  <c r="DJ95" i="6" s="1"/>
  <c r="DJ91" i="2"/>
  <c r="DJ91" i="6" s="1"/>
  <c r="DJ71" i="2"/>
  <c r="DJ71" i="6" s="1"/>
  <c r="DJ67" i="2"/>
  <c r="DJ67" i="6" s="1"/>
  <c r="DJ63" i="2"/>
  <c r="DJ63" i="6" s="1"/>
  <c r="DJ59" i="2"/>
  <c r="DJ59" i="6" s="1"/>
  <c r="DJ55" i="2"/>
  <c r="DJ55" i="6" s="1"/>
  <c r="DJ51" i="2"/>
  <c r="DJ51" i="6" s="1"/>
  <c r="DJ43" i="2"/>
  <c r="DJ43" i="6" s="1"/>
  <c r="DJ35" i="2"/>
  <c r="DJ35" i="6" s="1"/>
  <c r="DJ31" i="2"/>
  <c r="DJ31" i="6" s="1"/>
  <c r="DJ27" i="2"/>
  <c r="DJ27" i="6" s="1"/>
  <c r="DJ23" i="2"/>
  <c r="DJ23" i="6" s="1"/>
  <c r="DJ15" i="2"/>
  <c r="DJ15" i="6" s="1"/>
  <c r="DJ11" i="2"/>
  <c r="DJ11" i="6" s="1"/>
  <c r="DJ7" i="2"/>
  <c r="DJ7" i="6" s="1"/>
  <c r="DJ3" i="2"/>
  <c r="DJ3" i="6" s="1"/>
  <c r="DF157" i="2"/>
  <c r="DF157" i="6" s="1"/>
  <c r="DF153" i="2"/>
  <c r="DF153" i="6" s="1"/>
  <c r="DF149" i="2"/>
  <c r="DF149" i="6" s="1"/>
  <c r="DF145" i="2"/>
  <c r="DF145" i="6" s="1"/>
  <c r="DF141" i="2"/>
  <c r="DF141" i="6" s="1"/>
  <c r="DF137" i="2"/>
  <c r="DF137" i="6" s="1"/>
  <c r="DF133" i="2"/>
  <c r="DF133" i="6" s="1"/>
  <c r="DF129" i="2"/>
  <c r="DF129" i="6" s="1"/>
  <c r="DF125" i="2"/>
  <c r="DF125" i="6" s="1"/>
  <c r="DF121" i="2"/>
  <c r="DF121" i="6" s="1"/>
  <c r="DF117" i="2"/>
  <c r="DF117" i="6" s="1"/>
  <c r="DF113" i="2"/>
  <c r="DF113" i="6" s="1"/>
  <c r="DF109" i="2"/>
  <c r="DF109" i="6" s="1"/>
  <c r="DF105" i="2"/>
  <c r="DF105" i="6" s="1"/>
  <c r="DF101" i="2"/>
  <c r="DF101" i="6" s="1"/>
  <c r="DF97" i="2"/>
  <c r="DF97" i="6" s="1"/>
  <c r="DF93" i="2"/>
  <c r="DF93" i="6" s="1"/>
  <c r="DF89" i="2"/>
  <c r="DF89" i="6" s="1"/>
  <c r="DF69" i="2"/>
  <c r="DF69" i="6" s="1"/>
  <c r="DF65" i="2"/>
  <c r="DF65" i="6" s="1"/>
  <c r="DF61" i="2"/>
  <c r="DF61" i="6" s="1"/>
  <c r="DF57" i="2"/>
  <c r="DF57" i="6" s="1"/>
  <c r="DF53" i="2"/>
  <c r="DF53" i="6" s="1"/>
  <c r="DF49" i="2"/>
  <c r="DF49" i="6" s="1"/>
  <c r="DF45" i="2"/>
  <c r="DF45" i="6" s="1"/>
  <c r="DF41" i="2"/>
  <c r="DF41" i="6" s="1"/>
  <c r="DF37" i="2"/>
  <c r="DF37" i="6" s="1"/>
  <c r="DF33" i="2"/>
  <c r="DF33" i="6" s="1"/>
  <c r="DF29" i="2"/>
  <c r="DF29" i="6" s="1"/>
  <c r="DF25" i="2"/>
  <c r="DF25" i="6" s="1"/>
  <c r="DF21" i="2"/>
  <c r="DF21" i="6" s="1"/>
  <c r="DF17" i="2"/>
  <c r="DF17" i="6" s="1"/>
  <c r="DF13" i="2"/>
  <c r="DF13" i="6" s="1"/>
  <c r="DF9" i="2"/>
  <c r="DF9" i="6" s="1"/>
  <c r="DF5" i="2"/>
  <c r="DF5" i="6" s="1"/>
  <c r="DH157" i="2"/>
  <c r="DH157" i="6" s="1"/>
  <c r="DH153" i="2"/>
  <c r="DH153" i="6" s="1"/>
  <c r="DH149" i="2"/>
  <c r="DH149" i="6" s="1"/>
  <c r="DH145" i="2"/>
  <c r="DH145" i="6" s="1"/>
  <c r="DH141" i="2"/>
  <c r="DH141" i="6" s="1"/>
  <c r="DH137" i="2"/>
  <c r="DH137" i="6" s="1"/>
  <c r="DH133" i="2"/>
  <c r="DH133" i="6" s="1"/>
  <c r="DH125" i="2"/>
  <c r="DH125" i="6" s="1"/>
  <c r="DH121" i="2"/>
  <c r="DH121" i="6" s="1"/>
  <c r="DH117" i="2"/>
  <c r="DH117" i="6" s="1"/>
  <c r="DH113" i="2"/>
  <c r="DH113" i="6" s="1"/>
  <c r="DH105" i="2"/>
  <c r="DH105" i="6" s="1"/>
  <c r="DH97" i="2"/>
  <c r="DH97" i="6" s="1"/>
  <c r="DH93" i="2"/>
  <c r="DH93" i="6" s="1"/>
  <c r="DH69" i="2"/>
  <c r="DH69" i="6" s="1"/>
  <c r="DH65" i="2"/>
  <c r="DH65" i="6" s="1"/>
  <c r="DH61" i="2"/>
  <c r="DH61" i="6" s="1"/>
  <c r="DH57" i="2"/>
  <c r="DH57" i="6" s="1"/>
  <c r="DH53" i="2"/>
  <c r="DH53" i="6" s="1"/>
  <c r="DH49" i="2"/>
  <c r="DH49" i="6" s="1"/>
  <c r="DH41" i="2"/>
  <c r="DH41" i="6" s="1"/>
  <c r="DH37" i="2"/>
  <c r="DH37" i="6" s="1"/>
  <c r="DH29" i="2"/>
  <c r="DH29" i="6" s="1"/>
  <c r="DH25" i="2"/>
  <c r="DH25" i="6" s="1"/>
  <c r="DH21" i="2"/>
  <c r="DH21" i="6" s="1"/>
  <c r="DH17" i="2"/>
  <c r="DH17" i="6" s="1"/>
  <c r="DH9" i="2"/>
  <c r="DH9" i="6" s="1"/>
  <c r="DJ157" i="2"/>
  <c r="DJ157" i="6" s="1"/>
  <c r="DJ153" i="2"/>
  <c r="DJ153" i="6" s="1"/>
  <c r="DJ149" i="2"/>
  <c r="DJ149" i="6" s="1"/>
  <c r="DJ141" i="2"/>
  <c r="DJ141" i="6" s="1"/>
  <c r="DJ137" i="2"/>
  <c r="DJ137" i="6" s="1"/>
  <c r="DJ133" i="2"/>
  <c r="DJ133" i="6" s="1"/>
  <c r="DJ129" i="2"/>
  <c r="DJ129" i="6" s="1"/>
  <c r="DJ121" i="2"/>
  <c r="DJ121" i="6" s="1"/>
  <c r="DJ117" i="2"/>
  <c r="DJ117" i="6" s="1"/>
  <c r="DJ113" i="2"/>
  <c r="DJ113" i="6" s="1"/>
  <c r="DJ109" i="2"/>
  <c r="DJ109" i="6" s="1"/>
  <c r="DJ105" i="2"/>
  <c r="DJ105" i="6" s="1"/>
  <c r="DJ101" i="2"/>
  <c r="DJ101" i="6" s="1"/>
  <c r="DJ97" i="2"/>
  <c r="DJ97" i="6" s="1"/>
  <c r="DJ93" i="2"/>
  <c r="DJ93" i="6" s="1"/>
  <c r="DJ89" i="2"/>
  <c r="DJ89" i="6" s="1"/>
  <c r="DJ69" i="2"/>
  <c r="DJ69" i="6" s="1"/>
  <c r="DJ65" i="2"/>
  <c r="DJ65" i="6" s="1"/>
  <c r="DJ61" i="2"/>
  <c r="DJ61" i="6" s="1"/>
  <c r="DJ57" i="2"/>
  <c r="DJ57" i="6" s="1"/>
  <c r="DJ53" i="2"/>
  <c r="DJ53" i="6" s="1"/>
  <c r="DJ45" i="2"/>
  <c r="DJ45" i="6" s="1"/>
  <c r="DJ41" i="2"/>
  <c r="DJ41" i="6" s="1"/>
  <c r="DJ33" i="2"/>
  <c r="DJ33" i="6" s="1"/>
  <c r="DJ29" i="2"/>
  <c r="DJ29" i="6" s="1"/>
  <c r="DJ25" i="2"/>
  <c r="DJ25" i="6" s="1"/>
  <c r="DJ21" i="2"/>
  <c r="DJ21" i="6" s="1"/>
  <c r="DJ13" i="2"/>
  <c r="DJ13" i="6" s="1"/>
  <c r="DJ9" i="2"/>
  <c r="DJ9" i="6" s="1"/>
  <c r="DJ5" i="2"/>
  <c r="DJ5" i="6" s="1"/>
  <c r="CL129" i="2" l="1"/>
  <c r="CL129" i="6" s="1"/>
  <c r="CL131" i="2"/>
  <c r="CL131" i="6" s="1"/>
  <c r="CL157" i="2" l="1"/>
  <c r="CL157" i="6" s="1"/>
  <c r="CL153" i="2"/>
  <c r="CL153" i="6" s="1"/>
  <c r="CL149" i="2"/>
  <c r="CL149" i="6" s="1"/>
  <c r="CL145" i="2"/>
  <c r="CL145" i="6" s="1"/>
  <c r="CL141" i="2"/>
  <c r="CL141" i="6" s="1"/>
  <c r="CL137" i="2"/>
  <c r="CL137" i="6" s="1"/>
  <c r="CL133" i="2"/>
  <c r="CL133" i="6" s="1"/>
  <c r="CL125" i="2"/>
  <c r="CL125" i="6" s="1"/>
  <c r="CL121" i="2"/>
  <c r="CL121" i="6" s="1"/>
  <c r="CL117" i="2"/>
  <c r="CL117" i="6" s="1"/>
  <c r="CL113" i="2"/>
  <c r="CL113" i="6" s="1"/>
  <c r="CL109" i="2"/>
  <c r="CL109" i="6" s="1"/>
  <c r="CL105" i="2"/>
  <c r="CL105" i="6" s="1"/>
  <c r="CL97" i="2"/>
  <c r="CL97" i="6" s="1"/>
  <c r="CL93" i="2"/>
  <c r="CL93" i="6" s="1"/>
  <c r="CL89" i="2"/>
  <c r="CL89" i="6" s="1"/>
  <c r="CL69" i="2"/>
  <c r="CL69" i="6" s="1"/>
  <c r="CL65" i="2"/>
  <c r="CL65" i="6" s="1"/>
  <c r="CL61" i="2"/>
  <c r="CL61" i="6" s="1"/>
  <c r="CL57" i="2"/>
  <c r="CL57" i="6" s="1"/>
  <c r="CL53" i="2"/>
  <c r="CL53" i="6" s="1"/>
  <c r="CL49" i="2"/>
  <c r="CL49" i="6" s="1"/>
  <c r="CL41" i="2"/>
  <c r="CL41" i="6" s="1"/>
  <c r="CL37" i="2"/>
  <c r="CL37" i="6" s="1"/>
  <c r="CL33" i="2"/>
  <c r="CL33" i="6" s="1"/>
  <c r="CL29" i="2"/>
  <c r="CL29" i="6" s="1"/>
  <c r="CL25" i="2"/>
  <c r="CL25" i="6" s="1"/>
  <c r="CL21" i="2"/>
  <c r="CL21" i="6" s="1"/>
  <c r="CL17" i="2"/>
  <c r="CL17" i="6" s="1"/>
  <c r="CL9" i="2"/>
  <c r="CL9" i="6" s="1"/>
  <c r="CL5" i="2"/>
  <c r="CL5" i="6" s="1"/>
  <c r="CR157" i="2"/>
  <c r="CR157" i="6" s="1"/>
  <c r="CR153" i="2"/>
  <c r="CR153" i="6" s="1"/>
  <c r="CR149" i="2"/>
  <c r="CR149" i="6" s="1"/>
  <c r="CR145" i="2"/>
  <c r="CR145" i="6" s="1"/>
  <c r="CR141" i="2"/>
  <c r="CR141" i="6" s="1"/>
  <c r="CR137" i="2"/>
  <c r="CR137" i="6" s="1"/>
  <c r="CR133" i="2"/>
  <c r="CR133" i="6" s="1"/>
  <c r="CR125" i="2"/>
  <c r="CR125" i="6" s="1"/>
  <c r="CR121" i="2"/>
  <c r="CR121" i="6" s="1"/>
  <c r="CR117" i="2"/>
  <c r="CR117" i="6" s="1"/>
  <c r="CR113" i="2"/>
  <c r="CR113" i="6" s="1"/>
  <c r="CR105" i="2"/>
  <c r="CR105" i="6" s="1"/>
  <c r="CR101" i="2"/>
  <c r="CR101" i="6" s="1"/>
  <c r="CR97" i="2"/>
  <c r="CR97" i="6" s="1"/>
  <c r="CR93" i="2"/>
  <c r="CR93" i="6" s="1"/>
  <c r="CR69" i="2"/>
  <c r="CR69" i="6" s="1"/>
  <c r="CR65" i="2"/>
  <c r="CR65" i="6" s="1"/>
  <c r="CR61" i="2"/>
  <c r="CR61" i="6" s="1"/>
  <c r="CR57" i="2"/>
  <c r="CR57" i="6" s="1"/>
  <c r="CR53" i="2"/>
  <c r="CR53" i="6" s="1"/>
  <c r="CR49" i="2"/>
  <c r="CR49" i="6" s="1"/>
  <c r="CR45" i="2"/>
  <c r="CR45" i="6" s="1"/>
  <c r="CR41" i="2"/>
  <c r="CR41" i="6" s="1"/>
  <c r="CR37" i="2"/>
  <c r="CR37" i="6" s="1"/>
  <c r="CR29" i="2"/>
  <c r="CR29" i="6" s="1"/>
  <c r="CR25" i="2"/>
  <c r="CR25" i="6" s="1"/>
  <c r="CR21" i="2"/>
  <c r="CR21" i="6" s="1"/>
  <c r="CR17" i="2"/>
  <c r="CR17" i="6" s="1"/>
  <c r="CR13" i="2"/>
  <c r="CR13" i="6" s="1"/>
  <c r="CR9" i="2"/>
  <c r="CR9" i="6" s="1"/>
  <c r="CR5" i="2"/>
  <c r="CR5" i="6" s="1"/>
  <c r="CT157" i="2"/>
  <c r="CT157" i="6" s="1"/>
  <c r="CT153" i="2"/>
  <c r="CT153" i="6" s="1"/>
  <c r="CT149" i="2"/>
  <c r="CT149" i="6" s="1"/>
  <c r="CT145" i="2"/>
  <c r="CT145" i="6" s="1"/>
  <c r="CT141" i="2"/>
  <c r="CT141" i="6" s="1"/>
  <c r="CT137" i="2"/>
  <c r="CT137" i="6" s="1"/>
  <c r="CT133" i="2"/>
  <c r="CT133" i="6" s="1"/>
  <c r="CT129" i="2"/>
  <c r="CT129" i="6" s="1"/>
  <c r="CT125" i="2"/>
  <c r="CT125" i="6" s="1"/>
  <c r="CT121" i="2"/>
  <c r="CT121" i="6" s="1"/>
  <c r="CT117" i="2"/>
  <c r="CT117" i="6" s="1"/>
  <c r="CT113" i="2"/>
  <c r="CT113" i="6" s="1"/>
  <c r="CT109" i="2"/>
  <c r="CT109" i="6" s="1"/>
  <c r="CT105" i="2"/>
  <c r="CT105" i="6" s="1"/>
  <c r="CT101" i="2"/>
  <c r="CT101" i="6" s="1"/>
  <c r="CT97" i="2"/>
  <c r="CT97" i="6" s="1"/>
  <c r="CT93" i="2"/>
  <c r="CT93" i="6" s="1"/>
  <c r="CT89" i="2"/>
  <c r="CT89" i="6" s="1"/>
  <c r="CT69" i="2"/>
  <c r="CT69" i="6" s="1"/>
  <c r="CT65" i="2"/>
  <c r="CT65" i="6" s="1"/>
  <c r="CT61" i="2"/>
  <c r="CT61" i="6" s="1"/>
  <c r="CT57" i="2"/>
  <c r="CT57" i="6" s="1"/>
  <c r="CT53" i="2"/>
  <c r="CT53" i="6" s="1"/>
  <c r="CT49" i="2"/>
  <c r="CT49" i="6" s="1"/>
  <c r="CT45" i="2"/>
  <c r="CT45" i="6" s="1"/>
  <c r="CT41" i="2"/>
  <c r="CT41" i="6" s="1"/>
  <c r="CT37" i="2"/>
  <c r="CT37" i="6" s="1"/>
  <c r="CT33" i="2"/>
  <c r="CT33" i="6" s="1"/>
  <c r="CT29" i="2"/>
  <c r="CT29" i="6" s="1"/>
  <c r="CT25" i="2"/>
  <c r="CT25" i="6" s="1"/>
  <c r="CT21" i="2"/>
  <c r="CT21" i="6" s="1"/>
  <c r="CT17" i="2"/>
  <c r="CT17" i="6" s="1"/>
  <c r="CT13" i="2"/>
  <c r="CT13" i="6" s="1"/>
  <c r="CT9" i="2"/>
  <c r="CT9" i="6" s="1"/>
  <c r="CT5" i="2"/>
  <c r="CT5" i="6" s="1"/>
  <c r="CN133" i="2"/>
  <c r="CN133" i="6" s="1"/>
  <c r="CP143" i="2"/>
  <c r="CP143" i="6" s="1"/>
  <c r="CL155" i="2"/>
  <c r="CL155" i="6" s="1"/>
  <c r="CL151" i="2"/>
  <c r="CL151" i="6" s="1"/>
  <c r="CL147" i="2"/>
  <c r="CL147" i="6" s="1"/>
  <c r="CL143" i="2"/>
  <c r="CL143" i="6" s="1"/>
  <c r="CL139" i="2"/>
  <c r="CL139" i="6" s="1"/>
  <c r="CL135" i="2"/>
  <c r="CL135" i="6" s="1"/>
  <c r="CL127" i="2"/>
  <c r="CL127" i="6" s="1"/>
  <c r="CL123" i="2"/>
  <c r="CL123" i="6" s="1"/>
  <c r="CL119" i="2"/>
  <c r="CL119" i="6" s="1"/>
  <c r="CL115" i="2"/>
  <c r="CL115" i="6" s="1"/>
  <c r="CL111" i="2"/>
  <c r="CL111" i="6" s="1"/>
  <c r="CL107" i="2"/>
  <c r="CL107" i="6" s="1"/>
  <c r="CL103" i="2"/>
  <c r="CL103" i="6" s="1"/>
  <c r="CL95" i="2"/>
  <c r="CL95" i="6" s="1"/>
  <c r="CL91" i="2"/>
  <c r="CL91" i="6" s="1"/>
  <c r="CL71" i="2"/>
  <c r="CL71" i="6" s="1"/>
  <c r="CL67" i="2"/>
  <c r="CL67" i="6" s="1"/>
  <c r="CL63" i="2"/>
  <c r="CL63" i="6" s="1"/>
  <c r="CL59" i="2"/>
  <c r="CL59" i="6" s="1"/>
  <c r="CL55" i="2"/>
  <c r="CL55" i="6" s="1"/>
  <c r="CL51" i="2"/>
  <c r="CL51" i="6" s="1"/>
  <c r="CL47" i="2"/>
  <c r="CL47" i="6" s="1"/>
  <c r="CL39" i="2"/>
  <c r="CL39" i="6" s="1"/>
  <c r="CL35" i="2"/>
  <c r="CL35" i="6" s="1"/>
  <c r="CL31" i="2"/>
  <c r="CL31" i="6" s="1"/>
  <c r="CL27" i="2"/>
  <c r="CL27" i="6" s="1"/>
  <c r="CL23" i="2"/>
  <c r="CL23" i="6" s="1"/>
  <c r="CL19" i="2"/>
  <c r="CL19" i="6" s="1"/>
  <c r="CL11" i="2"/>
  <c r="CL11" i="6" s="1"/>
  <c r="CL7" i="2"/>
  <c r="CL7" i="6" s="1"/>
  <c r="CL3" i="2"/>
  <c r="CL3" i="6" s="1"/>
  <c r="CN43" i="2"/>
  <c r="CN43" i="6" s="1"/>
  <c r="CP43" i="2"/>
  <c r="CP43" i="6" s="1"/>
  <c r="CR155" i="2"/>
  <c r="CR155" i="6" s="1"/>
  <c r="CR151" i="2"/>
  <c r="CR151" i="6" s="1"/>
  <c r="CR147" i="2"/>
  <c r="CR147" i="6" s="1"/>
  <c r="CR143" i="2"/>
  <c r="CR143" i="6" s="1"/>
  <c r="CR139" i="2"/>
  <c r="CR139" i="6" s="1"/>
  <c r="CR135" i="2"/>
  <c r="CR135" i="6" s="1"/>
  <c r="CR131" i="2"/>
  <c r="CR131" i="6" s="1"/>
  <c r="CR127" i="2"/>
  <c r="CR127" i="6" s="1"/>
  <c r="CR123" i="2"/>
  <c r="CR123" i="6" s="1"/>
  <c r="CR115" i="2"/>
  <c r="CR115" i="6" s="1"/>
  <c r="CR111" i="2"/>
  <c r="CR111" i="6" s="1"/>
  <c r="CR107" i="2"/>
  <c r="CR107" i="6" s="1"/>
  <c r="CR103" i="2"/>
  <c r="CR103" i="6" s="1"/>
  <c r="CR95" i="2"/>
  <c r="CR95" i="6" s="1"/>
  <c r="CR71" i="2"/>
  <c r="CR71" i="6" s="1"/>
  <c r="CR67" i="2"/>
  <c r="CR67" i="6" s="1"/>
  <c r="CR63" i="2"/>
  <c r="CR63" i="6" s="1"/>
  <c r="CR59" i="2"/>
  <c r="CR59" i="6" s="1"/>
  <c r="CR55" i="2"/>
  <c r="CR55" i="6" s="1"/>
  <c r="CR51" i="2"/>
  <c r="CR51" i="6" s="1"/>
  <c r="CR47" i="2"/>
  <c r="CR47" i="6" s="1"/>
  <c r="CR39" i="2"/>
  <c r="CR39" i="6" s="1"/>
  <c r="CR35" i="2"/>
  <c r="CR35" i="6" s="1"/>
  <c r="CR31" i="2"/>
  <c r="CR31" i="6" s="1"/>
  <c r="CR27" i="2"/>
  <c r="CR27" i="6" s="1"/>
  <c r="CR19" i="2"/>
  <c r="CR19" i="6" s="1"/>
  <c r="CR15" i="2"/>
  <c r="CR15" i="6" s="1"/>
  <c r="CR11" i="2"/>
  <c r="CR11" i="6" s="1"/>
  <c r="CR7" i="2"/>
  <c r="CR7" i="6" s="1"/>
  <c r="CT155" i="2"/>
  <c r="CT155" i="6" s="1"/>
  <c r="CT151" i="2"/>
  <c r="CT151" i="6" s="1"/>
  <c r="CT147" i="2"/>
  <c r="CT147" i="6" s="1"/>
  <c r="CT143" i="2"/>
  <c r="CT143" i="6" s="1"/>
  <c r="CT139" i="2"/>
  <c r="CT139" i="6" s="1"/>
  <c r="CT135" i="2"/>
  <c r="CT135" i="6" s="1"/>
  <c r="CT131" i="2"/>
  <c r="CT131" i="6" s="1"/>
  <c r="CT127" i="2"/>
  <c r="CT127" i="6" s="1"/>
  <c r="CT123" i="2"/>
  <c r="CT123" i="6" s="1"/>
  <c r="CT119" i="2"/>
  <c r="CT119" i="6" s="1"/>
  <c r="CT115" i="2"/>
  <c r="CT115" i="6" s="1"/>
  <c r="CT111" i="2"/>
  <c r="CT111" i="6" s="1"/>
  <c r="CT107" i="2"/>
  <c r="CT107" i="6" s="1"/>
  <c r="CT103" i="2"/>
  <c r="CT103" i="6" s="1"/>
  <c r="CT99" i="2"/>
  <c r="CT99" i="6" s="1"/>
  <c r="CT95" i="2"/>
  <c r="CT95" i="6" s="1"/>
  <c r="CT91" i="2"/>
  <c r="CT91" i="6" s="1"/>
  <c r="CT71" i="2"/>
  <c r="CT71" i="6" s="1"/>
  <c r="CT67" i="2"/>
  <c r="CT67" i="6" s="1"/>
  <c r="CT63" i="2"/>
  <c r="CT63" i="6" s="1"/>
  <c r="CT59" i="2"/>
  <c r="CT59" i="6" s="1"/>
  <c r="CT55" i="2"/>
  <c r="CT55" i="6" s="1"/>
  <c r="CT51" i="2"/>
  <c r="CT51" i="6" s="1"/>
  <c r="CT47" i="2"/>
  <c r="CT47" i="6" s="1"/>
  <c r="CT43" i="2"/>
  <c r="CT43" i="6" s="1"/>
  <c r="CT39" i="2"/>
  <c r="CT39" i="6" s="1"/>
  <c r="CT35" i="2"/>
  <c r="CT35" i="6" s="1"/>
  <c r="CT31" i="2"/>
  <c r="CT31" i="6" s="1"/>
  <c r="CT27" i="2"/>
  <c r="CT27" i="6" s="1"/>
  <c r="CT23" i="2"/>
  <c r="CT23" i="6" s="1"/>
  <c r="CT19" i="2"/>
  <c r="CT19" i="6" s="1"/>
  <c r="CT15" i="2"/>
  <c r="CT15" i="6" s="1"/>
  <c r="CT11" i="2"/>
  <c r="CT11" i="6" s="1"/>
  <c r="CT7" i="2"/>
  <c r="CT7" i="6" s="1"/>
  <c r="CT3" i="2"/>
  <c r="CT3" i="6" s="1"/>
  <c r="AP155" i="2" l="1"/>
  <c r="AP155" i="6" s="1"/>
  <c r="AP151" i="2"/>
  <c r="AP151" i="6" s="1"/>
  <c r="AP147" i="2"/>
  <c r="AP147" i="6" s="1"/>
  <c r="AP143" i="2"/>
  <c r="AP143" i="6" s="1"/>
  <c r="AP139" i="2"/>
  <c r="AP139" i="6" s="1"/>
  <c r="AP135" i="2"/>
  <c r="AP135" i="6" s="1"/>
  <c r="AP131" i="2"/>
  <c r="AP131" i="6" s="1"/>
  <c r="AP127" i="2"/>
  <c r="AP127" i="6" s="1"/>
  <c r="AP123" i="2"/>
  <c r="AP123" i="6" s="1"/>
  <c r="AP119" i="2"/>
  <c r="AP119" i="6" s="1"/>
  <c r="AP115" i="2"/>
  <c r="AP115" i="6" s="1"/>
  <c r="AP111" i="2"/>
  <c r="AP111" i="6" s="1"/>
  <c r="AP107" i="2"/>
  <c r="AP107" i="6" s="1"/>
  <c r="AP103" i="2"/>
  <c r="AP103" i="6" s="1"/>
  <c r="AP99" i="2"/>
  <c r="AP99" i="6" s="1"/>
  <c r="AP95" i="2"/>
  <c r="AP95" i="6" s="1"/>
  <c r="AP91" i="2"/>
  <c r="AP91" i="6" s="1"/>
  <c r="AP71" i="2"/>
  <c r="AP71" i="6" s="1"/>
  <c r="AP67" i="2"/>
  <c r="AP67" i="6" s="1"/>
  <c r="AP63" i="2"/>
  <c r="AP63" i="6" s="1"/>
  <c r="AP59" i="2"/>
  <c r="AP59" i="6" s="1"/>
  <c r="AP55" i="2"/>
  <c r="AP55" i="6" s="1"/>
  <c r="AP51" i="2"/>
  <c r="AP51" i="6" s="1"/>
  <c r="AP47" i="2"/>
  <c r="AP47" i="6" s="1"/>
  <c r="AP43" i="2"/>
  <c r="AP43" i="6" s="1"/>
  <c r="AP39" i="2"/>
  <c r="AP39" i="6" s="1"/>
  <c r="AP35" i="2"/>
  <c r="AP35" i="6" s="1"/>
  <c r="AP31" i="2"/>
  <c r="AP31" i="6" s="1"/>
  <c r="AP27" i="2"/>
  <c r="AP27" i="6" s="1"/>
  <c r="AP23" i="2"/>
  <c r="AP23" i="6" s="1"/>
  <c r="AP19" i="2"/>
  <c r="AP19" i="6" s="1"/>
  <c r="AP15" i="2"/>
  <c r="AP15" i="6" s="1"/>
  <c r="AP11" i="2"/>
  <c r="AP11" i="6" s="1"/>
  <c r="AP7" i="2"/>
  <c r="AP7" i="6" s="1"/>
  <c r="AR155" i="2"/>
  <c r="AR155" i="6" s="1"/>
  <c r="AR151" i="2"/>
  <c r="AR151" i="6" s="1"/>
  <c r="AR147" i="2"/>
  <c r="AR147" i="6" s="1"/>
  <c r="AR143" i="2"/>
  <c r="AR143" i="6" s="1"/>
  <c r="AR139" i="2"/>
  <c r="AR139" i="6" s="1"/>
  <c r="AR135" i="2"/>
  <c r="AR135" i="6" s="1"/>
  <c r="AR131" i="2"/>
  <c r="AR131" i="6" s="1"/>
  <c r="AR127" i="2"/>
  <c r="AR127" i="6" s="1"/>
  <c r="AR119" i="2"/>
  <c r="AR119" i="6" s="1"/>
  <c r="AR111" i="2"/>
  <c r="AR111" i="6" s="1"/>
  <c r="AR107" i="2"/>
  <c r="AR107" i="6" s="1"/>
  <c r="AR99" i="2"/>
  <c r="AR99" i="6" s="1"/>
  <c r="AR95" i="2"/>
  <c r="AR95" i="6" s="1"/>
  <c r="AR91" i="2"/>
  <c r="AR91" i="6" s="1"/>
  <c r="AR71" i="2"/>
  <c r="AR71" i="6" s="1"/>
  <c r="AR67" i="2"/>
  <c r="AR67" i="6" s="1"/>
  <c r="AR63" i="2"/>
  <c r="AR63" i="6" s="1"/>
  <c r="AR59" i="2"/>
  <c r="AR59" i="6" s="1"/>
  <c r="AR55" i="2"/>
  <c r="AR55" i="6" s="1"/>
  <c r="AR51" i="2"/>
  <c r="AR51" i="6" s="1"/>
  <c r="AR43" i="2"/>
  <c r="AR43" i="6" s="1"/>
  <c r="AR39" i="2"/>
  <c r="AR39" i="6" s="1"/>
  <c r="AR35" i="2"/>
  <c r="AR35" i="6" s="1"/>
  <c r="AR31" i="2"/>
  <c r="AR31" i="6" s="1"/>
  <c r="AR23" i="2"/>
  <c r="AR23" i="6" s="1"/>
  <c r="AR15" i="2"/>
  <c r="AR15" i="6" s="1"/>
  <c r="AR11" i="2"/>
  <c r="AR11" i="6" s="1"/>
  <c r="AR3" i="2"/>
  <c r="AT155" i="2"/>
  <c r="AT155" i="6" s="1"/>
  <c r="AT151" i="2"/>
  <c r="AT151" i="6" s="1"/>
  <c r="AT147" i="2"/>
  <c r="AT147" i="6" s="1"/>
  <c r="AT143" i="2"/>
  <c r="AT143" i="6" s="1"/>
  <c r="AT135" i="2"/>
  <c r="AT135" i="6" s="1"/>
  <c r="AT127" i="2"/>
  <c r="AT127" i="6" s="1"/>
  <c r="AT123" i="2"/>
  <c r="AT123" i="6" s="1"/>
  <c r="AT119" i="2"/>
  <c r="AT119" i="6" s="1"/>
  <c r="AT115" i="2"/>
  <c r="AT115" i="6" s="1"/>
  <c r="AT111" i="2"/>
  <c r="AT111" i="6" s="1"/>
  <c r="AT107" i="2"/>
  <c r="AT107" i="6" s="1"/>
  <c r="AT103" i="2"/>
  <c r="AT103" i="6" s="1"/>
  <c r="AT95" i="2"/>
  <c r="AT95" i="6" s="1"/>
  <c r="AT71" i="2"/>
  <c r="AT71" i="6" s="1"/>
  <c r="AT67" i="2"/>
  <c r="AT67" i="6" s="1"/>
  <c r="AT63" i="2"/>
  <c r="AT63" i="6" s="1"/>
  <c r="AT59" i="2"/>
  <c r="AT59" i="6" s="1"/>
  <c r="AT51" i="2"/>
  <c r="AT51" i="6" s="1"/>
  <c r="AT47" i="2"/>
  <c r="AT47" i="6" s="1"/>
  <c r="AT39" i="2"/>
  <c r="AT39" i="6" s="1"/>
  <c r="AT35" i="2"/>
  <c r="AT35" i="6" s="1"/>
  <c r="AT31" i="2"/>
  <c r="AT31" i="6" s="1"/>
  <c r="AT27" i="2"/>
  <c r="AT27" i="6" s="1"/>
  <c r="AT23" i="2"/>
  <c r="AT23" i="6" s="1"/>
  <c r="AT19" i="2"/>
  <c r="AT19" i="6" s="1"/>
  <c r="AT11" i="2"/>
  <c r="AT11" i="6" s="1"/>
  <c r="AT7" i="2"/>
  <c r="AT7" i="6" s="1"/>
  <c r="AV155" i="2"/>
  <c r="AV155" i="6" s="1"/>
  <c r="AV151" i="2"/>
  <c r="AV151" i="6" s="1"/>
  <c r="AV147" i="2"/>
  <c r="AV147" i="6" s="1"/>
  <c r="AV143" i="2"/>
  <c r="AV143" i="6" s="1"/>
  <c r="AV135" i="2"/>
  <c r="AV135" i="6" s="1"/>
  <c r="AV127" i="2"/>
  <c r="AV127" i="6" s="1"/>
  <c r="AV123" i="2"/>
  <c r="AV123" i="6" s="1"/>
  <c r="AV119" i="2"/>
  <c r="AV119" i="6" s="1"/>
  <c r="AV115" i="2"/>
  <c r="AV115" i="6" s="1"/>
  <c r="AV107" i="2"/>
  <c r="AV107" i="6" s="1"/>
  <c r="AV103" i="2"/>
  <c r="AV103" i="6" s="1"/>
  <c r="AV95" i="2"/>
  <c r="AV95" i="6" s="1"/>
  <c r="AV91" i="2"/>
  <c r="AV91" i="6" s="1"/>
  <c r="AV71" i="2"/>
  <c r="AV71" i="6" s="1"/>
  <c r="AV67" i="2"/>
  <c r="AV67" i="6" s="1"/>
  <c r="AV63" i="2"/>
  <c r="AV63" i="6" s="1"/>
  <c r="AV59" i="2"/>
  <c r="AV59" i="6" s="1"/>
  <c r="AV51" i="2"/>
  <c r="AV51" i="6" s="1"/>
  <c r="AV47" i="2"/>
  <c r="AV47" i="6" s="1"/>
  <c r="AV43" i="2"/>
  <c r="AV43" i="6" s="1"/>
  <c r="AV39" i="2"/>
  <c r="AV39" i="6" s="1"/>
  <c r="AV35" i="2"/>
  <c r="AV35" i="6" s="1"/>
  <c r="AV31" i="2"/>
  <c r="AV31" i="6" s="1"/>
  <c r="AV27" i="2"/>
  <c r="AV27" i="6" s="1"/>
  <c r="AV19" i="2"/>
  <c r="AV19" i="6" s="1"/>
  <c r="AV11" i="2"/>
  <c r="AV11" i="6" s="1"/>
  <c r="AV7" i="2"/>
  <c r="AV7" i="6" s="1"/>
  <c r="AV3" i="2"/>
  <c r="AV3" i="6" s="1"/>
  <c r="AP157" i="2"/>
  <c r="AP157" i="6" s="1"/>
  <c r="AP153" i="2"/>
  <c r="AP153" i="6" s="1"/>
  <c r="AP149" i="2"/>
  <c r="AP149" i="6" s="1"/>
  <c r="AP145" i="2"/>
  <c r="AP145" i="6" s="1"/>
  <c r="AP141" i="2"/>
  <c r="AP141" i="6" s="1"/>
  <c r="AP137" i="2"/>
  <c r="AP137" i="6" s="1"/>
  <c r="AP133" i="2"/>
  <c r="AP133" i="6" s="1"/>
  <c r="AP129" i="2"/>
  <c r="AP129" i="6" s="1"/>
  <c r="AP125" i="2"/>
  <c r="AP125" i="6" s="1"/>
  <c r="AP121" i="2"/>
  <c r="AP121" i="6" s="1"/>
  <c r="AP117" i="2"/>
  <c r="AP117" i="6" s="1"/>
  <c r="AP113" i="2"/>
  <c r="AP113" i="6" s="1"/>
  <c r="AP109" i="2"/>
  <c r="AP109" i="6" s="1"/>
  <c r="AP105" i="2"/>
  <c r="AP105" i="6" s="1"/>
  <c r="AP101" i="2"/>
  <c r="AP101" i="6" s="1"/>
  <c r="AP97" i="2"/>
  <c r="AP97" i="6" s="1"/>
  <c r="AP93" i="2"/>
  <c r="AP93" i="6" s="1"/>
  <c r="AP69" i="2"/>
  <c r="AP69" i="6" s="1"/>
  <c r="AP65" i="2"/>
  <c r="AP65" i="6" s="1"/>
  <c r="AP61" i="2"/>
  <c r="AP61" i="6" s="1"/>
  <c r="AP57" i="2"/>
  <c r="AP57" i="6" s="1"/>
  <c r="AP53" i="2"/>
  <c r="AP53" i="6" s="1"/>
  <c r="AP49" i="2"/>
  <c r="AP49" i="6" s="1"/>
  <c r="AP45" i="2"/>
  <c r="AP45" i="6" s="1"/>
  <c r="AP41" i="2"/>
  <c r="AP41" i="6" s="1"/>
  <c r="AP37" i="2"/>
  <c r="AP37" i="6" s="1"/>
  <c r="AP33" i="2"/>
  <c r="AP33" i="6" s="1"/>
  <c r="AP29" i="2"/>
  <c r="AP29" i="6" s="1"/>
  <c r="AP25" i="2"/>
  <c r="AP25" i="6" s="1"/>
  <c r="AP21" i="2"/>
  <c r="AP21" i="6" s="1"/>
  <c r="AP17" i="2"/>
  <c r="AP17" i="6" s="1"/>
  <c r="AP13" i="2"/>
  <c r="AP13" i="6" s="1"/>
  <c r="AP9" i="2"/>
  <c r="AP9" i="6" s="1"/>
  <c r="AP5" i="2"/>
  <c r="AP5" i="6" s="1"/>
  <c r="AR157" i="2"/>
  <c r="AR157" i="6" s="1"/>
  <c r="AR153" i="2"/>
  <c r="AR153" i="6" s="1"/>
  <c r="AR149" i="2"/>
  <c r="AR149" i="6" s="1"/>
  <c r="AR145" i="2"/>
  <c r="AR145" i="6" s="1"/>
  <c r="AR141" i="2"/>
  <c r="AR141" i="6" s="1"/>
  <c r="AR137" i="2"/>
  <c r="AR137" i="6" s="1"/>
  <c r="AR133" i="2"/>
  <c r="AR133" i="6" s="1"/>
  <c r="AR129" i="2"/>
  <c r="AR129" i="6" s="1"/>
  <c r="AR125" i="2"/>
  <c r="AR125" i="6" s="1"/>
  <c r="AR121" i="2"/>
  <c r="AR121" i="6" s="1"/>
  <c r="AR117" i="2"/>
  <c r="AR117" i="6" s="1"/>
  <c r="AR109" i="2"/>
  <c r="AR109" i="6" s="1"/>
  <c r="AR105" i="2"/>
  <c r="AR105" i="6" s="1"/>
  <c r="AR101" i="2"/>
  <c r="AR101" i="6" s="1"/>
  <c r="AR97" i="2"/>
  <c r="AR97" i="6" s="1"/>
  <c r="AR89" i="2"/>
  <c r="AR69" i="2"/>
  <c r="AR69" i="6" s="1"/>
  <c r="AR65" i="2"/>
  <c r="AR65" i="6" s="1"/>
  <c r="AR61" i="2"/>
  <c r="AR61" i="6" s="1"/>
  <c r="AR57" i="2"/>
  <c r="AR57" i="6" s="1"/>
  <c r="AR53" i="2"/>
  <c r="AR53" i="6" s="1"/>
  <c r="AR49" i="2"/>
  <c r="AR49" i="6" s="1"/>
  <c r="AR45" i="2"/>
  <c r="AR45" i="6" s="1"/>
  <c r="AR41" i="2"/>
  <c r="AR41" i="6" s="1"/>
  <c r="AR33" i="2"/>
  <c r="AR33" i="6" s="1"/>
  <c r="AR29" i="2"/>
  <c r="AR29" i="6" s="1"/>
  <c r="AR25" i="2"/>
  <c r="AR25" i="6" s="1"/>
  <c r="AR21" i="2"/>
  <c r="AR21" i="6" s="1"/>
  <c r="AR13" i="2"/>
  <c r="AR13" i="6" s="1"/>
  <c r="AR9" i="2"/>
  <c r="AR9" i="6" s="1"/>
  <c r="AR5" i="2"/>
  <c r="AR5" i="6" s="1"/>
  <c r="AT157" i="2"/>
  <c r="AT157" i="6" s="1"/>
  <c r="AT153" i="2"/>
  <c r="AT153" i="6" s="1"/>
  <c r="AT149" i="2"/>
  <c r="AT149" i="6" s="1"/>
  <c r="AT145" i="2"/>
  <c r="AT145" i="6" s="1"/>
  <c r="AT137" i="2"/>
  <c r="AT137" i="6" s="1"/>
  <c r="AT133" i="2"/>
  <c r="AT133" i="6" s="1"/>
  <c r="AT125" i="2"/>
  <c r="AT125" i="6" s="1"/>
  <c r="AT121" i="2"/>
  <c r="AT121" i="6" s="1"/>
  <c r="AT117" i="2"/>
  <c r="AT117" i="6" s="1"/>
  <c r="AT113" i="2"/>
  <c r="AT113" i="6" s="1"/>
  <c r="AT109" i="2"/>
  <c r="AT109" i="6" s="1"/>
  <c r="AT105" i="2"/>
  <c r="AT105" i="6" s="1"/>
  <c r="AT97" i="2"/>
  <c r="AT97" i="6" s="1"/>
  <c r="AT93" i="2"/>
  <c r="AT93" i="6" s="1"/>
  <c r="AT69" i="2"/>
  <c r="AT69" i="6" s="1"/>
  <c r="AT65" i="2"/>
  <c r="AT65" i="6" s="1"/>
  <c r="AT61" i="2"/>
  <c r="AT61" i="6" s="1"/>
  <c r="AT57" i="2"/>
  <c r="AT57" i="6" s="1"/>
  <c r="AT49" i="2"/>
  <c r="AT49" i="6" s="1"/>
  <c r="AT41" i="2"/>
  <c r="AT41" i="6" s="1"/>
  <c r="AT37" i="2"/>
  <c r="AT37" i="6" s="1"/>
  <c r="AT33" i="2"/>
  <c r="AT33" i="6" s="1"/>
  <c r="AT29" i="2"/>
  <c r="AT29" i="6" s="1"/>
  <c r="AT25" i="2"/>
  <c r="AT25" i="6" s="1"/>
  <c r="AT21" i="2"/>
  <c r="AT21" i="6" s="1"/>
  <c r="AT17" i="2"/>
  <c r="AT17" i="6" s="1"/>
  <c r="AT9" i="2"/>
  <c r="AT9" i="6" s="1"/>
  <c r="AV157" i="2"/>
  <c r="AV157" i="6" s="1"/>
  <c r="AV153" i="2"/>
  <c r="AV153" i="6" s="1"/>
  <c r="AV149" i="2"/>
  <c r="AV149" i="6" s="1"/>
  <c r="AV145" i="2"/>
  <c r="AV145" i="6" s="1"/>
  <c r="AV137" i="2"/>
  <c r="AV137" i="6" s="1"/>
  <c r="AV133" i="2"/>
  <c r="AV133" i="6" s="1"/>
  <c r="AV125" i="2"/>
  <c r="AV125" i="6" s="1"/>
  <c r="AV121" i="2"/>
  <c r="AV121" i="6" s="1"/>
  <c r="AV117" i="2"/>
  <c r="AV117" i="6" s="1"/>
  <c r="AV113" i="2"/>
  <c r="AV113" i="6" s="1"/>
  <c r="AV105" i="2"/>
  <c r="AV105" i="6" s="1"/>
  <c r="AV97" i="2"/>
  <c r="AV97" i="6" s="1"/>
  <c r="AV93" i="2"/>
  <c r="AV93" i="6" s="1"/>
  <c r="AV89" i="2"/>
  <c r="AV89" i="6" s="1"/>
  <c r="AV69" i="2"/>
  <c r="AV69" i="6" s="1"/>
  <c r="AV65" i="2"/>
  <c r="AV65" i="6" s="1"/>
  <c r="AV61" i="2"/>
  <c r="AV61" i="6" s="1"/>
  <c r="AV57" i="2"/>
  <c r="AV57" i="6" s="1"/>
  <c r="AV49" i="2"/>
  <c r="AV49" i="6" s="1"/>
  <c r="AV45" i="2"/>
  <c r="AV45" i="6" s="1"/>
  <c r="AV41" i="2"/>
  <c r="AV41" i="6" s="1"/>
  <c r="AV37" i="2"/>
  <c r="AV37" i="6" s="1"/>
  <c r="AV33" i="2"/>
  <c r="AV33" i="6" s="1"/>
  <c r="AV29" i="2"/>
  <c r="AV29" i="6" s="1"/>
  <c r="AV21" i="2"/>
  <c r="AV21" i="6" s="1"/>
  <c r="AV17" i="2"/>
  <c r="AV17" i="6" s="1"/>
  <c r="AV9" i="2"/>
  <c r="AV9" i="6" s="1"/>
  <c r="AV5" i="2"/>
  <c r="AV5" i="6" s="1"/>
  <c r="AR89" i="6" l="1"/>
  <c r="AR3" i="6"/>
  <c r="CP109" i="2" l="1"/>
  <c r="CP109" i="6" s="1"/>
  <c r="CN121" i="2"/>
  <c r="CN121" i="6" s="1"/>
  <c r="CN129" i="2"/>
  <c r="CN129" i="6" s="1"/>
  <c r="CP35" i="2"/>
  <c r="CP35" i="6" s="1"/>
  <c r="CP117" i="2"/>
  <c r="CP117" i="6" s="1"/>
  <c r="CN119" i="2"/>
  <c r="CN119" i="6" s="1"/>
  <c r="CP31" i="2"/>
  <c r="CP31" i="6" s="1"/>
  <c r="CP153" i="2"/>
  <c r="CP153" i="6" s="1"/>
  <c r="CN117" i="2" l="1"/>
  <c r="CN117" i="6" s="1"/>
  <c r="CN109" i="2"/>
  <c r="CN109" i="6" s="1"/>
  <c r="CN69" i="2"/>
  <c r="CN69" i="6" s="1"/>
  <c r="CN65" i="2"/>
  <c r="CN65" i="6" s="1"/>
  <c r="CN31" i="2"/>
  <c r="CN31" i="6" s="1"/>
  <c r="CN23" i="2"/>
  <c r="CN23" i="6" s="1"/>
  <c r="CN107" i="2"/>
  <c r="CN107" i="6" s="1"/>
  <c r="CN61" i="2"/>
  <c r="CN61" i="6" s="1"/>
  <c r="CN57" i="2"/>
  <c r="CN57" i="6" s="1"/>
  <c r="CN53" i="2"/>
  <c r="CN53" i="6" s="1"/>
  <c r="CN15" i="2"/>
  <c r="CN15" i="6" s="1"/>
  <c r="CP131" i="2"/>
  <c r="CP131" i="6" s="1"/>
  <c r="CP93" i="2"/>
  <c r="CP93" i="6" s="1"/>
  <c r="CP51" i="2"/>
  <c r="CP51" i="6" s="1"/>
  <c r="CP11" i="2"/>
  <c r="CP11" i="6" s="1"/>
  <c r="CP3" i="2"/>
  <c r="CP3" i="6" s="1"/>
  <c r="CN49" i="2"/>
  <c r="CN49" i="6" s="1"/>
  <c r="CN97" i="2"/>
  <c r="CN97" i="6" s="1"/>
  <c r="CN153" i="2"/>
  <c r="CN153" i="6" s="1"/>
  <c r="CN131" i="2"/>
  <c r="CN131" i="6" s="1"/>
  <c r="CP157" i="2"/>
  <c r="CP157" i="6" s="1"/>
  <c r="CP127" i="2"/>
  <c r="CP127" i="6" s="1"/>
  <c r="CN33" i="2"/>
  <c r="CN33" i="6" s="1"/>
  <c r="CP33" i="2"/>
  <c r="CP33" i="6" s="1"/>
  <c r="CP125" i="2"/>
  <c r="CP125" i="6" s="1"/>
  <c r="CP69" i="2"/>
  <c r="CP69" i="6" s="1"/>
  <c r="CP155" i="2"/>
  <c r="CP155" i="6" s="1"/>
  <c r="CN35" i="2"/>
  <c r="CN35" i="6" s="1"/>
  <c r="CN145" i="2"/>
  <c r="CN145" i="6" s="1"/>
  <c r="CN141" i="2"/>
  <c r="CN141" i="6" s="1"/>
  <c r="CN101" i="2"/>
  <c r="CN101" i="6" s="1"/>
  <c r="CN21" i="2"/>
  <c r="CN21" i="6" s="1"/>
  <c r="CN13" i="2"/>
  <c r="CN13" i="6" s="1"/>
  <c r="CP141" i="2"/>
  <c r="CP141" i="6" s="1"/>
  <c r="CP107" i="2"/>
  <c r="CP107" i="6" s="1"/>
  <c r="CP99" i="2"/>
  <c r="CP99" i="6" s="1"/>
  <c r="CP55" i="2"/>
  <c r="CP55" i="6" s="1"/>
  <c r="CP21" i="2"/>
  <c r="CP21" i="6" s="1"/>
  <c r="CP13" i="2"/>
  <c r="CP13" i="6" s="1"/>
  <c r="CP91" i="2"/>
  <c r="CP91" i="6" s="1"/>
  <c r="CP49" i="2"/>
  <c r="CP49" i="6" s="1"/>
  <c r="CP9" i="2"/>
  <c r="CP9" i="6" s="1"/>
  <c r="CN89" i="2"/>
  <c r="CN45" i="2"/>
  <c r="CN45" i="6" s="1"/>
  <c r="CN93" i="2"/>
  <c r="CN93" i="6" s="1"/>
  <c r="CN11" i="2"/>
  <c r="CN11" i="6" s="1"/>
  <c r="CN151" i="2"/>
  <c r="CN151" i="6" s="1"/>
  <c r="CP67" i="2"/>
  <c r="CP67" i="6" s="1"/>
  <c r="CP25" i="2"/>
  <c r="CP25" i="6" s="1"/>
  <c r="CP41" i="2"/>
  <c r="CP41" i="6" s="1"/>
  <c r="CP65" i="2"/>
  <c r="CP65" i="6" s="1"/>
  <c r="CP121" i="2"/>
  <c r="CP121" i="6" s="1"/>
  <c r="CN111" i="2"/>
  <c r="CN111" i="6" s="1"/>
  <c r="CN71" i="2"/>
  <c r="CN71" i="6" s="1"/>
  <c r="CN67" i="2"/>
  <c r="CN67" i="6" s="1"/>
  <c r="CN63" i="2"/>
  <c r="CN63" i="6" s="1"/>
  <c r="CN25" i="2"/>
  <c r="CN25" i="6" s="1"/>
  <c r="CN99" i="2"/>
  <c r="CN99" i="6" s="1"/>
  <c r="CN59" i="2"/>
  <c r="CN59" i="6" s="1"/>
  <c r="CN55" i="2"/>
  <c r="CN55" i="6" s="1"/>
  <c r="CN17" i="2"/>
  <c r="CN17" i="6" s="1"/>
  <c r="CP147" i="2"/>
  <c r="CP147" i="6" s="1"/>
  <c r="CP137" i="2"/>
  <c r="CP137" i="6" s="1"/>
  <c r="CP129" i="2"/>
  <c r="CP129" i="6" s="1"/>
  <c r="CP97" i="2"/>
  <c r="CP97" i="6" s="1"/>
  <c r="CP89" i="2"/>
  <c r="CP89" i="6" s="1"/>
  <c r="CP47" i="2"/>
  <c r="CP47" i="6" s="1"/>
  <c r="CP7" i="2"/>
  <c r="CP7" i="6" s="1"/>
  <c r="CN7" i="2"/>
  <c r="CN7" i="6" s="1"/>
  <c r="CN157" i="2"/>
  <c r="CN157" i="6" s="1"/>
  <c r="CN149" i="2"/>
  <c r="CN149" i="6" s="1"/>
  <c r="CP149" i="2"/>
  <c r="CP149" i="6" s="1"/>
  <c r="CP119" i="2"/>
  <c r="CP119" i="6" s="1"/>
  <c r="CP71" i="2"/>
  <c r="CP71" i="6" s="1"/>
  <c r="CP23" i="2"/>
  <c r="CP23" i="6" s="1"/>
  <c r="CN5" i="2"/>
  <c r="CN5" i="6" s="1"/>
  <c r="CN91" i="2"/>
  <c r="CN91" i="6" s="1"/>
  <c r="CP151" i="2"/>
  <c r="CP151" i="6" s="1"/>
  <c r="CN147" i="2"/>
  <c r="CN147" i="6" s="1"/>
  <c r="CN143" i="2"/>
  <c r="CN143" i="6" s="1"/>
  <c r="CN139" i="2"/>
  <c r="CN139" i="6" s="1"/>
  <c r="CP139" i="2"/>
  <c r="CP139" i="6" s="1"/>
  <c r="CP101" i="2"/>
  <c r="CP101" i="6" s="1"/>
  <c r="CP61" i="2"/>
  <c r="CP61" i="6" s="1"/>
  <c r="CP53" i="2"/>
  <c r="CP53" i="6" s="1"/>
  <c r="CP15" i="2"/>
  <c r="CP15" i="6" s="1"/>
  <c r="CP95" i="2"/>
  <c r="CP95" i="6" s="1"/>
  <c r="CP45" i="2"/>
  <c r="CP45" i="6" s="1"/>
  <c r="CP5" i="2"/>
  <c r="CP5" i="6" s="1"/>
  <c r="CN127" i="2"/>
  <c r="CN127" i="6" s="1"/>
  <c r="CN137" i="2"/>
  <c r="CN137" i="6" s="1"/>
  <c r="CN155" i="2"/>
  <c r="CN155" i="6" s="1"/>
  <c r="CP111" i="2"/>
  <c r="CP111" i="6" s="1"/>
  <c r="CN41" i="2"/>
  <c r="CN41" i="6" s="1"/>
  <c r="CN51" i="2"/>
  <c r="CN51" i="6" s="1"/>
  <c r="CN125" i="2"/>
  <c r="CN125" i="6" s="1"/>
  <c r="CP63" i="2"/>
  <c r="CP63" i="6" s="1"/>
  <c r="CS79" i="4" l="1"/>
  <c r="CN89" i="6"/>
  <c r="CN115" i="2"/>
  <c r="CN115" i="6" s="1"/>
  <c r="CN135" i="2"/>
  <c r="CN135" i="6" s="1"/>
  <c r="CP103" i="2"/>
  <c r="CP103" i="6" s="1"/>
  <c r="CP17" i="2"/>
  <c r="CP17" i="6" s="1"/>
  <c r="CP27" i="2"/>
  <c r="CP27" i="6" s="1"/>
  <c r="CN95" i="2"/>
  <c r="CN95" i="6" s="1"/>
  <c r="CN3" i="2"/>
  <c r="CK79" i="4" s="1"/>
  <c r="CN27" i="2"/>
  <c r="CN27" i="6" s="1"/>
  <c r="CN47" i="2"/>
  <c r="CN47" i="6" s="1"/>
  <c r="CN103" i="2"/>
  <c r="CN103" i="6" s="1"/>
  <c r="CN123" i="2"/>
  <c r="CN123" i="6" s="1"/>
  <c r="CN105" i="2"/>
  <c r="CN105" i="6" s="1"/>
  <c r="CN113" i="2"/>
  <c r="CN113" i="6" s="1"/>
  <c r="CN9" i="2"/>
  <c r="CN9" i="6" s="1"/>
  <c r="CN29" i="2"/>
  <c r="CN29" i="6" s="1"/>
  <c r="CP37" i="2"/>
  <c r="CP37" i="6" s="1"/>
  <c r="CP113" i="2"/>
  <c r="CP113" i="6" s="1"/>
  <c r="CP135" i="2"/>
  <c r="CP135" i="6" s="1"/>
  <c r="CP57" i="2"/>
  <c r="CP57" i="6" s="1"/>
  <c r="CP29" i="2"/>
  <c r="CP29" i="6" s="1"/>
  <c r="CP123" i="2"/>
  <c r="CP123" i="6" s="1"/>
  <c r="CP105" i="2"/>
  <c r="CP105" i="6" s="1"/>
  <c r="CP145" i="2"/>
  <c r="CP145" i="6" s="1"/>
  <c r="CN37" i="2"/>
  <c r="CN37" i="6" s="1"/>
  <c r="CN19" i="2"/>
  <c r="CN19" i="6" s="1"/>
  <c r="CN39" i="2"/>
  <c r="CN39" i="6" s="1"/>
  <c r="CP133" i="2"/>
  <c r="CP133" i="6" s="1"/>
  <c r="CP39" i="2"/>
  <c r="CP39" i="6" s="1"/>
  <c r="CP115" i="2"/>
  <c r="CP115" i="6" s="1"/>
  <c r="CP19" i="2"/>
  <c r="CP19" i="6" s="1"/>
  <c r="CP59" i="2"/>
  <c r="CP59" i="6" s="1"/>
  <c r="CS78" i="4" l="1"/>
  <c r="CS71" i="4"/>
  <c r="CS77" i="4"/>
  <c r="CS70" i="4"/>
  <c r="CS68" i="4"/>
  <c r="CS67" i="4"/>
  <c r="CR67" i="4" s="1"/>
  <c r="CN3" i="6"/>
  <c r="CK77" i="4"/>
  <c r="CK73" i="4"/>
  <c r="CK76" i="4"/>
  <c r="CK67" i="4"/>
  <c r="CJ67" i="4" s="1"/>
  <c r="CK70" i="4"/>
  <c r="CK72" i="4"/>
  <c r="CK75" i="4"/>
  <c r="CK69" i="4"/>
  <c r="CK71" i="4"/>
  <c r="CK68" i="4"/>
  <c r="CJ68" i="4" s="1"/>
  <c r="CK78" i="4"/>
  <c r="CK74" i="4"/>
  <c r="CJ74" i="4" s="1"/>
  <c r="CS72" i="4"/>
  <c r="CS74" i="4"/>
  <c r="CR74" i="4" s="1"/>
  <c r="CS75" i="4"/>
  <c r="CS73" i="4"/>
  <c r="CS69" i="4"/>
  <c r="CR69" i="4" s="1"/>
  <c r="CS76" i="4"/>
  <c r="CJ69" i="4" l="1"/>
  <c r="CR68" i="4"/>
  <c r="CR70" i="4" s="1"/>
  <c r="CJ70" i="4"/>
  <c r="CJ71" i="4" s="1"/>
  <c r="CR71" i="4" l="1"/>
  <c r="CR72" i="4"/>
  <c r="CR73" i="4" s="1"/>
  <c r="CR75" i="4" s="1"/>
  <c r="CJ72" i="4"/>
  <c r="CJ73" i="4" s="1"/>
  <c r="CJ75" i="4" l="1"/>
  <c r="CR76" i="4"/>
  <c r="CJ76" i="4" l="1"/>
  <c r="CR77" i="4"/>
  <c r="CJ77" i="4" l="1"/>
  <c r="CR78" i="4"/>
  <c r="CR79" i="4" l="1"/>
  <c r="CU18" i="4" s="1"/>
  <c r="CJ78" i="4"/>
  <c r="CU361" i="4"/>
  <c r="CV361" i="4" s="1"/>
  <c r="CU207" i="4"/>
  <c r="CV207" i="4" s="1"/>
  <c r="CU291" i="4"/>
  <c r="CV291" i="4" s="1"/>
  <c r="CU138" i="4"/>
  <c r="CV138" i="4" s="1"/>
  <c r="CU44" i="4"/>
  <c r="CV44" i="4" s="1"/>
  <c r="CU30" i="4"/>
  <c r="CU237" i="4"/>
  <c r="CV237" i="4" s="1"/>
  <c r="CU14" i="4"/>
  <c r="CU12" i="4"/>
  <c r="CU13" i="4"/>
  <c r="CU17" i="4"/>
  <c r="CU16" i="4"/>
  <c r="CU11" i="4"/>
  <c r="CU231" i="4"/>
  <c r="CV231" i="4" s="1"/>
  <c r="CU370" i="4"/>
  <c r="CV370" i="4" s="1"/>
  <c r="CU19" i="4"/>
  <c r="CU391" i="4"/>
  <c r="CV391" i="4" s="1"/>
  <c r="CU450" i="4"/>
  <c r="CV450" i="4" s="1"/>
  <c r="CU15" i="4"/>
  <c r="CU10" i="4"/>
  <c r="CU99" i="4"/>
  <c r="CV99" i="4" s="1"/>
  <c r="CU191" i="4"/>
  <c r="CV191" i="4" s="1"/>
  <c r="CU71" i="4"/>
  <c r="CV71" i="4" s="1"/>
  <c r="CU69" i="4"/>
  <c r="CV69" i="4" s="1"/>
  <c r="CU293" i="4"/>
  <c r="CV293" i="4" s="1"/>
  <c r="CU58" i="4"/>
  <c r="CV58" i="4" s="1"/>
  <c r="CU411" i="4"/>
  <c r="CV411" i="4" s="1"/>
  <c r="CU51" i="4"/>
  <c r="CV51" i="4" s="1"/>
  <c r="CU278" i="4"/>
  <c r="CV278" i="4" s="1"/>
  <c r="CU120" i="4"/>
  <c r="CV120" i="4" s="1"/>
  <c r="CU217" i="4"/>
  <c r="CV217" i="4" s="1"/>
  <c r="CU410" i="4"/>
  <c r="CV410" i="4" s="1"/>
  <c r="CU180" i="4"/>
  <c r="CV180" i="4" s="1"/>
  <c r="BP89" i="3"/>
  <c r="CV19" i="4"/>
  <c r="CU117" i="4"/>
  <c r="CV117" i="4" s="1"/>
  <c r="CU174" i="4"/>
  <c r="CV174" i="4" s="1"/>
  <c r="CU300" i="4"/>
  <c r="CV300" i="4" s="1"/>
  <c r="CU378" i="4"/>
  <c r="CV378" i="4" s="1"/>
  <c r="CU369" i="4"/>
  <c r="CV369" i="4" s="1"/>
  <c r="CU404" i="4"/>
  <c r="CV404" i="4" s="1"/>
  <c r="CU212" i="4"/>
  <c r="CV212" i="4" s="1"/>
  <c r="CU54" i="4"/>
  <c r="CV54" i="4" s="1"/>
  <c r="CU134" i="4"/>
  <c r="CV134" i="4" s="1"/>
  <c r="CU398" i="4"/>
  <c r="CV398" i="4" s="1"/>
  <c r="CU307" i="4"/>
  <c r="CV307" i="4" s="1"/>
  <c r="CU113" i="4"/>
  <c r="CV113" i="4" s="1"/>
  <c r="CU341" i="4"/>
  <c r="CV341" i="4" s="1"/>
  <c r="CU390" i="4"/>
  <c r="CV390" i="4" s="1"/>
  <c r="CU139" i="4"/>
  <c r="CV139" i="4" s="1"/>
  <c r="CU91" i="4"/>
  <c r="CV91" i="4" s="1"/>
  <c r="CU326" i="4"/>
  <c r="CV326" i="4" s="1"/>
  <c r="CU150" i="4"/>
  <c r="CV150" i="4" s="1"/>
  <c r="CU53" i="4"/>
  <c r="CV53" i="4" s="1"/>
  <c r="CU267" i="4"/>
  <c r="CV267" i="4" s="1"/>
  <c r="CU223" i="4"/>
  <c r="CV223" i="4" s="1"/>
  <c r="CU205" i="4"/>
  <c r="CV205" i="4" s="1"/>
  <c r="CU70" i="4"/>
  <c r="CV70" i="4" s="1"/>
  <c r="CU364" i="4"/>
  <c r="CV364" i="4" s="1"/>
  <c r="CU204" i="4"/>
  <c r="CV204" i="4" s="1"/>
  <c r="CU101" i="4"/>
  <c r="CV101" i="4" s="1"/>
  <c r="CU224" i="4"/>
  <c r="CV224" i="4" s="1"/>
  <c r="CU333" i="4"/>
  <c r="CV333" i="4" s="1"/>
  <c r="CU149" i="4"/>
  <c r="CV149" i="4" s="1"/>
  <c r="CU187" i="4"/>
  <c r="CV187" i="4" s="1"/>
  <c r="CU148" i="4"/>
  <c r="CV148" i="4" s="1"/>
  <c r="CU203" i="4"/>
  <c r="CV203" i="4" s="1"/>
  <c r="CU124" i="4"/>
  <c r="CV124" i="4" s="1"/>
  <c r="CU87" i="4"/>
  <c r="CV87" i="4" s="1"/>
  <c r="CU363" i="4"/>
  <c r="CV363" i="4" s="1"/>
  <c r="CU27" i="4"/>
  <c r="CU145" i="4"/>
  <c r="CV145" i="4" s="1"/>
  <c r="CU373" i="4"/>
  <c r="CV373" i="4" s="1"/>
  <c r="CU77" i="4"/>
  <c r="CV77" i="4" s="1"/>
  <c r="CU220" i="4"/>
  <c r="CV220" i="4" s="1"/>
  <c r="CU383" i="4"/>
  <c r="CV383" i="4" s="1"/>
  <c r="CU295" i="4"/>
  <c r="CV295" i="4" s="1"/>
  <c r="CU458" i="4"/>
  <c r="CV458" i="4" s="1"/>
  <c r="CU374" i="4"/>
  <c r="CV374" i="4" s="1"/>
  <c r="CU81" i="4"/>
  <c r="CV81" i="4" s="1"/>
  <c r="CU136" i="4"/>
  <c r="CV136" i="4" s="1"/>
  <c r="CU277" i="4"/>
  <c r="CV277" i="4" s="1"/>
  <c r="CU444" i="4"/>
  <c r="CV444" i="4" s="1"/>
  <c r="CU154" i="4"/>
  <c r="CV154" i="4" s="1"/>
  <c r="CU100" i="4"/>
  <c r="CV100" i="4" s="1"/>
  <c r="CU37" i="4"/>
  <c r="CU422" i="4"/>
  <c r="CV422" i="4" s="1"/>
  <c r="CU283" i="4"/>
  <c r="CV283" i="4" s="1"/>
  <c r="CU216" i="4"/>
  <c r="CV216" i="4" s="1"/>
  <c r="CU420" i="4"/>
  <c r="CV420" i="4" s="1"/>
  <c r="CU189" i="4"/>
  <c r="CV189" i="4" s="1"/>
  <c r="CU367" i="4"/>
  <c r="CV367" i="4" s="1"/>
  <c r="CU372" i="4"/>
  <c r="CV372" i="4" s="1"/>
  <c r="CU236" i="4"/>
  <c r="CV236" i="4" s="1"/>
  <c r="CU456" i="4"/>
  <c r="CV456" i="4" s="1"/>
  <c r="CU110" i="4"/>
  <c r="CV110" i="4" s="1"/>
  <c r="CU448" i="4"/>
  <c r="CV448" i="4" s="1"/>
  <c r="CU201" i="4"/>
  <c r="CV201" i="4" s="1"/>
  <c r="CU108" i="4"/>
  <c r="CV108" i="4" s="1"/>
  <c r="CU153" i="4"/>
  <c r="CV153" i="4" s="1"/>
  <c r="CU356" i="4"/>
  <c r="CV356" i="4" s="1"/>
  <c r="CU305" i="4"/>
  <c r="CV305" i="4" s="1"/>
  <c r="CU317" i="4"/>
  <c r="CV317" i="4" s="1"/>
  <c r="CU74" i="4"/>
  <c r="CV74" i="4" s="1"/>
  <c r="CU259" i="4"/>
  <c r="CV259" i="4" s="1"/>
  <c r="CU418" i="4"/>
  <c r="CV418" i="4" s="1"/>
  <c r="CU202" i="4"/>
  <c r="CV202" i="4" s="1"/>
  <c r="CU246" i="4"/>
  <c r="CV246" i="4" s="1"/>
  <c r="CU451" i="4"/>
  <c r="CV451" i="4" s="1"/>
  <c r="CU63" i="4"/>
  <c r="CV63" i="4" s="1"/>
  <c r="CU104" i="4"/>
  <c r="CV104" i="4" s="1"/>
  <c r="CU268" i="4"/>
  <c r="CV268" i="4" s="1"/>
  <c r="CU22" i="4"/>
  <c r="CU322" i="4"/>
  <c r="CV322" i="4" s="1"/>
  <c r="CU176" i="4"/>
  <c r="CV176" i="4" s="1"/>
  <c r="CU60" i="4"/>
  <c r="CV60" i="4" s="1"/>
  <c r="CU167" i="4"/>
  <c r="CV167" i="4" s="1"/>
  <c r="CU45" i="4"/>
  <c r="CV45" i="4" s="1"/>
  <c r="CU353" i="4"/>
  <c r="CV353" i="4" s="1"/>
  <c r="CU194" i="4"/>
  <c r="CV194" i="4" s="1"/>
  <c r="CU175" i="4"/>
  <c r="CV175" i="4" s="1"/>
  <c r="CU143" i="4"/>
  <c r="CV143" i="4" s="1"/>
  <c r="CU351" i="4"/>
  <c r="CV351" i="4" s="1"/>
  <c r="CU59" i="4"/>
  <c r="CV59" i="4" s="1"/>
  <c r="CU126" i="4"/>
  <c r="CV126" i="4" s="1"/>
  <c r="CU407" i="4"/>
  <c r="CV407" i="4" s="1"/>
  <c r="CU114" i="4"/>
  <c r="CV114" i="4" s="1"/>
  <c r="CU337" i="4"/>
  <c r="CV337" i="4" s="1"/>
  <c r="CU303" i="4"/>
  <c r="CV303" i="4" s="1"/>
  <c r="CU315" i="4"/>
  <c r="CV315" i="4" s="1"/>
  <c r="CU228" i="4"/>
  <c r="CV228" i="4" s="1"/>
  <c r="CU258" i="4"/>
  <c r="CV258" i="4" s="1"/>
  <c r="CU84" i="4"/>
  <c r="CV84" i="4" s="1"/>
  <c r="CU294" i="4"/>
  <c r="CV294" i="4" s="1"/>
  <c r="CU433" i="4"/>
  <c r="CV433" i="4" s="1"/>
  <c r="CU141" i="4"/>
  <c r="CV141" i="4" s="1"/>
  <c r="CU346" i="4"/>
  <c r="CV346" i="4" s="1"/>
  <c r="CU323" i="4"/>
  <c r="CV323" i="4" s="1"/>
  <c r="CU41" i="4"/>
  <c r="CV41" i="4" s="1"/>
  <c r="CU112" i="4"/>
  <c r="CV112" i="4" s="1"/>
  <c r="CU436" i="4"/>
  <c r="CV436" i="4" s="1"/>
  <c r="CU97" i="4"/>
  <c r="CV97" i="4" s="1"/>
  <c r="CU301" i="4"/>
  <c r="CV301" i="4" s="1"/>
  <c r="CU62" i="4"/>
  <c r="CV62" i="4" s="1"/>
  <c r="CU210" i="4"/>
  <c r="CV210" i="4" s="1"/>
  <c r="CU350" i="4"/>
  <c r="CV350" i="4" s="1"/>
  <c r="CU424" i="4"/>
  <c r="CV424" i="4" s="1"/>
  <c r="CU409" i="4"/>
  <c r="CV409" i="4" s="1"/>
  <c r="CU116" i="4"/>
  <c r="CV116" i="4" s="1"/>
  <c r="CU103" i="4"/>
  <c r="CV103" i="4" s="1"/>
  <c r="CU239" i="4"/>
  <c r="CV239" i="4" s="1"/>
  <c r="CU447" i="4"/>
  <c r="CV447" i="4" s="1"/>
  <c r="CU111" i="4"/>
  <c r="CV111" i="4" s="1"/>
  <c r="CU249" i="4"/>
  <c r="CV249" i="4" s="1"/>
  <c r="CU118" i="4"/>
  <c r="CV118" i="4" s="1"/>
  <c r="CU256" i="4"/>
  <c r="CV256" i="4" s="1"/>
  <c r="CU213" i="4"/>
  <c r="CV213" i="4" s="1"/>
  <c r="CU393" i="4"/>
  <c r="CV393" i="4" s="1"/>
  <c r="CU242" i="4"/>
  <c r="CV242" i="4" s="1"/>
  <c r="CU95" i="4"/>
  <c r="CV95" i="4" s="1"/>
  <c r="CU438" i="4"/>
  <c r="CV438" i="4" s="1"/>
  <c r="CU52" i="4"/>
  <c r="CV52" i="4" s="1"/>
  <c r="CU166" i="4"/>
  <c r="CV166" i="4" s="1"/>
  <c r="CU264" i="4"/>
  <c r="CV264" i="4" s="1"/>
  <c r="CU188" i="4"/>
  <c r="CV188" i="4" s="1"/>
  <c r="CU375" i="4"/>
  <c r="CV375" i="4" s="1"/>
  <c r="CU384" i="4"/>
  <c r="CV384" i="4" s="1"/>
  <c r="CU170" i="4"/>
  <c r="CV170" i="4" s="1"/>
  <c r="CU140" i="4"/>
  <c r="CV140" i="4" s="1"/>
  <c r="CU146" i="4"/>
  <c r="CV146" i="4" s="1"/>
  <c r="CU282" i="4"/>
  <c r="CV282" i="4" s="1"/>
  <c r="CU131" i="4"/>
  <c r="CV131" i="4" s="1"/>
  <c r="CU162" i="4"/>
  <c r="CV162" i="4" s="1"/>
  <c r="CU248" i="4"/>
  <c r="CV248" i="4" s="1"/>
  <c r="CU454" i="4"/>
  <c r="CV454" i="4" s="1"/>
  <c r="CU107" i="4"/>
  <c r="CV107" i="4" s="1"/>
  <c r="CU128" i="4"/>
  <c r="CV128" i="4" s="1"/>
  <c r="CU254" i="4"/>
  <c r="CV254" i="4" s="1"/>
  <c r="CU412" i="4"/>
  <c r="CV412" i="4" s="1"/>
  <c r="CU222" i="4"/>
  <c r="CV222" i="4" s="1"/>
  <c r="CU408" i="4"/>
  <c r="CV408" i="4" s="1"/>
  <c r="CU414" i="4"/>
  <c r="CV414" i="4" s="1"/>
  <c r="CU132" i="4"/>
  <c r="CV132" i="4" s="1"/>
  <c r="CU76" i="4"/>
  <c r="CV76" i="4" s="1"/>
  <c r="CU20" i="4"/>
  <c r="CU119" i="4"/>
  <c r="CV119" i="4" s="1"/>
  <c r="CU343" i="4"/>
  <c r="CV343" i="4" s="1"/>
  <c r="CU399" i="4"/>
  <c r="CV399" i="4" s="1"/>
  <c r="CU155" i="4"/>
  <c r="CV155" i="4" s="1"/>
  <c r="CU261" i="4"/>
  <c r="CV261" i="4" s="1"/>
  <c r="CU79" i="4"/>
  <c r="CV79" i="4" s="1"/>
  <c r="CU211" i="4"/>
  <c r="CV211" i="4" s="1"/>
  <c r="CU416" i="4"/>
  <c r="CV416" i="4" s="1"/>
  <c r="CU23" i="4"/>
  <c r="EO89" i="3"/>
  <c r="CV30" i="4"/>
  <c r="CU192" i="4"/>
  <c r="CV192" i="4" s="1"/>
  <c r="CU421" i="4"/>
  <c r="CV421" i="4" s="1"/>
  <c r="CU429" i="4"/>
  <c r="CV429" i="4" s="1"/>
  <c r="CU446" i="4"/>
  <c r="CV446" i="4" s="1"/>
  <c r="CU115" i="4"/>
  <c r="CV115" i="4" s="1"/>
  <c r="CU286" i="4"/>
  <c r="CV286" i="4" s="1"/>
  <c r="CU309" i="4"/>
  <c r="CV309" i="4" s="1"/>
  <c r="CU415" i="4" l="1"/>
  <c r="CV415" i="4" s="1"/>
  <c r="CU371" i="4"/>
  <c r="CV371" i="4" s="1"/>
  <c r="CU419" i="4"/>
  <c r="CV419" i="4" s="1"/>
  <c r="CU218" i="4"/>
  <c r="CV218" i="4" s="1"/>
  <c r="CU125" i="4"/>
  <c r="CV125" i="4" s="1"/>
  <c r="CU270" i="4"/>
  <c r="CV270" i="4" s="1"/>
  <c r="CU121" i="4"/>
  <c r="CV121" i="4" s="1"/>
  <c r="CU442" i="4"/>
  <c r="CV442" i="4" s="1"/>
  <c r="CU302" i="4"/>
  <c r="CV302" i="4" s="1"/>
  <c r="CU169" i="4"/>
  <c r="CV169" i="4" s="1"/>
  <c r="CU65" i="4"/>
  <c r="CV65" i="4" s="1"/>
  <c r="CU344" i="4"/>
  <c r="CV344" i="4" s="1"/>
  <c r="CU21" i="4"/>
  <c r="CU178" i="4"/>
  <c r="CV178" i="4" s="1"/>
  <c r="CU392" i="4"/>
  <c r="CV392" i="4" s="1"/>
  <c r="CU368" i="4"/>
  <c r="CV368" i="4" s="1"/>
  <c r="CU460" i="4"/>
  <c r="CV460" i="4" s="1"/>
  <c r="CU157" i="4"/>
  <c r="CV157" i="4" s="1"/>
  <c r="CU401" i="4"/>
  <c r="CV401" i="4" s="1"/>
  <c r="CU280" i="4"/>
  <c r="CV280" i="4" s="1"/>
  <c r="CU389" i="4"/>
  <c r="CV389" i="4" s="1"/>
  <c r="CU360" i="4"/>
  <c r="CV360" i="4" s="1"/>
  <c r="CU330" i="4"/>
  <c r="CV330" i="4" s="1"/>
  <c r="CU284" i="4"/>
  <c r="CV284" i="4" s="1"/>
  <c r="CU234" i="4"/>
  <c r="CV234" i="4" s="1"/>
  <c r="CU394" i="4"/>
  <c r="CV394" i="4" s="1"/>
  <c r="CU296" i="4"/>
  <c r="CV296" i="4" s="1"/>
  <c r="CU34" i="4"/>
  <c r="CU173" i="4"/>
  <c r="CV173" i="4" s="1"/>
  <c r="CU263" i="4"/>
  <c r="CV263" i="4" s="1"/>
  <c r="CU445" i="4"/>
  <c r="CV445" i="4" s="1"/>
  <c r="CU289" i="4"/>
  <c r="CV289" i="4" s="1"/>
  <c r="CU395" i="4"/>
  <c r="CV395" i="4" s="1"/>
  <c r="CU68" i="4"/>
  <c r="CV68" i="4" s="1"/>
  <c r="CU381" i="4"/>
  <c r="CV381" i="4" s="1"/>
  <c r="CU48" i="4"/>
  <c r="CV48" i="4" s="1"/>
  <c r="CU299" i="4"/>
  <c r="CV299" i="4" s="1"/>
  <c r="CU96" i="4"/>
  <c r="CV96" i="4" s="1"/>
  <c r="CU334" i="4"/>
  <c r="CV334" i="4" s="1"/>
  <c r="CU441" i="4"/>
  <c r="CV441" i="4" s="1"/>
  <c r="CU196" i="4"/>
  <c r="CV196" i="4" s="1"/>
  <c r="CU28" i="4"/>
  <c r="CU56" i="4"/>
  <c r="CV56" i="4" s="1"/>
  <c r="CU40" i="4"/>
  <c r="CV40" i="4" s="1"/>
  <c r="CU182" i="4"/>
  <c r="CV182" i="4" s="1"/>
  <c r="CU229" i="4"/>
  <c r="CV229" i="4" s="1"/>
  <c r="CU82" i="4"/>
  <c r="CV82" i="4" s="1"/>
  <c r="CU168" i="4"/>
  <c r="CV168" i="4" s="1"/>
  <c r="CU253" i="4"/>
  <c r="CV253" i="4" s="1"/>
  <c r="CU38" i="4"/>
  <c r="CU158" i="4"/>
  <c r="CV158" i="4" s="1"/>
  <c r="CU46" i="4"/>
  <c r="CV46" i="4" s="1"/>
  <c r="CU292" i="4"/>
  <c r="CV292" i="4" s="1"/>
  <c r="CU94" i="4"/>
  <c r="CV94" i="4" s="1"/>
  <c r="CU199" i="4"/>
  <c r="CV199" i="4" s="1"/>
  <c r="CU133" i="4"/>
  <c r="CV133" i="4" s="1"/>
  <c r="CU123" i="4"/>
  <c r="CV123" i="4" s="1"/>
  <c r="CU227" i="4"/>
  <c r="CV227" i="4" s="1"/>
  <c r="CU396" i="4"/>
  <c r="CV396" i="4" s="1"/>
  <c r="CU240" i="4"/>
  <c r="CV240" i="4" s="1"/>
  <c r="CU226" i="4"/>
  <c r="CV226" i="4" s="1"/>
  <c r="CU288" i="4"/>
  <c r="CV288" i="4" s="1"/>
  <c r="CU66" i="4"/>
  <c r="CV66" i="4" s="1"/>
  <c r="CU406" i="4"/>
  <c r="CV406" i="4" s="1"/>
  <c r="CU273" i="4"/>
  <c r="CV273" i="4" s="1"/>
  <c r="CU347" i="4"/>
  <c r="CV347" i="4" s="1"/>
  <c r="CU332" i="4"/>
  <c r="CV332" i="4" s="1"/>
  <c r="CU225" i="4"/>
  <c r="CV225" i="4" s="1"/>
  <c r="CU417" i="4"/>
  <c r="CV417" i="4" s="1"/>
  <c r="CU324" i="4"/>
  <c r="CV324" i="4" s="1"/>
  <c r="CU275" i="4"/>
  <c r="CV275" i="4" s="1"/>
  <c r="CU161" i="4"/>
  <c r="CV161" i="4" s="1"/>
  <c r="CU308" i="4"/>
  <c r="CV308" i="4" s="1"/>
  <c r="CU461" i="4"/>
  <c r="CV461" i="4" s="1"/>
  <c r="CU269" i="4"/>
  <c r="CV269" i="4" s="1"/>
  <c r="CU405" i="4"/>
  <c r="CV405" i="4" s="1"/>
  <c r="CU314" i="4"/>
  <c r="CV314" i="4" s="1"/>
  <c r="CU285" i="4"/>
  <c r="CV285" i="4" s="1"/>
  <c r="CU83" i="4"/>
  <c r="CV83" i="4" s="1"/>
  <c r="CU459" i="4"/>
  <c r="CV459" i="4" s="1"/>
  <c r="CU39" i="4"/>
  <c r="CU164" i="4"/>
  <c r="CV164" i="4" s="1"/>
  <c r="CU431" i="4"/>
  <c r="CV431" i="4" s="1"/>
  <c r="CU339" i="4"/>
  <c r="CV339" i="4" s="1"/>
  <c r="CU380" i="4"/>
  <c r="CV380" i="4" s="1"/>
  <c r="CU462" i="4"/>
  <c r="CV462" i="4" s="1"/>
  <c r="CU432" i="4"/>
  <c r="CV432" i="4" s="1"/>
  <c r="CU151" i="4"/>
  <c r="CV151" i="4" s="1"/>
  <c r="CU64" i="4"/>
  <c r="CV64" i="4" s="1"/>
  <c r="CU186" i="4"/>
  <c r="CV186" i="4" s="1"/>
  <c r="CU434" i="4"/>
  <c r="CV434" i="4" s="1"/>
  <c r="CU443" i="4"/>
  <c r="CV443" i="4" s="1"/>
  <c r="CU413" i="4"/>
  <c r="CV413" i="4" s="1"/>
  <c r="CU387" i="4"/>
  <c r="CV387" i="4" s="1"/>
  <c r="CU80" i="4"/>
  <c r="CV80" i="4" s="1"/>
  <c r="CU109" i="4"/>
  <c r="CV109" i="4" s="1"/>
  <c r="CU163" i="4"/>
  <c r="CV163" i="4" s="1"/>
  <c r="CU439" i="4"/>
  <c r="CV439" i="4" s="1"/>
  <c r="CU342" i="4"/>
  <c r="CV342" i="4" s="1"/>
  <c r="CU89" i="4"/>
  <c r="CV89" i="4" s="1"/>
  <c r="CU279" i="4"/>
  <c r="CV279" i="4" s="1"/>
  <c r="CU209" i="4"/>
  <c r="CV209" i="4" s="1"/>
  <c r="CU42" i="4"/>
  <c r="CV42" i="4" s="1"/>
  <c r="CU338" i="4"/>
  <c r="CV338" i="4" s="1"/>
  <c r="CU354" i="4"/>
  <c r="CV354" i="4" s="1"/>
  <c r="CU400" i="4"/>
  <c r="CV400" i="4" s="1"/>
  <c r="CU379" i="4"/>
  <c r="CV379" i="4" s="1"/>
  <c r="CU265" i="4"/>
  <c r="CV265" i="4" s="1"/>
  <c r="CU328" i="4"/>
  <c r="CV328" i="4" s="1"/>
  <c r="CU75" i="4"/>
  <c r="CV75" i="4" s="1"/>
  <c r="CU340" i="4"/>
  <c r="CV340" i="4" s="1"/>
  <c r="CU287" i="4"/>
  <c r="CV287" i="4" s="1"/>
  <c r="CU177" i="4"/>
  <c r="CV177" i="4" s="1"/>
  <c r="CU206" i="4"/>
  <c r="CV206" i="4" s="1"/>
  <c r="CU185" i="4"/>
  <c r="CV185" i="4" s="1"/>
  <c r="CU329" i="4"/>
  <c r="CV329" i="4" s="1"/>
  <c r="CU193" i="4"/>
  <c r="CV193" i="4" s="1"/>
  <c r="CU250" i="4"/>
  <c r="CV250" i="4" s="1"/>
  <c r="CU78" i="4"/>
  <c r="CV78" i="4" s="1"/>
  <c r="CU129" i="4"/>
  <c r="CV129" i="4" s="1"/>
  <c r="CU352" i="4"/>
  <c r="CV352" i="4" s="1"/>
  <c r="CU102" i="4"/>
  <c r="CV102" i="4" s="1"/>
  <c r="CU449" i="4"/>
  <c r="CV449" i="4" s="1"/>
  <c r="CU298" i="4"/>
  <c r="CV298" i="4" s="1"/>
  <c r="CU88" i="4"/>
  <c r="CV88" i="4" s="1"/>
  <c r="CU86" i="4"/>
  <c r="CV86" i="4" s="1"/>
  <c r="CU245" i="4"/>
  <c r="CV245" i="4" s="1"/>
  <c r="CU243" i="4"/>
  <c r="CV243" i="4" s="1"/>
  <c r="CU388" i="4"/>
  <c r="CV388" i="4" s="1"/>
  <c r="CU50" i="4"/>
  <c r="CV50" i="4" s="1"/>
  <c r="CU32" i="4"/>
  <c r="CU244" i="4"/>
  <c r="CV244" i="4" s="1"/>
  <c r="CU274" i="4"/>
  <c r="CV274" i="4" s="1"/>
  <c r="CU247" i="4"/>
  <c r="CV247" i="4" s="1"/>
  <c r="CU147" i="4"/>
  <c r="CV147" i="4" s="1"/>
  <c r="CU156" i="4"/>
  <c r="CV156" i="4" s="1"/>
  <c r="CU365" i="4"/>
  <c r="CV365" i="4" s="1"/>
  <c r="CU318" i="4"/>
  <c r="CV318" i="4" s="1"/>
  <c r="CU362" i="4"/>
  <c r="CV362" i="4" s="1"/>
  <c r="CU297" i="4"/>
  <c r="CV297" i="4" s="1"/>
  <c r="CU272" i="4"/>
  <c r="CV272" i="4" s="1"/>
  <c r="CU159" i="4"/>
  <c r="CV159" i="4" s="1"/>
  <c r="CU335" i="4"/>
  <c r="CV335" i="4" s="1"/>
  <c r="CU260" i="4"/>
  <c r="CV260" i="4" s="1"/>
  <c r="CU252" i="4"/>
  <c r="CV252" i="4" s="1"/>
  <c r="CU36" i="4"/>
  <c r="CU276" i="4"/>
  <c r="CV276" i="4" s="1"/>
  <c r="CU402" i="4"/>
  <c r="CV402" i="4" s="1"/>
  <c r="CU385" i="4"/>
  <c r="CV385" i="4" s="1"/>
  <c r="CU190" i="4"/>
  <c r="CV190" i="4" s="1"/>
  <c r="CU43" i="4"/>
  <c r="CV43" i="4" s="1"/>
  <c r="CU255" i="4"/>
  <c r="CV255" i="4" s="1"/>
  <c r="CU311" i="4"/>
  <c r="CV311" i="4" s="1"/>
  <c r="CU57" i="4"/>
  <c r="CV57" i="4" s="1"/>
  <c r="CU135" i="4"/>
  <c r="CV135" i="4" s="1"/>
  <c r="CU198" i="4"/>
  <c r="CV198" i="4" s="1"/>
  <c r="CU336" i="4"/>
  <c r="CV336" i="4" s="1"/>
  <c r="CU144" i="4"/>
  <c r="CV144" i="4" s="1"/>
  <c r="CU319" i="4"/>
  <c r="CV319" i="4" s="1"/>
  <c r="CU35" i="4"/>
  <c r="CU331" i="4"/>
  <c r="CV331" i="4" s="1"/>
  <c r="CU423" i="4"/>
  <c r="CV423" i="4" s="1"/>
  <c r="CU266" i="4"/>
  <c r="CV266" i="4" s="1"/>
  <c r="CU457" i="4"/>
  <c r="CV457" i="4" s="1"/>
  <c r="CU25" i="4"/>
  <c r="CU310" i="4"/>
  <c r="CV310" i="4" s="1"/>
  <c r="CU427" i="4"/>
  <c r="CV427" i="4" s="1"/>
  <c r="CU359" i="4"/>
  <c r="CV359" i="4" s="1"/>
  <c r="CU49" i="4"/>
  <c r="CV49" i="4" s="1"/>
  <c r="CU241" i="4"/>
  <c r="CV241" i="4" s="1"/>
  <c r="CU382" i="4"/>
  <c r="CV382" i="4" s="1"/>
  <c r="CU281" i="4"/>
  <c r="CV281" i="4" s="1"/>
  <c r="CU93" i="4"/>
  <c r="CV93" i="4" s="1"/>
  <c r="CU238" i="4"/>
  <c r="CV238" i="4" s="1"/>
  <c r="CU320" i="4"/>
  <c r="CV320" i="4" s="1"/>
  <c r="CU355" i="4"/>
  <c r="CV355" i="4" s="1"/>
  <c r="CU304" i="4"/>
  <c r="CV304" i="4" s="1"/>
  <c r="CU137" i="4"/>
  <c r="CV137" i="4" s="1"/>
  <c r="CU165" i="4"/>
  <c r="CV165" i="4" s="1"/>
  <c r="CU349" i="4"/>
  <c r="CV349" i="4" s="1"/>
  <c r="CU403" i="4"/>
  <c r="CV403" i="4" s="1"/>
  <c r="CU67" i="4"/>
  <c r="CV67" i="4" s="1"/>
  <c r="CU313" i="4"/>
  <c r="CV313" i="4" s="1"/>
  <c r="CU47" i="4"/>
  <c r="CV47" i="4" s="1"/>
  <c r="CU358" i="4"/>
  <c r="CV358" i="4" s="1"/>
  <c r="CU72" i="4"/>
  <c r="CV72" i="4" s="1"/>
  <c r="CU105" i="4"/>
  <c r="CV105" i="4" s="1"/>
  <c r="CU377" i="4"/>
  <c r="CV377" i="4" s="1"/>
  <c r="CU73" i="4"/>
  <c r="CV73" i="4" s="1"/>
  <c r="CU230" i="4"/>
  <c r="CV230" i="4" s="1"/>
  <c r="CU425" i="4"/>
  <c r="CV425" i="4" s="1"/>
  <c r="CU440" i="4"/>
  <c r="CV440" i="4" s="1"/>
  <c r="CU29" i="4"/>
  <c r="CU235" i="4"/>
  <c r="CV235" i="4" s="1"/>
  <c r="CU327" i="4"/>
  <c r="CV327" i="4" s="1"/>
  <c r="CU435" i="4"/>
  <c r="CV435" i="4" s="1"/>
  <c r="CU321" i="4"/>
  <c r="CV321" i="4" s="1"/>
  <c r="CU316" i="4"/>
  <c r="CV316" i="4" s="1"/>
  <c r="CU262" i="4"/>
  <c r="CV262" i="4" s="1"/>
  <c r="CU290" i="4"/>
  <c r="CV290" i="4" s="1"/>
  <c r="CU98" i="4"/>
  <c r="CV98" i="4" s="1"/>
  <c r="CU312" i="4"/>
  <c r="CV312" i="4" s="1"/>
  <c r="CU31" i="4"/>
  <c r="CU452" i="4"/>
  <c r="CV452" i="4" s="1"/>
  <c r="CU200" i="4"/>
  <c r="CV200" i="4" s="1"/>
  <c r="CU430" i="4"/>
  <c r="CV430" i="4" s="1"/>
  <c r="CU214" i="4"/>
  <c r="CV214" i="4" s="1"/>
  <c r="CU251" i="4"/>
  <c r="CV251" i="4" s="1"/>
  <c r="CU33" i="4"/>
  <c r="CU171" i="4"/>
  <c r="CV171" i="4" s="1"/>
  <c r="CU61" i="4"/>
  <c r="CV61" i="4" s="1"/>
  <c r="CU455" i="4"/>
  <c r="CV455" i="4" s="1"/>
  <c r="CU130" i="4"/>
  <c r="CV130" i="4" s="1"/>
  <c r="CU397" i="4"/>
  <c r="CV397" i="4" s="1"/>
  <c r="CU92" i="4"/>
  <c r="CV92" i="4" s="1"/>
  <c r="CU90" i="4"/>
  <c r="CV90" i="4" s="1"/>
  <c r="CU208" i="4"/>
  <c r="CV208" i="4" s="1"/>
  <c r="CU127" i="4"/>
  <c r="CV127" i="4" s="1"/>
  <c r="CU306" i="4"/>
  <c r="CV306" i="4" s="1"/>
  <c r="CU195" i="4"/>
  <c r="CV195" i="4" s="1"/>
  <c r="CU179" i="4"/>
  <c r="CV179" i="4" s="1"/>
  <c r="CU453" i="4"/>
  <c r="CV453" i="4" s="1"/>
  <c r="CU376" i="4"/>
  <c r="CV376" i="4" s="1"/>
  <c r="CU160" i="4"/>
  <c r="CV160" i="4" s="1"/>
  <c r="CU183" i="4"/>
  <c r="CV183" i="4" s="1"/>
  <c r="CU181" i="4"/>
  <c r="CV181" i="4" s="1"/>
  <c r="CU172" i="4"/>
  <c r="CV172" i="4" s="1"/>
  <c r="CU357" i="4"/>
  <c r="CV357" i="4" s="1"/>
  <c r="CU55" i="4"/>
  <c r="CV55" i="4" s="1"/>
  <c r="CU386" i="4"/>
  <c r="CV386" i="4" s="1"/>
  <c r="CU142" i="4"/>
  <c r="CV142" i="4" s="1"/>
  <c r="CU122" i="4"/>
  <c r="CV122" i="4" s="1"/>
  <c r="CU184" i="4"/>
  <c r="CV184" i="4" s="1"/>
  <c r="CU232" i="4"/>
  <c r="CV232" i="4" s="1"/>
  <c r="CU345" i="4"/>
  <c r="CV345" i="4" s="1"/>
  <c r="CU215" i="4"/>
  <c r="CV215" i="4" s="1"/>
  <c r="CU221" i="4"/>
  <c r="CV221" i="4" s="1"/>
  <c r="CU257" i="4"/>
  <c r="CV257" i="4" s="1"/>
  <c r="CU271" i="4"/>
  <c r="CV271" i="4" s="1"/>
  <c r="CU85" i="4"/>
  <c r="CV85" i="4" s="1"/>
  <c r="CU348" i="4"/>
  <c r="CV348" i="4" s="1"/>
  <c r="CU366" i="4"/>
  <c r="CV366" i="4" s="1"/>
  <c r="CU197" i="4"/>
  <c r="CV197" i="4" s="1"/>
  <c r="CU24" i="4"/>
  <c r="CU233" i="4"/>
  <c r="CV233" i="4" s="1"/>
  <c r="CU152" i="4"/>
  <c r="CV152" i="4" s="1"/>
  <c r="CU219" i="4"/>
  <c r="CV219" i="4" s="1"/>
  <c r="CU106" i="4"/>
  <c r="CV106" i="4" s="1"/>
  <c r="CU426" i="4"/>
  <c r="CV426" i="4" s="1"/>
  <c r="CU26" i="4"/>
  <c r="CU325" i="4"/>
  <c r="CV325" i="4" s="1"/>
  <c r="CU437" i="4"/>
  <c r="CV437" i="4" s="1"/>
  <c r="CU428" i="4"/>
  <c r="CV428" i="4" s="1"/>
  <c r="CJ79" i="4"/>
  <c r="CM380" i="4" s="1"/>
  <c r="CN380" i="4" s="1"/>
  <c r="CV18" i="4"/>
  <c r="BI89" i="3"/>
  <c r="CM204" i="4"/>
  <c r="CN204" i="4" s="1"/>
  <c r="CM458" i="4"/>
  <c r="CN458" i="4" s="1"/>
  <c r="CM394" i="4"/>
  <c r="CN394" i="4" s="1"/>
  <c r="CM14" i="4"/>
  <c r="CM18" i="4"/>
  <c r="CM13" i="4"/>
  <c r="CM12" i="4"/>
  <c r="CM15" i="4"/>
  <c r="CM17" i="4"/>
  <c r="CM11" i="4"/>
  <c r="CM10" i="4"/>
  <c r="CM179" i="4"/>
  <c r="CN179" i="4" s="1"/>
  <c r="CM369" i="4"/>
  <c r="CN369" i="4" s="1"/>
  <c r="CM173" i="4"/>
  <c r="CN173" i="4" s="1"/>
  <c r="CM16" i="4"/>
  <c r="CM425" i="4"/>
  <c r="CN425" i="4" s="1"/>
  <c r="CM298" i="4"/>
  <c r="CN298" i="4" s="1"/>
  <c r="CM171" i="4"/>
  <c r="CN171" i="4" s="1"/>
  <c r="CM260" i="4"/>
  <c r="CN260" i="4" s="1"/>
  <c r="CM246" i="4"/>
  <c r="CN246" i="4" s="1"/>
  <c r="CM339" i="4"/>
  <c r="CN339" i="4" s="1"/>
  <c r="CM400" i="4"/>
  <c r="CN400" i="4" s="1"/>
  <c r="CM63" i="4"/>
  <c r="CN63" i="4" s="1"/>
  <c r="CM104" i="4"/>
  <c r="CN104" i="4" s="1"/>
  <c r="CM75" i="4"/>
  <c r="CN75" i="4" s="1"/>
  <c r="CM92" i="4"/>
  <c r="CN92" i="4" s="1"/>
  <c r="CM244" i="4"/>
  <c r="CN244" i="4" s="1"/>
  <c r="CM381" i="4"/>
  <c r="CN381" i="4" s="1"/>
  <c r="CM243" i="4"/>
  <c r="CN243" i="4" s="1"/>
  <c r="CM413" i="4"/>
  <c r="CN413" i="4" s="1"/>
  <c r="CM283" i="4"/>
  <c r="CN283" i="4" s="1"/>
  <c r="CM136" i="4"/>
  <c r="CN136" i="4" s="1"/>
  <c r="CM301" i="4"/>
  <c r="CN301" i="4" s="1"/>
  <c r="CM216" i="4"/>
  <c r="CN216" i="4" s="1"/>
  <c r="CM288" i="4"/>
  <c r="CN288" i="4" s="1"/>
  <c r="CM146" i="4"/>
  <c r="CN146" i="4" s="1"/>
  <c r="CM428" i="4"/>
  <c r="CN428" i="4" s="1"/>
  <c r="CM456" i="4"/>
  <c r="CN456" i="4" s="1"/>
  <c r="CM461" i="4"/>
  <c r="CN461" i="4" s="1"/>
  <c r="CM282" i="4"/>
  <c r="CN282" i="4" s="1"/>
  <c r="CM442" i="4"/>
  <c r="CN442" i="4" s="1"/>
  <c r="CM261" i="4"/>
  <c r="CN261" i="4" s="1"/>
  <c r="CM354" i="4"/>
  <c r="CN354" i="4" s="1"/>
  <c r="CM32" i="4"/>
  <c r="CM446" i="4"/>
  <c r="CN446" i="4" s="1"/>
  <c r="CM417" i="4"/>
  <c r="CN417" i="4" s="1"/>
  <c r="CM255" i="4"/>
  <c r="CN255" i="4" s="1"/>
  <c r="CM323" i="4"/>
  <c r="CN323" i="4" s="1"/>
  <c r="CM140" i="4"/>
  <c r="CN140" i="4" s="1"/>
  <c r="CM116" i="4"/>
  <c r="CN116" i="4" s="1"/>
  <c r="CM403" i="4"/>
  <c r="CN403" i="4" s="1"/>
  <c r="CM306" i="4"/>
  <c r="CN306" i="4" s="1"/>
  <c r="CM379" i="4"/>
  <c r="CN379" i="4" s="1"/>
  <c r="CM203" i="4"/>
  <c r="CN203" i="4" s="1"/>
  <c r="CM208" i="4"/>
  <c r="CN208" i="4" s="1"/>
  <c r="CM376" i="4"/>
  <c r="CN376" i="4" s="1"/>
  <c r="CM454" i="4"/>
  <c r="CN454" i="4" s="1"/>
  <c r="CM224" i="4"/>
  <c r="CN224" i="4" s="1"/>
  <c r="CM406" i="4"/>
  <c r="CN406" i="4" s="1"/>
  <c r="CM184" i="4"/>
  <c r="CN184" i="4" s="1"/>
  <c r="CM180" i="4"/>
  <c r="CN180" i="4" s="1"/>
  <c r="CM168" i="4"/>
  <c r="CN168" i="4" s="1"/>
  <c r="CM95" i="4"/>
  <c r="CN95" i="4" s="1"/>
  <c r="CM66" i="4"/>
  <c r="CN66" i="4" s="1"/>
  <c r="CM390" i="4"/>
  <c r="CN390" i="4" s="1"/>
  <c r="CM69" i="4"/>
  <c r="CN69" i="4" s="1"/>
  <c r="CM326" i="4"/>
  <c r="CN326" i="4" s="1"/>
  <c r="CM158" i="4"/>
  <c r="CN158" i="4" s="1"/>
  <c r="CM412" i="4"/>
  <c r="CN412" i="4" s="1"/>
  <c r="CM264" i="4"/>
  <c r="CN264" i="4" s="1"/>
  <c r="CM222" i="4"/>
  <c r="CN222" i="4" s="1"/>
  <c r="CM38" i="4"/>
  <c r="CM424" i="4"/>
  <c r="CN424" i="4" s="1"/>
  <c r="CM346" i="4"/>
  <c r="CN346" i="4" s="1"/>
  <c r="CM302" i="4"/>
  <c r="CN302" i="4" s="1"/>
  <c r="CM420" i="4"/>
  <c r="CN420" i="4" s="1"/>
  <c r="CM459" i="4"/>
  <c r="CN459" i="4" s="1"/>
  <c r="CM186" i="4"/>
  <c r="CN186" i="4" s="1"/>
  <c r="CM45" i="4"/>
  <c r="CN45" i="4" s="1"/>
  <c r="CM411" i="4"/>
  <c r="CN411" i="4" s="1"/>
  <c r="CM133" i="4"/>
  <c r="CN133" i="4" s="1"/>
  <c r="CM80" i="4"/>
  <c r="CN80" i="4" s="1"/>
  <c r="CM431" i="4"/>
  <c r="CN431" i="4" s="1"/>
  <c r="CM281" i="4"/>
  <c r="CN281" i="4" s="1"/>
  <c r="CM317" i="4"/>
  <c r="CN317" i="4" s="1"/>
  <c r="CM356" i="4"/>
  <c r="CN356" i="4" s="1"/>
  <c r="CM462" i="4"/>
  <c r="CN462" i="4" s="1"/>
  <c r="CM426" i="4"/>
  <c r="CN426" i="4" s="1"/>
  <c r="CM384" i="4"/>
  <c r="CN384" i="4" s="1"/>
  <c r="CM309" i="4"/>
  <c r="CN309" i="4" s="1"/>
  <c r="CM257" i="4"/>
  <c r="CN257" i="4" s="1"/>
  <c r="CM145" i="4"/>
  <c r="CN145" i="4" s="1"/>
  <c r="CM59" i="4"/>
  <c r="CN59" i="4" s="1"/>
  <c r="CM305" i="4"/>
  <c r="CN305" i="4" s="1"/>
  <c r="CM391" i="4"/>
  <c r="CN391" i="4" s="1"/>
  <c r="CM386" i="4"/>
  <c r="CN386" i="4" s="1"/>
  <c r="CM258" i="4"/>
  <c r="CN258" i="4" s="1"/>
  <c r="CM414" i="4"/>
  <c r="CN414" i="4" s="1"/>
  <c r="CM167" i="4"/>
  <c r="CN167" i="4" s="1"/>
  <c r="CM241" i="4"/>
  <c r="CN241" i="4" s="1"/>
  <c r="CM37" i="4"/>
  <c r="CM183" i="4"/>
  <c r="CN183" i="4" s="1"/>
  <c r="CM61" i="4"/>
  <c r="CN61" i="4" s="1"/>
  <c r="CM163" i="4"/>
  <c r="CN163" i="4" s="1"/>
  <c r="CM399" i="4"/>
  <c r="CN399" i="4" s="1"/>
  <c r="CM84" i="4"/>
  <c r="CN84" i="4" s="1"/>
  <c r="CM21" i="4"/>
  <c r="CM280" i="4"/>
  <c r="CN280" i="4" s="1"/>
  <c r="CM175" i="4"/>
  <c r="CN175" i="4" s="1"/>
  <c r="CM372" i="4"/>
  <c r="CN372" i="4" s="1"/>
  <c r="CM85" i="4"/>
  <c r="CN85" i="4" s="1"/>
  <c r="CM324" i="4"/>
  <c r="CN324" i="4" s="1"/>
  <c r="CM212" i="4"/>
  <c r="CN212" i="4" s="1"/>
  <c r="CM23" i="4"/>
  <c r="CM387" i="4"/>
  <c r="CN387" i="4" s="1"/>
  <c r="CM129" i="4"/>
  <c r="CN129" i="4" s="1"/>
  <c r="CM374" i="4"/>
  <c r="CN374" i="4" s="1"/>
  <c r="CM101" i="4"/>
  <c r="CN101" i="4" s="1"/>
  <c r="CM316" i="4"/>
  <c r="CN316" i="4" s="1"/>
  <c r="CM76" i="4"/>
  <c r="CN76" i="4" s="1"/>
  <c r="CM421" i="4"/>
  <c r="CN421" i="4" s="1"/>
  <c r="CM52" i="4"/>
  <c r="CN52" i="4" s="1"/>
  <c r="CM337" i="4"/>
  <c r="CN337" i="4" s="1"/>
  <c r="CM247" i="4"/>
  <c r="CN247" i="4" s="1"/>
  <c r="CM108" i="4"/>
  <c r="CN108" i="4" s="1"/>
  <c r="CM62" i="4"/>
  <c r="CN62" i="4" s="1"/>
  <c r="CM360" i="4"/>
  <c r="CN360" i="4" s="1"/>
  <c r="CM31" i="4"/>
  <c r="CM289" i="4"/>
  <c r="CN289" i="4" s="1"/>
  <c r="CM26" i="4"/>
  <c r="CM227" i="4"/>
  <c r="CN227" i="4" s="1"/>
  <c r="CM236" i="4"/>
  <c r="CN236" i="4" s="1"/>
  <c r="CM457" i="4"/>
  <c r="CN457" i="4" s="1"/>
  <c r="CM266" i="4"/>
  <c r="CN266" i="4" s="1"/>
  <c r="CM250" i="4"/>
  <c r="CN250" i="4" s="1"/>
  <c r="CM223" i="4"/>
  <c r="CN223" i="4" s="1"/>
  <c r="CM121" i="4"/>
  <c r="CN121" i="4" s="1"/>
  <c r="CM73" i="4"/>
  <c r="CN73" i="4" s="1"/>
  <c r="CM397" i="4"/>
  <c r="CN397" i="4" s="1"/>
  <c r="CM256" i="4"/>
  <c r="CN256" i="4" s="1"/>
  <c r="CM293" i="4"/>
  <c r="CN293" i="4" s="1"/>
  <c r="CM314" i="4"/>
  <c r="CN314" i="4" s="1"/>
  <c r="CM126" i="4"/>
  <c r="CN126" i="4" s="1"/>
  <c r="CM22" i="4"/>
  <c r="CM438" i="4"/>
  <c r="CN438" i="4" s="1"/>
  <c r="CM299" i="4"/>
  <c r="CN299" i="4" s="1"/>
  <c r="CM127" i="4"/>
  <c r="CN127" i="4" s="1"/>
  <c r="CM30" i="4"/>
  <c r="CM300" i="4"/>
  <c r="CN300" i="4" s="1"/>
  <c r="CM460" i="4"/>
  <c r="CN460" i="4" s="1"/>
  <c r="CM141" i="4"/>
  <c r="CN141" i="4" s="1"/>
  <c r="CM310" i="4"/>
  <c r="CN310" i="4" s="1"/>
  <c r="CM93" i="4"/>
  <c r="CN93" i="4" s="1"/>
  <c r="CM36" i="4"/>
  <c r="CM139" i="4"/>
  <c r="CN139" i="4" s="1"/>
  <c r="CM344" i="4"/>
  <c r="CN344" i="4" s="1"/>
  <c r="CM268" i="4"/>
  <c r="CN268" i="4" s="1"/>
  <c r="CM436" i="4"/>
  <c r="CN436" i="4" s="1"/>
  <c r="CM437" i="4"/>
  <c r="CN437" i="4" s="1"/>
  <c r="CM142" i="4"/>
  <c r="CN142" i="4" s="1"/>
  <c r="CM96" i="4"/>
  <c r="CN96" i="4" s="1"/>
  <c r="CM218" i="4"/>
  <c r="CN218" i="4" s="1"/>
  <c r="CM226" i="4"/>
  <c r="CN226" i="4" s="1"/>
  <c r="CM366" i="4"/>
  <c r="CN366" i="4" s="1"/>
  <c r="CM452" i="4"/>
  <c r="CN452" i="4" s="1"/>
  <c r="CM330" i="4"/>
  <c r="CN330" i="4" s="1"/>
  <c r="CM120" i="4"/>
  <c r="CN120" i="4" s="1"/>
  <c r="CM56" i="4"/>
  <c r="CN56" i="4" s="1"/>
  <c r="CM235" i="4"/>
  <c r="CN235" i="4" s="1"/>
  <c r="CM419" i="4"/>
  <c r="CN419" i="4" s="1"/>
  <c r="CM441" i="4"/>
  <c r="CN441" i="4" s="1"/>
  <c r="CM211" i="4"/>
  <c r="CN211" i="4" s="1"/>
  <c r="CM455" i="4"/>
  <c r="CN455" i="4" s="1"/>
  <c r="CM443" i="4"/>
  <c r="CN443" i="4" s="1"/>
  <c r="CM130" i="4"/>
  <c r="CN130" i="4" s="1"/>
  <c r="CM124" i="4"/>
  <c r="CN124" i="4" s="1"/>
  <c r="CM338" i="4"/>
  <c r="CN338" i="4" s="1"/>
  <c r="CM294" i="4"/>
  <c r="CN294" i="4" s="1"/>
  <c r="CM89" i="4"/>
  <c r="CN89" i="4" s="1"/>
  <c r="CM114" i="4"/>
  <c r="CN114" i="4" s="1"/>
  <c r="CM367" i="4"/>
  <c r="CN367" i="4" s="1"/>
  <c r="CM159" i="4"/>
  <c r="CN159" i="4" s="1"/>
  <c r="CM402" i="4"/>
  <c r="CN402" i="4" s="1"/>
  <c r="CM304" i="4"/>
  <c r="CN304" i="4" s="1"/>
  <c r="CM363" i="4"/>
  <c r="CN363" i="4" s="1"/>
  <c r="CM242" i="4"/>
  <c r="CN242" i="4" s="1"/>
  <c r="CM178" i="4"/>
  <c r="CN178" i="4" s="1"/>
  <c r="CM19" i="4"/>
  <c r="CM351" i="4"/>
  <c r="CN351" i="4" s="1"/>
  <c r="CM269" i="4"/>
  <c r="CN269" i="4" s="1"/>
  <c r="CM103" i="4"/>
  <c r="CN103" i="4" s="1"/>
  <c r="CM162" i="4"/>
  <c r="CN162" i="4" s="1"/>
  <c r="CM105" i="4"/>
  <c r="CN105" i="4" s="1"/>
  <c r="CM364" i="4"/>
  <c r="CN364" i="4" s="1"/>
  <c r="CM74" i="4"/>
  <c r="CN74" i="4" s="1"/>
  <c r="CM112" i="4"/>
  <c r="CN112" i="4" s="1"/>
  <c r="CM134" i="4"/>
  <c r="CN134" i="4" s="1"/>
  <c r="CM451" i="4"/>
  <c r="CN451" i="4" s="1"/>
  <c r="CM170" i="4"/>
  <c r="CN170" i="4" s="1"/>
  <c r="CM274" i="4"/>
  <c r="CN274" i="4" s="1"/>
  <c r="CM46" i="4"/>
  <c r="CN46" i="4" s="1"/>
  <c r="CM29" i="4"/>
  <c r="CM287" i="4"/>
  <c r="CN287" i="4" s="1"/>
  <c r="CM422" i="4"/>
  <c r="CN422" i="4" s="1"/>
  <c r="CM429" i="4"/>
  <c r="CN429" i="4" s="1"/>
  <c r="CM132" i="4"/>
  <c r="CN132" i="4" s="1"/>
  <c r="CM176" i="4"/>
  <c r="CN176" i="4" s="1"/>
  <c r="CM277" i="4"/>
  <c r="CN277" i="4" s="1"/>
  <c r="CM341" i="4"/>
  <c r="CN341" i="4" s="1"/>
  <c r="CM348" i="4"/>
  <c r="CN348" i="4" s="1"/>
  <c r="CM43" i="4"/>
  <c r="CN43" i="4" s="1"/>
  <c r="CM64" i="4"/>
  <c r="CN64" i="4" s="1"/>
  <c r="CM68" i="4"/>
  <c r="CN68" i="4" s="1"/>
  <c r="CM206" i="4"/>
  <c r="CN206" i="4" s="1"/>
  <c r="CM192" i="4"/>
  <c r="CN192" i="4" s="1"/>
  <c r="CM207" i="4"/>
  <c r="CN207" i="4" s="1"/>
  <c r="CM325" i="4"/>
  <c r="CN325" i="4" s="1"/>
  <c r="CM388" i="4"/>
  <c r="CN388" i="4" s="1"/>
  <c r="CM135" i="4"/>
  <c r="CN135" i="4" s="1"/>
  <c r="CM392" i="4"/>
  <c r="CN392" i="4" s="1"/>
  <c r="CM234" i="4"/>
  <c r="CN234" i="4" s="1"/>
  <c r="CM271" i="4"/>
  <c r="CN271" i="4" s="1"/>
  <c r="CM267" i="4"/>
  <c r="CN267" i="4" s="1"/>
  <c r="CM33" i="4"/>
  <c r="CM196" i="4"/>
  <c r="CN196" i="4" s="1"/>
  <c r="CM448" i="4"/>
  <c r="CN448" i="4" s="1"/>
  <c r="CM401" i="4"/>
  <c r="CN401" i="4" s="1"/>
  <c r="CM232" i="4"/>
  <c r="CN232" i="4" s="1"/>
  <c r="CM396" i="4"/>
  <c r="CN396" i="4" s="1"/>
  <c r="CM47" i="4"/>
  <c r="CN47" i="4" s="1"/>
  <c r="CM318" i="4"/>
  <c r="CN318" i="4" s="1"/>
  <c r="CM94" i="4"/>
  <c r="CN94" i="4" s="1"/>
  <c r="CM297" i="4"/>
  <c r="CN297" i="4" s="1"/>
  <c r="CM98" i="4"/>
  <c r="CN98" i="4" s="1"/>
  <c r="CM91" i="4"/>
  <c r="CN91" i="4" s="1"/>
  <c r="CM342" i="4"/>
  <c r="CN342" i="4" s="1"/>
  <c r="CM217" i="4"/>
  <c r="CN217" i="4" s="1"/>
  <c r="CM311" i="4"/>
  <c r="CN311" i="4" s="1"/>
  <c r="CM415" i="4"/>
  <c r="CN415" i="4" s="1"/>
  <c r="CM375" i="4"/>
  <c r="CN375" i="4" s="1"/>
  <c r="CM72" i="4"/>
  <c r="CN72" i="4" s="1"/>
  <c r="CM193" i="4"/>
  <c r="CN193" i="4" s="1"/>
  <c r="CM432" i="4"/>
  <c r="CN432" i="4" s="1"/>
  <c r="CM433" i="4"/>
  <c r="CN433" i="4" s="1"/>
  <c r="CM87" i="4"/>
  <c r="CN87" i="4" s="1"/>
  <c r="CM249" i="4"/>
  <c r="CN249" i="4" s="1"/>
  <c r="CM28" i="4"/>
  <c r="CM24" i="4"/>
  <c r="CM340" i="4"/>
  <c r="CN340" i="4" s="1"/>
  <c r="CM100" i="4"/>
  <c r="CN100" i="4" s="1"/>
  <c r="CM157" i="4"/>
  <c r="CN157" i="4" s="1"/>
  <c r="CM148" i="4"/>
  <c r="CN148" i="4" s="1"/>
  <c r="CM48" i="4"/>
  <c r="CN48" i="4" s="1"/>
  <c r="CM123" i="4"/>
  <c r="CN123" i="4" s="1"/>
  <c r="CM240" i="4"/>
  <c r="CN240" i="4" s="1"/>
  <c r="CM272" i="4"/>
  <c r="CN272" i="4" s="1"/>
  <c r="CM225" i="4"/>
  <c r="CN225" i="4" s="1"/>
  <c r="CM147" i="4"/>
  <c r="CN147" i="4" s="1"/>
  <c r="CM79" i="4"/>
  <c r="CN79" i="4" s="1"/>
  <c r="CM238" i="4"/>
  <c r="CN238" i="4" s="1"/>
  <c r="CM435" i="4"/>
  <c r="CN435" i="4" s="1"/>
  <c r="CM355" i="4"/>
  <c r="CN355" i="4" s="1"/>
  <c r="CM275" i="4"/>
  <c r="CN275" i="4" s="1"/>
  <c r="CM312" i="4"/>
  <c r="CN312" i="4" s="1"/>
  <c r="CM239" i="4"/>
  <c r="CN239" i="4" s="1"/>
  <c r="CM427" i="4"/>
  <c r="CN427" i="4" s="1"/>
  <c r="CM149" i="4"/>
  <c r="CN149" i="4" s="1"/>
  <c r="CM60" i="4"/>
  <c r="CN60" i="4" s="1"/>
  <c r="CM395" i="4"/>
  <c r="CN395" i="4" s="1"/>
  <c r="CM160" i="4"/>
  <c r="CN160" i="4" s="1"/>
  <c r="CM65" i="4"/>
  <c r="CN65" i="4" s="1"/>
  <c r="CM365" i="4"/>
  <c r="CN365" i="4" s="1"/>
  <c r="CM270" i="4"/>
  <c r="CN270" i="4" s="1"/>
  <c r="CM368" i="4"/>
  <c r="CN368" i="4" s="1"/>
  <c r="CM416" i="4"/>
  <c r="CN416" i="4" s="1"/>
  <c r="CM49" i="4"/>
  <c r="CN49" i="4" s="1"/>
  <c r="CM210" i="4"/>
  <c r="CN210" i="4" s="1"/>
  <c r="CM187" i="4"/>
  <c r="CN187" i="4" s="1"/>
  <c r="CM27" i="4"/>
  <c r="CM404" i="4"/>
  <c r="CN404" i="4" s="1"/>
  <c r="CM327" i="4"/>
  <c r="CN327" i="4" s="1"/>
  <c r="CM117" i="4"/>
  <c r="CN117" i="4" s="1"/>
  <c r="CM259" i="4"/>
  <c r="CN259" i="4" s="1"/>
  <c r="CM153" i="4"/>
  <c r="CN153" i="4" s="1"/>
  <c r="CM191" i="4"/>
  <c r="CN191" i="4" s="1"/>
  <c r="CM209" i="4"/>
  <c r="CN209" i="4" s="1"/>
  <c r="CM201" i="4"/>
  <c r="CN201" i="4" s="1"/>
  <c r="CM233" i="4"/>
  <c r="CN233" i="4" s="1"/>
  <c r="CM181" i="4"/>
  <c r="CN181" i="4" s="1"/>
  <c r="CM165" i="4"/>
  <c r="CN165" i="4" s="1"/>
  <c r="CM263" i="4"/>
  <c r="CN263" i="4" s="1"/>
  <c r="CM109" i="4"/>
  <c r="CN109" i="4" s="1"/>
  <c r="CM41" i="4"/>
  <c r="CN41" i="4" s="1"/>
  <c r="CM34" i="4"/>
  <c r="CM77" i="4"/>
  <c r="CN77" i="4" s="1"/>
  <c r="CM156" i="4"/>
  <c r="CN156" i="4" s="1"/>
  <c r="CM321" i="4"/>
  <c r="CN321" i="4" s="1"/>
  <c r="CM315" i="4"/>
  <c r="CN315" i="4" s="1"/>
  <c r="CM373" i="4"/>
  <c r="CN373" i="4" s="1"/>
  <c r="CM286" i="4"/>
  <c r="CN286" i="4" s="1"/>
  <c r="CM444" i="4"/>
  <c r="CN444" i="4" s="1"/>
  <c r="CM67" i="4"/>
  <c r="CN67" i="4" s="1"/>
  <c r="CM202" i="4"/>
  <c r="CN202" i="4" s="1"/>
  <c r="CM20" i="4"/>
  <c r="CM445" i="4"/>
  <c r="CN445" i="4" s="1"/>
  <c r="CM164" i="4"/>
  <c r="CN164" i="4" s="1"/>
  <c r="CM215" i="4"/>
  <c r="CN215" i="4" s="1"/>
  <c r="CM350" i="4"/>
  <c r="CN350" i="4" s="1"/>
  <c r="CM90" i="4"/>
  <c r="CN90" i="4" s="1"/>
  <c r="CM154" i="4"/>
  <c r="CN154" i="4" s="1"/>
  <c r="CM254" i="4"/>
  <c r="CN254" i="4" s="1"/>
  <c r="CM359" i="4"/>
  <c r="CN359" i="4" s="1"/>
  <c r="CM290" i="4"/>
  <c r="CN290" i="4" s="1"/>
  <c r="CM329" i="4"/>
  <c r="CN329" i="4" s="1"/>
  <c r="CM279" i="4"/>
  <c r="CN279" i="4" s="1"/>
  <c r="CM35" i="4"/>
  <c r="CM328" i="4"/>
  <c r="CN328" i="4" s="1"/>
  <c r="CM70" i="4"/>
  <c r="CN70" i="4" s="1"/>
  <c r="CM308" i="4"/>
  <c r="CN308" i="4" s="1"/>
  <c r="CM450" i="4"/>
  <c r="CN450" i="4" s="1"/>
  <c r="CM409" i="4"/>
  <c r="CN409" i="4" s="1"/>
  <c r="CM389" i="4"/>
  <c r="CN389" i="4" s="1"/>
  <c r="CM55" i="4"/>
  <c r="CN55" i="4" s="1"/>
  <c r="CM331" i="4"/>
  <c r="CN331" i="4" s="1"/>
  <c r="CM430" i="4"/>
  <c r="CN430" i="4" s="1"/>
  <c r="CM106" i="4"/>
  <c r="CN106" i="4" s="1"/>
  <c r="CM58" i="4"/>
  <c r="CN58" i="4" s="1"/>
  <c r="CM319" i="4"/>
  <c r="CN319" i="4" s="1"/>
  <c r="CM253" i="4"/>
  <c r="CN253" i="4" s="1"/>
  <c r="CM220" i="4"/>
  <c r="CN220" i="4" s="1"/>
  <c r="CM182" i="4"/>
  <c r="CN182" i="4" s="1"/>
  <c r="CM177" i="4"/>
  <c r="CN177" i="4" s="1"/>
  <c r="CM273" i="4"/>
  <c r="CN273" i="4" s="1"/>
  <c r="CM174" i="4"/>
  <c r="CN174" i="4" s="1"/>
  <c r="CM237" i="4"/>
  <c r="CN237" i="4" s="1"/>
  <c r="CM276" i="4"/>
  <c r="CN276" i="4" s="1"/>
  <c r="CM151" i="4"/>
  <c r="CN151" i="4" s="1"/>
  <c r="CM185" i="4"/>
  <c r="CN185" i="4" s="1"/>
  <c r="CM439" i="4"/>
  <c r="CN439" i="4" s="1"/>
  <c r="CM335" i="4"/>
  <c r="CN335" i="4" s="1"/>
  <c r="CM398" i="4"/>
  <c r="CN398" i="4" s="1"/>
  <c r="CM88" i="4"/>
  <c r="CN88" i="4" s="1"/>
  <c r="CM143" i="4"/>
  <c r="CN143" i="4" s="1"/>
  <c r="CM418" i="4"/>
  <c r="CN418" i="4" s="1"/>
  <c r="CM188" i="4"/>
  <c r="CN188" i="4" s="1"/>
  <c r="CM313" i="4"/>
  <c r="CN313" i="4" s="1"/>
  <c r="CM99" i="4"/>
  <c r="CN99" i="4" s="1"/>
  <c r="CM205" i="4"/>
  <c r="CN205" i="4" s="1"/>
  <c r="CM128" i="4"/>
  <c r="CN128" i="4" s="1"/>
  <c r="CM230" i="4"/>
  <c r="CN230" i="4" s="1"/>
  <c r="CM245" i="4"/>
  <c r="CN245" i="4" s="1"/>
  <c r="CM408" i="4"/>
  <c r="CN408" i="4" s="1"/>
  <c r="CM197" i="4"/>
  <c r="CN197" i="4" s="1"/>
  <c r="CM42" i="4"/>
  <c r="CN42" i="4" s="1"/>
  <c r="CM39" i="4"/>
  <c r="CM370" i="4"/>
  <c r="CN370" i="4" s="1"/>
  <c r="CM166" i="4"/>
  <c r="CN166" i="4" s="1"/>
  <c r="CM111" i="4"/>
  <c r="CN111" i="4" s="1"/>
  <c r="CM453" i="4"/>
  <c r="CN453" i="4" s="1"/>
  <c r="CM361" i="4"/>
  <c r="CN361" i="4" s="1"/>
  <c r="CM138" i="4"/>
  <c r="CN138" i="4" s="1"/>
  <c r="CM347" i="4"/>
  <c r="CN347" i="4" s="1"/>
  <c r="CM291" i="4"/>
  <c r="CN291" i="4" s="1"/>
  <c r="CM449" i="4"/>
  <c r="CN449" i="4" s="1"/>
  <c r="CM423" i="4"/>
  <c r="CN423" i="4" s="1"/>
  <c r="CM378" i="4"/>
  <c r="CN378" i="4" s="1"/>
  <c r="CM71" i="4"/>
  <c r="CN71" i="4" s="1"/>
  <c r="CM343" i="4"/>
  <c r="CN343" i="4" s="1"/>
  <c r="CM252" i="4"/>
  <c r="CN252" i="4" s="1"/>
  <c r="CM122" i="4"/>
  <c r="CN122" i="4" s="1"/>
  <c r="CM336" i="4"/>
  <c r="CN336" i="4" s="1"/>
  <c r="CM333" i="4"/>
  <c r="CN333" i="4" s="1"/>
  <c r="CM393" i="4"/>
  <c r="CN393" i="4" s="1"/>
  <c r="CM447" i="4"/>
  <c r="CN447" i="4" s="1"/>
  <c r="CM150" i="4"/>
  <c r="CN150" i="4" s="1"/>
  <c r="CM382" i="4"/>
  <c r="CN382" i="4" s="1"/>
  <c r="CM229" i="4"/>
  <c r="CN229" i="4" s="1"/>
  <c r="CM285" i="4"/>
  <c r="CN285" i="4" s="1"/>
  <c r="CM213" i="4"/>
  <c r="CN213" i="4" s="1"/>
  <c r="CM137" i="4"/>
  <c r="CN137" i="4" s="1"/>
  <c r="CM332" i="4"/>
  <c r="CN332" i="4" s="1"/>
  <c r="CM262" i="4"/>
  <c r="CN262" i="4" s="1"/>
  <c r="CM40" i="4"/>
  <c r="CN40" i="4" s="1"/>
  <c r="CM231" i="4"/>
  <c r="CN231" i="4" s="1"/>
  <c r="CM81" i="4"/>
  <c r="CN81" i="4" s="1"/>
  <c r="CM219" i="4"/>
  <c r="CN219" i="4" s="1"/>
  <c r="CM410" i="4"/>
  <c r="CN410" i="4" s="1"/>
  <c r="CM195" i="4"/>
  <c r="CN195" i="4" s="1"/>
  <c r="CM251" i="4"/>
  <c r="CN251" i="4" s="1"/>
  <c r="CM144" i="4"/>
  <c r="CN144" i="4" s="1"/>
  <c r="CM131" i="4"/>
  <c r="CN131" i="4" s="1"/>
  <c r="CM113" i="4"/>
  <c r="CN113" i="4" s="1"/>
  <c r="CM115" i="4"/>
  <c r="CN115" i="4" s="1"/>
  <c r="CM78" i="4"/>
  <c r="CN78" i="4" s="1"/>
  <c r="CM86" i="4"/>
  <c r="CN86" i="4" s="1"/>
  <c r="CM119" i="4"/>
  <c r="CN119" i="4" s="1"/>
  <c r="CM190" i="4"/>
  <c r="CN190" i="4" s="1"/>
  <c r="CM50" i="4"/>
  <c r="CN50" i="4" s="1"/>
  <c r="CM194" i="4"/>
  <c r="CN194" i="4" s="1"/>
  <c r="CM83" i="4"/>
  <c r="CN83" i="4" s="1"/>
  <c r="CM362" i="4"/>
  <c r="CN362" i="4" s="1"/>
  <c r="CM357" i="4"/>
  <c r="CN357" i="4" s="1"/>
  <c r="CM334" i="4"/>
  <c r="CN334" i="4" s="1"/>
  <c r="CM118" i="4"/>
  <c r="CN118" i="4" s="1"/>
  <c r="CM353" i="4"/>
  <c r="CN353" i="4" s="1"/>
  <c r="CM161" i="4"/>
  <c r="CN161" i="4" s="1"/>
  <c r="BB89" i="3"/>
  <c r="CV17" i="4"/>
  <c r="CV10" i="4"/>
  <c r="E89" i="3"/>
  <c r="CV13" i="4"/>
  <c r="Z89" i="3"/>
  <c r="CV15" i="4"/>
  <c r="AN89" i="3"/>
  <c r="CV11" i="4"/>
  <c r="L89" i="3"/>
  <c r="CV12" i="4"/>
  <c r="S89" i="3"/>
  <c r="AU89" i="3"/>
  <c r="CV16" i="4"/>
  <c r="AG89" i="3"/>
  <c r="CV14" i="4"/>
  <c r="EO157" i="3"/>
  <c r="EO135" i="3"/>
  <c r="EO125" i="3"/>
  <c r="EO139" i="3"/>
  <c r="EO143" i="3"/>
  <c r="EO129" i="3"/>
  <c r="EO93" i="3"/>
  <c r="EO151" i="3"/>
  <c r="EO133" i="3"/>
  <c r="EO141" i="3"/>
  <c r="EO153" i="3"/>
  <c r="EO95" i="3"/>
  <c r="EO99" i="3"/>
  <c r="EO147" i="3"/>
  <c r="EO97" i="3"/>
  <c r="EO113" i="3"/>
  <c r="EO111" i="3"/>
  <c r="EO91" i="3"/>
  <c r="EO107" i="3"/>
  <c r="EO117" i="3"/>
  <c r="EO101" i="3"/>
  <c r="EO109" i="3"/>
  <c r="EO121" i="3"/>
  <c r="EO119" i="3"/>
  <c r="EO159" i="3"/>
  <c r="EO137" i="3"/>
  <c r="EO145" i="3"/>
  <c r="EO149" i="3"/>
  <c r="EO105" i="3"/>
  <c r="EO127" i="3"/>
  <c r="EO155" i="3"/>
  <c r="EO115" i="3"/>
  <c r="EO103" i="3"/>
  <c r="EO87" i="3"/>
  <c r="EO131" i="3"/>
  <c r="EO123" i="3"/>
  <c r="CV20" i="4"/>
  <c r="BW89" i="3"/>
  <c r="CV22" i="4"/>
  <c r="CK89" i="3"/>
  <c r="CV27" i="4"/>
  <c r="DT89" i="3"/>
  <c r="CV23" i="4"/>
  <c r="CR89" i="3"/>
  <c r="GL89" i="3"/>
  <c r="CV37" i="4"/>
  <c r="BP105" i="3"/>
  <c r="BP95" i="3"/>
  <c r="BP123" i="3"/>
  <c r="BP137" i="3"/>
  <c r="BP93" i="3"/>
  <c r="BP133" i="3"/>
  <c r="BP157" i="3"/>
  <c r="BP99" i="3"/>
  <c r="BP135" i="3"/>
  <c r="BP97" i="3"/>
  <c r="BP101" i="3"/>
  <c r="BP143" i="3"/>
  <c r="BP155" i="3"/>
  <c r="BP91" i="3"/>
  <c r="BP121" i="3"/>
  <c r="BP147" i="3"/>
  <c r="BP117" i="3"/>
  <c r="BP119" i="3"/>
  <c r="BP127" i="3"/>
  <c r="BP111" i="3"/>
  <c r="BP109" i="3"/>
  <c r="BP139" i="3"/>
  <c r="BP159" i="3"/>
  <c r="BP113" i="3"/>
  <c r="BP129" i="3"/>
  <c r="BP115" i="3"/>
  <c r="BP107" i="3"/>
  <c r="BP125" i="3"/>
  <c r="BP131" i="3"/>
  <c r="BP153" i="3"/>
  <c r="BP87" i="3"/>
  <c r="BP151" i="3"/>
  <c r="BP149" i="3"/>
  <c r="BP141" i="3"/>
  <c r="BP145" i="3"/>
  <c r="BP103" i="3"/>
  <c r="CM345" i="4" l="1"/>
  <c r="CN345" i="4" s="1"/>
  <c r="CM200" i="4"/>
  <c r="CN200" i="4" s="1"/>
  <c r="CM169" i="4"/>
  <c r="CN169" i="4" s="1"/>
  <c r="CM320" i="4"/>
  <c r="CN320" i="4" s="1"/>
  <c r="CM228" i="4"/>
  <c r="CN228" i="4" s="1"/>
  <c r="CM102" i="4"/>
  <c r="CN102" i="4" s="1"/>
  <c r="CM405" i="4"/>
  <c r="CN405" i="4" s="1"/>
  <c r="CM352" i="4"/>
  <c r="CN352" i="4" s="1"/>
  <c r="CM198" i="4"/>
  <c r="CN198" i="4" s="1"/>
  <c r="CM383" i="4"/>
  <c r="CN383" i="4" s="1"/>
  <c r="CM265" i="4"/>
  <c r="CN265" i="4" s="1"/>
  <c r="CM303" i="4"/>
  <c r="CN303" i="4" s="1"/>
  <c r="CM152" i="4"/>
  <c r="CN152" i="4" s="1"/>
  <c r="CM371" i="4"/>
  <c r="CN371" i="4" s="1"/>
  <c r="CM377" i="4"/>
  <c r="CN377" i="4" s="1"/>
  <c r="CM54" i="4"/>
  <c r="CN54" i="4" s="1"/>
  <c r="CM385" i="4"/>
  <c r="CN385" i="4" s="1"/>
  <c r="CM278" i="4"/>
  <c r="CN278" i="4" s="1"/>
  <c r="CM292" i="4"/>
  <c r="CN292" i="4" s="1"/>
  <c r="CM189" i="4"/>
  <c r="CN189" i="4" s="1"/>
  <c r="CM107" i="4"/>
  <c r="CN107" i="4" s="1"/>
  <c r="CM172" i="4"/>
  <c r="CN172" i="4" s="1"/>
  <c r="CM53" i="4"/>
  <c r="CN53" i="4" s="1"/>
  <c r="CM97" i="4"/>
  <c r="CN97" i="4" s="1"/>
  <c r="CM221" i="4"/>
  <c r="CN221" i="4" s="1"/>
  <c r="CM44" i="4"/>
  <c r="CN44" i="4" s="1"/>
  <c r="CM110" i="4"/>
  <c r="CN110" i="4" s="1"/>
  <c r="CM358" i="4"/>
  <c r="CN358" i="4" s="1"/>
  <c r="CM295" i="4"/>
  <c r="CN295" i="4" s="1"/>
  <c r="CM284" i="4"/>
  <c r="CN284" i="4" s="1"/>
  <c r="CM57" i="4"/>
  <c r="CN57" i="4" s="1"/>
  <c r="CM434" i="4"/>
  <c r="CN434" i="4" s="1"/>
  <c r="CV33" i="4"/>
  <c r="FJ89" i="3"/>
  <c r="CV29" i="4"/>
  <c r="EH89" i="3"/>
  <c r="CV25" i="4"/>
  <c r="DF89" i="3"/>
  <c r="GZ89" i="3"/>
  <c r="CV39" i="4"/>
  <c r="CD89" i="3"/>
  <c r="CV21" i="4"/>
  <c r="CM322" i="4"/>
  <c r="CN322" i="4" s="1"/>
  <c r="CM296" i="4"/>
  <c r="CN296" i="4" s="1"/>
  <c r="CM440" i="4"/>
  <c r="CN440" i="4" s="1"/>
  <c r="CM51" i="4"/>
  <c r="CN51" i="4" s="1"/>
  <c r="CM155" i="4"/>
  <c r="CN155" i="4" s="1"/>
  <c r="CM307" i="4"/>
  <c r="CN307" i="4" s="1"/>
  <c r="CM214" i="4"/>
  <c r="CN214" i="4" s="1"/>
  <c r="CM407" i="4"/>
  <c r="CN407" i="4" s="1"/>
  <c r="CV24" i="4"/>
  <c r="CY89" i="3"/>
  <c r="FX89" i="3"/>
  <c r="CV35" i="4"/>
  <c r="FQ89" i="3"/>
  <c r="CV34" i="4"/>
  <c r="CM199" i="4"/>
  <c r="CN199" i="4" s="1"/>
  <c r="CM82" i="4"/>
  <c r="CN82" i="4" s="1"/>
  <c r="BI91" i="3"/>
  <c r="BI111" i="3"/>
  <c r="BI117" i="3"/>
  <c r="BI129" i="3"/>
  <c r="BI113" i="3"/>
  <c r="BI119" i="3"/>
  <c r="BI95" i="3"/>
  <c r="BI137" i="3"/>
  <c r="BI105" i="3"/>
  <c r="BI97" i="3"/>
  <c r="BI147" i="3"/>
  <c r="BI157" i="3"/>
  <c r="BI145" i="3"/>
  <c r="BI125" i="3"/>
  <c r="BI149" i="3"/>
  <c r="BI141" i="3"/>
  <c r="BI121" i="3"/>
  <c r="BI159" i="3"/>
  <c r="BI99" i="3"/>
  <c r="BI103" i="3"/>
  <c r="BI151" i="3"/>
  <c r="BI109" i="3"/>
  <c r="BI87" i="3"/>
  <c r="BI135" i="3"/>
  <c r="BI155" i="3"/>
  <c r="BI143" i="3"/>
  <c r="BI139" i="3"/>
  <c r="BI131" i="3"/>
  <c r="BI115" i="3"/>
  <c r="BI93" i="3"/>
  <c r="BJ93" i="3" s="1"/>
  <c r="BL93" i="3" s="1"/>
  <c r="BI133" i="3"/>
  <c r="BI123" i="3"/>
  <c r="BI101" i="3"/>
  <c r="BI127" i="3"/>
  <c r="BI107" i="3"/>
  <c r="BI153" i="3"/>
  <c r="EV89" i="3"/>
  <c r="CV31" i="4"/>
  <c r="CV32" i="4"/>
  <c r="FC89" i="3"/>
  <c r="CM125" i="4"/>
  <c r="CN125" i="4" s="1"/>
  <c r="CM349" i="4"/>
  <c r="CN349" i="4" s="1"/>
  <c r="CM248" i="4"/>
  <c r="CN248" i="4" s="1"/>
  <c r="CV26" i="4"/>
  <c r="DM89" i="3"/>
  <c r="CV36" i="4"/>
  <c r="GE89" i="3"/>
  <c r="CV38" i="4"/>
  <c r="GS89" i="3"/>
  <c r="CV28" i="4"/>
  <c r="EA89" i="3"/>
  <c r="CM25" i="4"/>
  <c r="CN17" i="4"/>
  <c r="BB3" i="3"/>
  <c r="BI3" i="3"/>
  <c r="CN18" i="4"/>
  <c r="CN15" i="4"/>
  <c r="AN3" i="3"/>
  <c r="CN14" i="4"/>
  <c r="AG3" i="3"/>
  <c r="AU3" i="3"/>
  <c r="CN16" i="4"/>
  <c r="E3" i="3"/>
  <c r="CN10" i="4"/>
  <c r="S3" i="3"/>
  <c r="CN12" i="4"/>
  <c r="CN11" i="4"/>
  <c r="L3" i="3"/>
  <c r="CN13" i="4"/>
  <c r="Z3" i="3"/>
  <c r="BM93" i="3"/>
  <c r="BN93" i="3" s="1"/>
  <c r="X99" i="4" s="1"/>
  <c r="BK93" i="3"/>
  <c r="GZ3" i="3"/>
  <c r="CN39" i="4"/>
  <c r="DT3" i="3"/>
  <c r="CN27" i="4"/>
  <c r="EA3" i="3"/>
  <c r="CN28" i="4"/>
  <c r="CN21" i="4"/>
  <c r="CD3" i="3"/>
  <c r="FQ3" i="3"/>
  <c r="CN34" i="4"/>
  <c r="CN29" i="4"/>
  <c r="EH3" i="3"/>
  <c r="CN36" i="4"/>
  <c r="GE3" i="3"/>
  <c r="DM3" i="3"/>
  <c r="CN26" i="4"/>
  <c r="CR3" i="3"/>
  <c r="CN23" i="4"/>
  <c r="CN32" i="4"/>
  <c r="FC3" i="3"/>
  <c r="GL3" i="3"/>
  <c r="CN37" i="4"/>
  <c r="CN35" i="4"/>
  <c r="FX3" i="3"/>
  <c r="BW3" i="3"/>
  <c r="CN20" i="4"/>
  <c r="CY3" i="3"/>
  <c r="CN24" i="4"/>
  <c r="FJ3" i="3"/>
  <c r="CN33" i="4"/>
  <c r="CN19" i="4"/>
  <c r="BP3" i="3"/>
  <c r="EO3" i="3"/>
  <c r="CN30" i="4"/>
  <c r="CN22" i="4"/>
  <c r="CK3" i="3"/>
  <c r="CN31" i="4"/>
  <c r="EV3" i="3"/>
  <c r="GS3" i="3"/>
  <c r="CN38" i="4"/>
  <c r="S153" i="3"/>
  <c r="S127" i="3"/>
  <c r="S91" i="3"/>
  <c r="S159" i="3"/>
  <c r="S105" i="3"/>
  <c r="S117" i="3"/>
  <c r="S125" i="3"/>
  <c r="S115" i="3"/>
  <c r="S107" i="3"/>
  <c r="S137" i="3"/>
  <c r="S97" i="3"/>
  <c r="S157" i="3"/>
  <c r="S113" i="3"/>
  <c r="S139" i="3"/>
  <c r="S129" i="3"/>
  <c r="S99" i="3"/>
  <c r="S87" i="3"/>
  <c r="S155" i="3"/>
  <c r="S145" i="3"/>
  <c r="S109" i="3"/>
  <c r="S147" i="3"/>
  <c r="S151" i="3"/>
  <c r="S149" i="3"/>
  <c r="S131" i="3"/>
  <c r="S95" i="3"/>
  <c r="S133" i="3"/>
  <c r="S135" i="3"/>
  <c r="S111" i="3"/>
  <c r="S141" i="3"/>
  <c r="S123" i="3"/>
  <c r="S101" i="3"/>
  <c r="S121" i="3"/>
  <c r="S143" i="3"/>
  <c r="S103" i="3"/>
  <c r="S93" i="3"/>
  <c r="S119" i="3"/>
  <c r="AN119" i="3"/>
  <c r="AN113" i="3"/>
  <c r="AN107" i="3"/>
  <c r="AN109" i="3"/>
  <c r="AN129" i="3"/>
  <c r="AN159" i="3"/>
  <c r="AN117" i="3"/>
  <c r="AN139" i="3"/>
  <c r="AN127" i="3"/>
  <c r="AN115" i="3"/>
  <c r="AN147" i="3"/>
  <c r="AN93" i="3"/>
  <c r="AN99" i="3"/>
  <c r="AN151" i="3"/>
  <c r="AN105" i="3"/>
  <c r="AN95" i="3"/>
  <c r="AN137" i="3"/>
  <c r="AN103" i="3"/>
  <c r="AN143" i="3"/>
  <c r="AN91" i="3"/>
  <c r="AN131" i="3"/>
  <c r="AN145" i="3"/>
  <c r="AN121" i="3"/>
  <c r="AN157" i="3"/>
  <c r="AN135" i="3"/>
  <c r="AN155" i="3"/>
  <c r="AN125" i="3"/>
  <c r="AN141" i="3"/>
  <c r="AN97" i="3"/>
  <c r="AN123" i="3"/>
  <c r="AN87" i="3"/>
  <c r="AN111" i="3"/>
  <c r="AO111" i="3" s="1"/>
  <c r="AP111" i="3" s="1"/>
  <c r="AN153" i="3"/>
  <c r="AN133" i="3"/>
  <c r="AN149" i="3"/>
  <c r="AN101" i="3"/>
  <c r="E119" i="3"/>
  <c r="E129" i="3"/>
  <c r="E153" i="3"/>
  <c r="E159" i="3"/>
  <c r="E137" i="3"/>
  <c r="E121" i="3"/>
  <c r="E149" i="3"/>
  <c r="E93" i="3"/>
  <c r="E135" i="3"/>
  <c r="E99" i="3"/>
  <c r="E105" i="3"/>
  <c r="E113" i="3"/>
  <c r="E127" i="3"/>
  <c r="E139" i="3"/>
  <c r="E91" i="3"/>
  <c r="E155" i="3"/>
  <c r="E115" i="3"/>
  <c r="E123" i="3"/>
  <c r="E125" i="3"/>
  <c r="E97" i="3"/>
  <c r="E109" i="3"/>
  <c r="E95" i="3"/>
  <c r="E133" i="3"/>
  <c r="E145" i="3"/>
  <c r="E117" i="3"/>
  <c r="E151" i="3"/>
  <c r="E103" i="3"/>
  <c r="E101" i="3"/>
  <c r="E87" i="3"/>
  <c r="E143" i="3"/>
  <c r="E107" i="3"/>
  <c r="F107" i="3" s="1"/>
  <c r="H107" i="3" s="1"/>
  <c r="E131" i="3"/>
  <c r="E157" i="3"/>
  <c r="E111" i="3"/>
  <c r="E147" i="3"/>
  <c r="E141" i="3"/>
  <c r="AG105" i="3"/>
  <c r="AG109" i="3"/>
  <c r="AG111" i="3"/>
  <c r="AG139" i="3"/>
  <c r="AG121" i="3"/>
  <c r="AG113" i="3"/>
  <c r="AG129" i="3"/>
  <c r="AG95" i="3"/>
  <c r="AG97" i="3"/>
  <c r="AG143" i="3"/>
  <c r="AG135" i="3"/>
  <c r="AG141" i="3"/>
  <c r="AG99" i="3"/>
  <c r="AG91" i="3"/>
  <c r="AG93" i="3"/>
  <c r="AG127" i="3"/>
  <c r="AG149" i="3"/>
  <c r="AG137" i="3"/>
  <c r="AG145" i="3"/>
  <c r="AG101" i="3"/>
  <c r="AG125" i="3"/>
  <c r="AG103" i="3"/>
  <c r="AG87" i="3"/>
  <c r="AG151" i="3"/>
  <c r="AG117" i="3"/>
  <c r="AG119" i="3"/>
  <c r="AG147" i="3"/>
  <c r="AG107" i="3"/>
  <c r="AG153" i="3"/>
  <c r="AG155" i="3"/>
  <c r="AG157" i="3"/>
  <c r="AG131" i="3"/>
  <c r="AG133" i="3"/>
  <c r="AG123" i="3"/>
  <c r="AG159" i="3"/>
  <c r="AG115" i="3"/>
  <c r="L147" i="3"/>
  <c r="L93" i="3"/>
  <c r="L121" i="3"/>
  <c r="L105" i="3"/>
  <c r="L123" i="3"/>
  <c r="L101" i="3"/>
  <c r="L99" i="3"/>
  <c r="L145" i="3"/>
  <c r="L135" i="3"/>
  <c r="L119" i="3"/>
  <c r="L111" i="3"/>
  <c r="L127" i="3"/>
  <c r="L87" i="3"/>
  <c r="L109" i="3"/>
  <c r="L157" i="3"/>
  <c r="L141" i="3"/>
  <c r="L137" i="3"/>
  <c r="L131" i="3"/>
  <c r="L155" i="3"/>
  <c r="L153" i="3"/>
  <c r="L103" i="3"/>
  <c r="L95" i="3"/>
  <c r="L133" i="3"/>
  <c r="L117" i="3"/>
  <c r="L115" i="3"/>
  <c r="L143" i="3"/>
  <c r="L125" i="3"/>
  <c r="L107" i="3"/>
  <c r="L129" i="3"/>
  <c r="L149" i="3"/>
  <c r="L97" i="3"/>
  <c r="L151" i="3"/>
  <c r="L159" i="3"/>
  <c r="L139" i="3"/>
  <c r="L91" i="3"/>
  <c r="L113" i="3"/>
  <c r="Z157" i="3"/>
  <c r="Z121" i="3"/>
  <c r="Z141" i="3"/>
  <c r="Z99" i="3"/>
  <c r="Z137" i="3"/>
  <c r="Z93" i="3"/>
  <c r="Z117" i="3"/>
  <c r="Z109" i="3"/>
  <c r="Z97" i="3"/>
  <c r="Z139" i="3"/>
  <c r="Z91" i="3"/>
  <c r="Z111" i="3"/>
  <c r="Z151" i="3"/>
  <c r="Z135" i="3"/>
  <c r="Z159" i="3"/>
  <c r="Z87" i="3"/>
  <c r="Z113" i="3"/>
  <c r="Z145" i="3"/>
  <c r="Z143" i="3"/>
  <c r="Z127" i="3"/>
  <c r="Z119" i="3"/>
  <c r="Z129" i="3"/>
  <c r="Z149" i="3"/>
  <c r="Z115" i="3"/>
  <c r="Z133" i="3"/>
  <c r="Z123" i="3"/>
  <c r="Z105" i="3"/>
  <c r="AA105" i="3" s="1"/>
  <c r="AD105" i="3" s="1"/>
  <c r="AE105" i="3" s="1"/>
  <c r="Z155" i="3"/>
  <c r="Z103" i="3"/>
  <c r="Z125" i="3"/>
  <c r="Z101" i="3"/>
  <c r="Z153" i="3"/>
  <c r="Z131" i="3"/>
  <c r="Z147" i="3"/>
  <c r="AA147" i="3" s="1"/>
  <c r="AB147" i="3" s="1"/>
  <c r="Z107" i="3"/>
  <c r="Z95" i="3"/>
  <c r="AU111" i="3"/>
  <c r="AU103" i="3"/>
  <c r="AU151" i="3"/>
  <c r="AU115" i="3"/>
  <c r="AV115" i="3" s="1"/>
  <c r="AY115" i="3" s="1"/>
  <c r="AZ115" i="3" s="1"/>
  <c r="AU117" i="3"/>
  <c r="AU119" i="3"/>
  <c r="AU93" i="3"/>
  <c r="AU125" i="3"/>
  <c r="AU113" i="3"/>
  <c r="AU137" i="3"/>
  <c r="AU159" i="3"/>
  <c r="AU87" i="3"/>
  <c r="AU127" i="3"/>
  <c r="AU135" i="3"/>
  <c r="AY135" i="3" s="1"/>
  <c r="AZ135" i="3" s="1"/>
  <c r="T141" i="4" s="1"/>
  <c r="AU129" i="3"/>
  <c r="AU105" i="3"/>
  <c r="AU91" i="3"/>
  <c r="AU121" i="3"/>
  <c r="AU147" i="3"/>
  <c r="AU141" i="3"/>
  <c r="AU123" i="3"/>
  <c r="AU143" i="3"/>
  <c r="AU131" i="3"/>
  <c r="AU95" i="3"/>
  <c r="AU97" i="3"/>
  <c r="AU155" i="3"/>
  <c r="AU139" i="3"/>
  <c r="AU99" i="3"/>
  <c r="AU149" i="3"/>
  <c r="AU145" i="3"/>
  <c r="AU109" i="3"/>
  <c r="AU133" i="3"/>
  <c r="AU153" i="3"/>
  <c r="AU157" i="3"/>
  <c r="AU101" i="3"/>
  <c r="AU107" i="3"/>
  <c r="BB97" i="3"/>
  <c r="BB107" i="3"/>
  <c r="BB147" i="3"/>
  <c r="BB103" i="3"/>
  <c r="BB157" i="3"/>
  <c r="BB93" i="3"/>
  <c r="BE93" i="3" s="1"/>
  <c r="V99" i="4" s="1"/>
  <c r="BB117" i="3"/>
  <c r="BC117" i="3" s="1"/>
  <c r="BE117" i="3" s="1"/>
  <c r="BB105" i="3"/>
  <c r="BB99" i="3"/>
  <c r="BB135" i="3"/>
  <c r="BB143" i="3"/>
  <c r="BB121" i="3"/>
  <c r="BB155" i="3"/>
  <c r="BB111" i="3"/>
  <c r="BB129" i="3"/>
  <c r="BB95" i="3"/>
  <c r="BC95" i="3" s="1"/>
  <c r="BF95" i="3" s="1"/>
  <c r="BG95" i="3" s="1"/>
  <c r="BB151" i="3"/>
  <c r="BB131" i="3"/>
  <c r="BD131" i="3" s="1"/>
  <c r="BB119" i="3"/>
  <c r="BB139" i="3"/>
  <c r="BB153" i="3"/>
  <c r="BB123" i="3"/>
  <c r="BD123" i="3" s="1"/>
  <c r="BB159" i="3"/>
  <c r="BB141" i="3"/>
  <c r="BB109" i="3"/>
  <c r="BB137" i="3"/>
  <c r="BC137" i="3" s="1"/>
  <c r="BF137" i="3" s="1"/>
  <c r="BG137" i="3" s="1"/>
  <c r="BB149" i="3"/>
  <c r="BB87" i="3"/>
  <c r="BB127" i="3"/>
  <c r="BB125" i="3"/>
  <c r="BB91" i="3"/>
  <c r="BC91" i="3" s="1"/>
  <c r="BF91" i="3" s="1"/>
  <c r="BG91" i="3" s="1"/>
  <c r="BB115" i="3"/>
  <c r="BC115" i="3" s="1"/>
  <c r="BF115" i="3" s="1"/>
  <c r="BG115" i="3" s="1"/>
  <c r="BB145" i="3"/>
  <c r="BB101" i="3"/>
  <c r="BC101" i="3" s="1"/>
  <c r="BD101" i="3" s="1"/>
  <c r="BB113" i="3"/>
  <c r="BB133" i="3"/>
  <c r="BD97" i="3"/>
  <c r="BD117" i="3"/>
  <c r="AC105" i="3"/>
  <c r="N111" i="4" s="1"/>
  <c r="AQ111" i="3"/>
  <c r="BM91" i="3"/>
  <c r="BN91" i="3" s="1"/>
  <c r="G107" i="3"/>
  <c r="G133" i="3"/>
  <c r="BS141" i="3"/>
  <c r="BT141" i="3"/>
  <c r="Z147" i="4"/>
  <c r="BU141" i="3"/>
  <c r="BQ141" i="3"/>
  <c r="BR141" i="3"/>
  <c r="BS153" i="3"/>
  <c r="BT153" i="3"/>
  <c r="BR153" i="3"/>
  <c r="Z159" i="4"/>
  <c r="BU153" i="3"/>
  <c r="BQ153" i="3"/>
  <c r="BQ115" i="3"/>
  <c r="BT115" i="3" s="1"/>
  <c r="BU115" i="3" s="1"/>
  <c r="BS115" i="3"/>
  <c r="Z121" i="4" s="1"/>
  <c r="BR115" i="3"/>
  <c r="Z145" i="4"/>
  <c r="BS139" i="3"/>
  <c r="BQ139" i="3"/>
  <c r="BU139" i="3"/>
  <c r="BR139" i="3"/>
  <c r="BT139" i="3"/>
  <c r="Z125" i="4"/>
  <c r="BU119" i="3"/>
  <c r="BR119" i="3"/>
  <c r="BT119" i="3"/>
  <c r="BQ119" i="3"/>
  <c r="BS119" i="3"/>
  <c r="BQ91" i="3"/>
  <c r="BR91" i="3" s="1"/>
  <c r="BS97" i="3"/>
  <c r="Z103" i="4" s="1"/>
  <c r="BQ97" i="3"/>
  <c r="BT97" i="3" s="1"/>
  <c r="BU97" i="3" s="1"/>
  <c r="BR97" i="3"/>
  <c r="BQ133" i="3"/>
  <c r="BR133" i="3" s="1"/>
  <c r="BQ95" i="3"/>
  <c r="BR95" i="3" s="1"/>
  <c r="Z101" i="4"/>
  <c r="BS95" i="3"/>
  <c r="BT95" i="3"/>
  <c r="BU95" i="3" s="1"/>
  <c r="CR107" i="3"/>
  <c r="CR115" i="3"/>
  <c r="CR103" i="3"/>
  <c r="CR143" i="3"/>
  <c r="CR93" i="3"/>
  <c r="CR87" i="3"/>
  <c r="CR135" i="3"/>
  <c r="CR149" i="3"/>
  <c r="CR139" i="3"/>
  <c r="CR153" i="3"/>
  <c r="CR127" i="3"/>
  <c r="CR105" i="3"/>
  <c r="CR147" i="3"/>
  <c r="CR145" i="3"/>
  <c r="CR111" i="3"/>
  <c r="CR151" i="3"/>
  <c r="CR117" i="3"/>
  <c r="CR123" i="3"/>
  <c r="CR125" i="3"/>
  <c r="CR131" i="3"/>
  <c r="CR157" i="3"/>
  <c r="CR137" i="3"/>
  <c r="CR109" i="3"/>
  <c r="CR155" i="3"/>
  <c r="CR95" i="3"/>
  <c r="CR159" i="3"/>
  <c r="CR99" i="3"/>
  <c r="CR133" i="3"/>
  <c r="CR113" i="3"/>
  <c r="CR129" i="3"/>
  <c r="CR119" i="3"/>
  <c r="CR97" i="3"/>
  <c r="CR91" i="3"/>
  <c r="CR141" i="3"/>
  <c r="CR121" i="3"/>
  <c r="CR101" i="3"/>
  <c r="CK113" i="3"/>
  <c r="CK117" i="3"/>
  <c r="CK139" i="3"/>
  <c r="CK127" i="3"/>
  <c r="CK131" i="3"/>
  <c r="CK103" i="3"/>
  <c r="CK145" i="3"/>
  <c r="CK105" i="3"/>
  <c r="CK143" i="3"/>
  <c r="CK87" i="3"/>
  <c r="CK153" i="3"/>
  <c r="CK119" i="3"/>
  <c r="CK133" i="3"/>
  <c r="CK115" i="3"/>
  <c r="CK135" i="3"/>
  <c r="CK95" i="3"/>
  <c r="CK107" i="3"/>
  <c r="CK149" i="3"/>
  <c r="CK123" i="3"/>
  <c r="CK141" i="3"/>
  <c r="CK111" i="3"/>
  <c r="CK125" i="3"/>
  <c r="CK159" i="3"/>
  <c r="CK137" i="3"/>
  <c r="CK147" i="3"/>
  <c r="CK99" i="3"/>
  <c r="CK93" i="3"/>
  <c r="CK155" i="3"/>
  <c r="CK157" i="3"/>
  <c r="CK91" i="3"/>
  <c r="CK121" i="3"/>
  <c r="CK129" i="3"/>
  <c r="CK101" i="3"/>
  <c r="CK97" i="3"/>
  <c r="CK109" i="3"/>
  <c r="CK151" i="3"/>
  <c r="ES127" i="3"/>
  <c r="EQ127" i="3"/>
  <c r="EP127" i="3"/>
  <c r="AV133" i="4"/>
  <c r="ET127" i="3"/>
  <c r="ER127" i="3"/>
  <c r="ET137" i="3"/>
  <c r="EQ137" i="3"/>
  <c r="ER137" i="3"/>
  <c r="EP137" i="3"/>
  <c r="AV143" i="4"/>
  <c r="ES137" i="3"/>
  <c r="ES109" i="3"/>
  <c r="AV115" i="4"/>
  <c r="ET109" i="3"/>
  <c r="EQ109" i="3"/>
  <c r="EP109" i="3"/>
  <c r="ER109" i="3"/>
  <c r="ER91" i="3"/>
  <c r="ES91" i="3"/>
  <c r="EP91" i="3"/>
  <c r="AV97" i="4"/>
  <c r="EQ91" i="3"/>
  <c r="ET91" i="3"/>
  <c r="ES147" i="3"/>
  <c r="ER147" i="3"/>
  <c r="ET147" i="3"/>
  <c r="EQ147" i="3"/>
  <c r="AV153" i="4"/>
  <c r="EP147" i="3"/>
  <c r="ET141" i="3"/>
  <c r="ER141" i="3"/>
  <c r="EQ141" i="3"/>
  <c r="ES141" i="3"/>
  <c r="EP141" i="3"/>
  <c r="AV147" i="4"/>
  <c r="EP129" i="3"/>
  <c r="ES129" i="3"/>
  <c r="EQ129" i="3"/>
  <c r="ET129" i="3"/>
  <c r="AV135" i="4"/>
  <c r="ER129" i="3"/>
  <c r="EQ135" i="3"/>
  <c r="EP135" i="3"/>
  <c r="ET135" i="3"/>
  <c r="AV141" i="4"/>
  <c r="ES135" i="3"/>
  <c r="ER135" i="3"/>
  <c r="X97" i="4"/>
  <c r="BT149" i="3"/>
  <c r="BQ149" i="3"/>
  <c r="Z155" i="4"/>
  <c r="BU149" i="3"/>
  <c r="BR149" i="3"/>
  <c r="BS149" i="3"/>
  <c r="BR131" i="3"/>
  <c r="BQ131" i="3"/>
  <c r="BS131" i="3" s="1"/>
  <c r="BT131" i="3"/>
  <c r="BU131" i="3" s="1"/>
  <c r="Z137" i="4" s="1"/>
  <c r="BS129" i="3"/>
  <c r="BR129" i="3"/>
  <c r="Z135" i="4"/>
  <c r="BT129" i="3"/>
  <c r="BQ129" i="3"/>
  <c r="BU129" i="3"/>
  <c r="BQ109" i="3"/>
  <c r="BR109" i="3"/>
  <c r="BU109" i="3"/>
  <c r="BS109" i="3"/>
  <c r="Z115" i="4"/>
  <c r="BT109" i="3"/>
  <c r="BQ117" i="3"/>
  <c r="BS117" i="3" s="1"/>
  <c r="BR117" i="3"/>
  <c r="BT117" i="3"/>
  <c r="BU117" i="3" s="1"/>
  <c r="Z123" i="4" s="1"/>
  <c r="BT155" i="3"/>
  <c r="BQ155" i="3"/>
  <c r="BU155" i="3"/>
  <c r="BS155" i="3"/>
  <c r="BR155" i="3"/>
  <c r="Z161" i="4"/>
  <c r="BQ135" i="3"/>
  <c r="BS135" i="3" s="1"/>
  <c r="BQ93" i="3"/>
  <c r="BT93" i="3" s="1"/>
  <c r="BU93" i="3" s="1"/>
  <c r="BR105" i="3"/>
  <c r="BS105" i="3"/>
  <c r="Z111" i="4" s="1"/>
  <c r="BQ105" i="3"/>
  <c r="BT105" i="3" s="1"/>
  <c r="BU105" i="3" s="1"/>
  <c r="ES103" i="3"/>
  <c r="ER103" i="3"/>
  <c r="EP103" i="3"/>
  <c r="AV109" i="4"/>
  <c r="EQ103" i="3"/>
  <c r="ET103" i="3"/>
  <c r="EQ105" i="3"/>
  <c r="AV111" i="4"/>
  <c r="ER105" i="3"/>
  <c r="EP105" i="3"/>
  <c r="ES105" i="3"/>
  <c r="ET105" i="3"/>
  <c r="ET159" i="3"/>
  <c r="ES159" i="3"/>
  <c r="EP159" i="3"/>
  <c r="ER159" i="3"/>
  <c r="EQ159" i="3"/>
  <c r="AV165" i="4"/>
  <c r="EP101" i="3"/>
  <c r="AV107" i="4"/>
  <c r="EQ101" i="3"/>
  <c r="ER101" i="3"/>
  <c r="ES101" i="3"/>
  <c r="ET101" i="3" s="1"/>
  <c r="ES111" i="3"/>
  <c r="ET111" i="3" s="1"/>
  <c r="ER111" i="3"/>
  <c r="AV117" i="4" s="1"/>
  <c r="EP111" i="3"/>
  <c r="EQ111" i="3" s="1"/>
  <c r="EP99" i="3"/>
  <c r="ET99" i="3"/>
  <c r="AV105" i="4"/>
  <c r="EQ99" i="3"/>
  <c r="ES99" i="3"/>
  <c r="ER99" i="3"/>
  <c r="EQ133" i="3"/>
  <c r="ES133" i="3"/>
  <c r="ET133" i="3"/>
  <c r="AV139" i="4"/>
  <c r="EP133" i="3"/>
  <c r="ER133" i="3"/>
  <c r="EP143" i="3"/>
  <c r="ER143" i="3"/>
  <c r="AV149" i="4"/>
  <c r="ES143" i="3"/>
  <c r="ET143" i="3"/>
  <c r="EQ143" i="3"/>
  <c r="EQ157" i="3"/>
  <c r="ET157" i="3"/>
  <c r="AV163" i="4"/>
  <c r="EP157" i="3"/>
  <c r="ER157" i="3"/>
  <c r="ES157" i="3"/>
  <c r="AW115" i="3"/>
  <c r="I107" i="3"/>
  <c r="J107" i="3" s="1"/>
  <c r="H113" i="4" s="1"/>
  <c r="BQ103" i="3"/>
  <c r="BT103" i="3" s="1"/>
  <c r="BU103" i="3" s="1"/>
  <c r="BQ151" i="3"/>
  <c r="Z157" i="4"/>
  <c r="BU151" i="3"/>
  <c r="BR151" i="3"/>
  <c r="BT151" i="3"/>
  <c r="BS151" i="3"/>
  <c r="BS125" i="3"/>
  <c r="BT125" i="3"/>
  <c r="BU125" i="3" s="1"/>
  <c r="Z131" i="4"/>
  <c r="BQ125" i="3"/>
  <c r="BR125" i="3" s="1"/>
  <c r="BR113" i="3"/>
  <c r="BQ113" i="3"/>
  <c r="BT113" i="3" s="1"/>
  <c r="BU113" i="3" s="1"/>
  <c r="BS113" i="3"/>
  <c r="Z119" i="4"/>
  <c r="BQ111" i="3"/>
  <c r="BT111" i="3" s="1"/>
  <c r="BU111" i="3" s="1"/>
  <c r="BQ147" i="3"/>
  <c r="BS147" i="3" s="1"/>
  <c r="Z153" i="4" s="1"/>
  <c r="BT147" i="3"/>
  <c r="BU147" i="3" s="1"/>
  <c r="BR147" i="3"/>
  <c r="BS143" i="3"/>
  <c r="Z149" i="4" s="1"/>
  <c r="BQ143" i="3"/>
  <c r="BR143" i="3" s="1"/>
  <c r="BT143" i="3"/>
  <c r="BU143" i="3" s="1"/>
  <c r="BR99" i="3"/>
  <c r="Z105" i="4"/>
  <c r="BS99" i="3"/>
  <c r="BQ99" i="3"/>
  <c r="BT99" i="3"/>
  <c r="BU99" i="3"/>
  <c r="BQ137" i="3"/>
  <c r="BR137" i="3" s="1"/>
  <c r="Z143" i="4"/>
  <c r="BS137" i="3"/>
  <c r="BT137" i="3"/>
  <c r="BU137" i="3" s="1"/>
  <c r="BW155" i="3"/>
  <c r="BW99" i="3"/>
  <c r="BW111" i="3"/>
  <c r="BW151" i="3"/>
  <c r="BW145" i="3"/>
  <c r="BW129" i="3"/>
  <c r="BW153" i="3"/>
  <c r="BW121" i="3"/>
  <c r="BW119" i="3"/>
  <c r="BW87" i="3"/>
  <c r="BW157" i="3"/>
  <c r="BW109" i="3"/>
  <c r="BW103" i="3"/>
  <c r="BW117" i="3"/>
  <c r="BW95" i="3"/>
  <c r="BW149" i="3"/>
  <c r="BW143" i="3"/>
  <c r="BW137" i="3"/>
  <c r="BW93" i="3"/>
  <c r="BW147" i="3"/>
  <c r="BW139" i="3"/>
  <c r="BW133" i="3"/>
  <c r="BW97" i="3"/>
  <c r="BW105" i="3"/>
  <c r="BW101" i="3"/>
  <c r="BW141" i="3"/>
  <c r="BW127" i="3"/>
  <c r="BW107" i="3"/>
  <c r="BW113" i="3"/>
  <c r="BW123" i="3"/>
  <c r="BW159" i="3"/>
  <c r="BW131" i="3"/>
  <c r="BW125" i="3"/>
  <c r="BW135" i="3"/>
  <c r="BW115" i="3"/>
  <c r="BW91" i="3"/>
  <c r="ES123" i="3"/>
  <c r="ET123" i="3" s="1"/>
  <c r="EQ123" i="3"/>
  <c r="AV129" i="4"/>
  <c r="EP123" i="3"/>
  <c r="ER123" i="3" s="1"/>
  <c r="ES115" i="3"/>
  <c r="EQ115" i="3"/>
  <c r="AV121" i="4"/>
  <c r="ER115" i="3"/>
  <c r="ET115" i="3"/>
  <c r="EP115" i="3"/>
  <c r="EP149" i="3"/>
  <c r="ES149" i="3"/>
  <c r="AV155" i="4"/>
  <c r="ER149" i="3"/>
  <c r="ET149" i="3"/>
  <c r="EQ149" i="3"/>
  <c r="AV125" i="4"/>
  <c r="ES119" i="3"/>
  <c r="EP119" i="3"/>
  <c r="ER119" i="3"/>
  <c r="ET119" i="3"/>
  <c r="EQ119" i="3"/>
  <c r="ER117" i="3"/>
  <c r="ET117" i="3"/>
  <c r="ES117" i="3"/>
  <c r="AV123" i="4"/>
  <c r="EP117" i="3"/>
  <c r="EQ117" i="3"/>
  <c r="ET113" i="3"/>
  <c r="EQ113" i="3"/>
  <c r="ES113" i="3"/>
  <c r="ER113" i="3"/>
  <c r="AV119" i="4"/>
  <c r="EP113" i="3"/>
  <c r="EQ95" i="3"/>
  <c r="AV101" i="4"/>
  <c r="ER95" i="3"/>
  <c r="EP95" i="3"/>
  <c r="ES95" i="3" s="1"/>
  <c r="ET95" i="3" s="1"/>
  <c r="EQ151" i="3"/>
  <c r="AV157" i="4"/>
  <c r="ET151" i="3"/>
  <c r="EP151" i="3"/>
  <c r="ES151" i="3"/>
  <c r="ER151" i="3"/>
  <c r="ET139" i="3"/>
  <c r="EP139" i="3"/>
  <c r="ES139" i="3"/>
  <c r="AV145" i="4"/>
  <c r="ER139" i="3"/>
  <c r="EQ139" i="3"/>
  <c r="AX115" i="3"/>
  <c r="T121" i="4" s="1"/>
  <c r="AB105" i="3"/>
  <c r="BL107" i="3"/>
  <c r="X113" i="4" s="1"/>
  <c r="BE91" i="3"/>
  <c r="V97" i="4" s="1"/>
  <c r="AR111" i="3"/>
  <c r="AS111" i="3" s="1"/>
  <c r="AQ133" i="3"/>
  <c r="R139" i="4" s="1"/>
  <c r="BQ145" i="3"/>
  <c r="BT145" i="3" s="1"/>
  <c r="BU145" i="3" s="1"/>
  <c r="BR145" i="3"/>
  <c r="BS145" i="3"/>
  <c r="BQ107" i="3"/>
  <c r="BR107" i="3" s="1"/>
  <c r="BT107" i="3"/>
  <c r="BU107" i="3" s="1"/>
  <c r="BS107" i="3"/>
  <c r="Z113" i="4" s="1"/>
  <c r="BU159" i="3"/>
  <c r="BS159" i="3"/>
  <c r="BQ159" i="3"/>
  <c r="Z165" i="4"/>
  <c r="BT159" i="3"/>
  <c r="BR159" i="3"/>
  <c r="BR127" i="3"/>
  <c r="BS127" i="3"/>
  <c r="Z133" i="4"/>
  <c r="BQ127" i="3"/>
  <c r="BT127" i="3" s="1"/>
  <c r="BU127" i="3" s="1"/>
  <c r="BR121" i="3"/>
  <c r="BS121" i="3"/>
  <c r="Z127" i="4" s="1"/>
  <c r="BQ121" i="3"/>
  <c r="BT121" i="3"/>
  <c r="BU121" i="3" s="1"/>
  <c r="BQ101" i="3"/>
  <c r="BT101" i="3" s="1"/>
  <c r="BU101" i="3" s="1"/>
  <c r="BR101" i="3"/>
  <c r="BU157" i="3"/>
  <c r="BQ157" i="3"/>
  <c r="BR157" i="3"/>
  <c r="BS157" i="3"/>
  <c r="Z163" i="4"/>
  <c r="BT157" i="3"/>
  <c r="BS123" i="3"/>
  <c r="Z129" i="4"/>
  <c r="BT123" i="3"/>
  <c r="BU123" i="3" s="1"/>
  <c r="BQ123" i="3"/>
  <c r="BR123" i="3" s="1"/>
  <c r="GL151" i="3"/>
  <c r="GL141" i="3"/>
  <c r="GL109" i="3"/>
  <c r="GL133" i="3"/>
  <c r="GL159" i="3"/>
  <c r="GL143" i="3"/>
  <c r="GL119" i="3"/>
  <c r="GL147" i="3"/>
  <c r="GL139" i="3"/>
  <c r="GL105" i="3"/>
  <c r="GL153" i="3"/>
  <c r="GL131" i="3"/>
  <c r="GL145" i="3"/>
  <c r="GL121" i="3"/>
  <c r="GL115" i="3"/>
  <c r="GL149" i="3"/>
  <c r="GL93" i="3"/>
  <c r="GL101" i="3"/>
  <c r="GL117" i="3"/>
  <c r="GL125" i="3"/>
  <c r="GL99" i="3"/>
  <c r="GL103" i="3"/>
  <c r="GL87" i="3"/>
  <c r="GL91" i="3"/>
  <c r="GL129" i="3"/>
  <c r="GL97" i="3"/>
  <c r="GL111" i="3"/>
  <c r="GL123" i="3"/>
  <c r="GL95" i="3"/>
  <c r="GL127" i="3"/>
  <c r="GL113" i="3"/>
  <c r="GL137" i="3"/>
  <c r="GL155" i="3"/>
  <c r="GL135" i="3"/>
  <c r="GL107" i="3"/>
  <c r="GL157" i="3"/>
  <c r="DT131" i="3"/>
  <c r="DT111" i="3"/>
  <c r="DT127" i="3"/>
  <c r="DT121" i="3"/>
  <c r="DT139" i="3"/>
  <c r="DT151" i="3"/>
  <c r="DT113" i="3"/>
  <c r="DT141" i="3"/>
  <c r="DT87" i="3"/>
  <c r="DT123" i="3"/>
  <c r="DT155" i="3"/>
  <c r="DT107" i="3"/>
  <c r="DT135" i="3"/>
  <c r="DT117" i="3"/>
  <c r="DT129" i="3"/>
  <c r="DT95" i="3"/>
  <c r="DT159" i="3"/>
  <c r="DT93" i="3"/>
  <c r="DT149" i="3"/>
  <c r="DT157" i="3"/>
  <c r="DT101" i="3"/>
  <c r="DT137" i="3"/>
  <c r="DT105" i="3"/>
  <c r="DT115" i="3"/>
  <c r="DT153" i="3"/>
  <c r="DT143" i="3"/>
  <c r="DT145" i="3"/>
  <c r="DT109" i="3"/>
  <c r="DT97" i="3"/>
  <c r="DT91" i="3"/>
  <c r="DT125" i="3"/>
  <c r="DT147" i="3"/>
  <c r="DT99" i="3"/>
  <c r="DT119" i="3"/>
  <c r="DT133" i="3"/>
  <c r="DT103" i="3"/>
  <c r="ER131" i="3"/>
  <c r="EQ131" i="3"/>
  <c r="EP131" i="3"/>
  <c r="ES131" i="3" s="1"/>
  <c r="ET131" i="3" s="1"/>
  <c r="AV137" i="4" s="1"/>
  <c r="ET155" i="3"/>
  <c r="EQ155" i="3"/>
  <c r="ES155" i="3"/>
  <c r="AV161" i="4"/>
  <c r="EP155" i="3"/>
  <c r="ER155" i="3"/>
  <c r="AV151" i="4"/>
  <c r="ER145" i="3"/>
  <c r="ES145" i="3"/>
  <c r="ET145" i="3"/>
  <c r="EP145" i="3"/>
  <c r="EQ145" i="3"/>
  <c r="EP121" i="3"/>
  <c r="EQ121" i="3"/>
  <c r="ES121" i="3"/>
  <c r="ER121" i="3"/>
  <c r="AV127" i="4"/>
  <c r="ET121" i="3"/>
  <c r="ET107" i="3"/>
  <c r="EP107" i="3"/>
  <c r="AV113" i="4"/>
  <c r="ER107" i="3"/>
  <c r="ES107" i="3"/>
  <c r="EQ107" i="3"/>
  <c r="EQ97" i="3"/>
  <c r="EP97" i="3"/>
  <c r="ES97" i="3" s="1"/>
  <c r="ET97" i="3" s="1"/>
  <c r="AV103" i="4" s="1"/>
  <c r="ER97" i="3"/>
  <c r="EQ153" i="3"/>
  <c r="ER153" i="3"/>
  <c r="EP153" i="3"/>
  <c r="ET153" i="3"/>
  <c r="AV159" i="4"/>
  <c r="ES153" i="3"/>
  <c r="AV99" i="4"/>
  <c r="ET93" i="3"/>
  <c r="EQ93" i="3"/>
  <c r="ES93" i="3"/>
  <c r="EP93" i="3"/>
  <c r="ER93" i="3"/>
  <c r="EP125" i="3"/>
  <c r="ER125" i="3"/>
  <c r="AV131" i="4"/>
  <c r="ES125" i="3"/>
  <c r="EQ125" i="3"/>
  <c r="ET125" i="3"/>
  <c r="BD95" i="3" l="1"/>
  <c r="AD147" i="3"/>
  <c r="AE147" i="3" s="1"/>
  <c r="BD115" i="3"/>
  <c r="BE115" i="3"/>
  <c r="V121" i="4" s="1"/>
  <c r="BE137" i="3"/>
  <c r="V143" i="4" s="1"/>
  <c r="EA113" i="3"/>
  <c r="EA101" i="3"/>
  <c r="EA105" i="3"/>
  <c r="EA141" i="3"/>
  <c r="EA87" i="3"/>
  <c r="EA153" i="3"/>
  <c r="EA137" i="3"/>
  <c r="EA155" i="3"/>
  <c r="EA135" i="3"/>
  <c r="EA121" i="3"/>
  <c r="EA119" i="3"/>
  <c r="EA115" i="3"/>
  <c r="EA157" i="3"/>
  <c r="EA133" i="3"/>
  <c r="EA139" i="3"/>
  <c r="EA93" i="3"/>
  <c r="EA147" i="3"/>
  <c r="EA99" i="3"/>
  <c r="EA143" i="3"/>
  <c r="EA109" i="3"/>
  <c r="EA127" i="3"/>
  <c r="EA125" i="3"/>
  <c r="EA149" i="3"/>
  <c r="EA117" i="3"/>
  <c r="EA91" i="3"/>
  <c r="EA107" i="3"/>
  <c r="EA95" i="3"/>
  <c r="EA145" i="3"/>
  <c r="EA159" i="3"/>
  <c r="EA97" i="3"/>
  <c r="EA151" i="3"/>
  <c r="EA103" i="3"/>
  <c r="EA111" i="3"/>
  <c r="EA131" i="3"/>
  <c r="EA123" i="3"/>
  <c r="EA129" i="3"/>
  <c r="GE151" i="3"/>
  <c r="GE87" i="3"/>
  <c r="GE131" i="3"/>
  <c r="GE123" i="3"/>
  <c r="GE107" i="3"/>
  <c r="GE93" i="3"/>
  <c r="GE155" i="3"/>
  <c r="GE103" i="3"/>
  <c r="GE105" i="3"/>
  <c r="GE133" i="3"/>
  <c r="GE139" i="3"/>
  <c r="GE119" i="3"/>
  <c r="GE109" i="3"/>
  <c r="GE145" i="3"/>
  <c r="GE147" i="3"/>
  <c r="GE129" i="3"/>
  <c r="GE121" i="3"/>
  <c r="GE141" i="3"/>
  <c r="GE97" i="3"/>
  <c r="GE153" i="3"/>
  <c r="GE157" i="3"/>
  <c r="GE91" i="3"/>
  <c r="GE99" i="3"/>
  <c r="GE95" i="3"/>
  <c r="GE159" i="3"/>
  <c r="GE113" i="3"/>
  <c r="GE115" i="3"/>
  <c r="GE149" i="3"/>
  <c r="GE127" i="3"/>
  <c r="GE137" i="3"/>
  <c r="GE117" i="3"/>
  <c r="GE111" i="3"/>
  <c r="GE125" i="3"/>
  <c r="GE143" i="3"/>
  <c r="GE135" i="3"/>
  <c r="GE101" i="3"/>
  <c r="BJ107" i="3"/>
  <c r="BM107" i="3" s="1"/>
  <c r="BN107" i="3" s="1"/>
  <c r="BK107" i="3"/>
  <c r="BK133" i="3"/>
  <c r="BJ133" i="3"/>
  <c r="BM133" i="3" s="1"/>
  <c r="BN133" i="3" s="1"/>
  <c r="BL133" i="3"/>
  <c r="X139" i="4" s="1"/>
  <c r="BN139" i="3"/>
  <c r="BJ139" i="3"/>
  <c r="X145" i="4"/>
  <c r="BK139" i="3"/>
  <c r="BL139" i="3"/>
  <c r="BM139" i="3"/>
  <c r="BM99" i="3"/>
  <c r="BN99" i="3"/>
  <c r="X105" i="4"/>
  <c r="BK99" i="3"/>
  <c r="BL99" i="3"/>
  <c r="BJ99" i="3"/>
  <c r="BK149" i="3"/>
  <c r="BM149" i="3"/>
  <c r="BL149" i="3"/>
  <c r="X155" i="4"/>
  <c r="BJ149" i="3"/>
  <c r="BN149" i="3"/>
  <c r="BM147" i="3"/>
  <c r="BN147" i="3" s="1"/>
  <c r="BJ147" i="3"/>
  <c r="BK147" i="3" s="1"/>
  <c r="BL147" i="3"/>
  <c r="X153" i="4"/>
  <c r="X101" i="4"/>
  <c r="BK95" i="3"/>
  <c r="BM95" i="3"/>
  <c r="BJ95" i="3"/>
  <c r="BN95" i="3"/>
  <c r="BL95" i="3"/>
  <c r="BK117" i="3"/>
  <c r="BL117" i="3"/>
  <c r="X123" i="4" s="1"/>
  <c r="BJ117" i="3"/>
  <c r="BM117" i="3" s="1"/>
  <c r="BN117" i="3" s="1"/>
  <c r="FX107" i="3"/>
  <c r="FX149" i="3"/>
  <c r="FX141" i="3"/>
  <c r="FX121" i="3"/>
  <c r="FX111" i="3"/>
  <c r="FX115" i="3"/>
  <c r="FX157" i="3"/>
  <c r="FX151" i="3"/>
  <c r="FX133" i="3"/>
  <c r="FX127" i="3"/>
  <c r="FX101" i="3"/>
  <c r="FX99" i="3"/>
  <c r="FX159" i="3"/>
  <c r="FX155" i="3"/>
  <c r="FX105" i="3"/>
  <c r="FX131" i="3"/>
  <c r="FX87" i="3"/>
  <c r="FX129" i="3"/>
  <c r="FX93" i="3"/>
  <c r="FX91" i="3"/>
  <c r="FX123" i="3"/>
  <c r="FX143" i="3"/>
  <c r="FX125" i="3"/>
  <c r="FX109" i="3"/>
  <c r="FX153" i="3"/>
  <c r="FX145" i="3"/>
  <c r="FX139" i="3"/>
  <c r="FX117" i="3"/>
  <c r="FX147" i="3"/>
  <c r="FX137" i="3"/>
  <c r="FX113" i="3"/>
  <c r="FX135" i="3"/>
  <c r="FX97" i="3"/>
  <c r="FX103" i="3"/>
  <c r="FX119" i="3"/>
  <c r="FX95" i="3"/>
  <c r="CD91" i="3"/>
  <c r="CD153" i="3"/>
  <c r="CD95" i="3"/>
  <c r="CD109" i="3"/>
  <c r="CD107" i="3"/>
  <c r="CD151" i="3"/>
  <c r="CD105" i="3"/>
  <c r="CD157" i="3"/>
  <c r="CD143" i="3"/>
  <c r="CD137" i="3"/>
  <c r="CD113" i="3"/>
  <c r="CD159" i="3"/>
  <c r="CD139" i="3"/>
  <c r="CD99" i="3"/>
  <c r="CD135" i="3"/>
  <c r="CD133" i="3"/>
  <c r="CD147" i="3"/>
  <c r="CD101" i="3"/>
  <c r="CD103" i="3"/>
  <c r="CD123" i="3"/>
  <c r="CD155" i="3"/>
  <c r="CD119" i="3"/>
  <c r="CD141" i="3"/>
  <c r="CD127" i="3"/>
  <c r="CD125" i="3"/>
  <c r="CD87" i="3"/>
  <c r="CD149" i="3"/>
  <c r="CD115" i="3"/>
  <c r="CD111" i="3"/>
  <c r="CD117" i="3"/>
  <c r="CD131" i="3"/>
  <c r="CD145" i="3"/>
  <c r="CD129" i="3"/>
  <c r="CD93" i="3"/>
  <c r="CD97" i="3"/>
  <c r="CD121" i="3"/>
  <c r="BJ127" i="3"/>
  <c r="BK127" i="3" s="1"/>
  <c r="BM127" i="3"/>
  <c r="BN127" i="3" s="1"/>
  <c r="X133" i="4"/>
  <c r="BL127" i="3"/>
  <c r="BK143" i="3"/>
  <c r="BJ143" i="3"/>
  <c r="BL143" i="3" s="1"/>
  <c r="BM143" i="3"/>
  <c r="BN143" i="3" s="1"/>
  <c r="X149" i="4" s="1"/>
  <c r="BJ109" i="3"/>
  <c r="BM109" i="3"/>
  <c r="BL109" i="3"/>
  <c r="X115" i="4"/>
  <c r="BN109" i="3"/>
  <c r="BK109" i="3"/>
  <c r="X165" i="4"/>
  <c r="BM159" i="3"/>
  <c r="BK159" i="3"/>
  <c r="BJ159" i="3"/>
  <c r="BL159" i="3"/>
  <c r="BN159" i="3"/>
  <c r="BJ125" i="3"/>
  <c r="BM125" i="3" s="1"/>
  <c r="BN125" i="3" s="1"/>
  <c r="BK125" i="3"/>
  <c r="X131" i="4"/>
  <c r="BL125" i="3"/>
  <c r="BJ97" i="3"/>
  <c r="BM97" i="3" s="1"/>
  <c r="BN97" i="3" s="1"/>
  <c r="BL97" i="3"/>
  <c r="X103" i="4" s="1"/>
  <c r="BK97" i="3"/>
  <c r="X125" i="4"/>
  <c r="BN119" i="3"/>
  <c r="BM119" i="3"/>
  <c r="BK119" i="3"/>
  <c r="BJ119" i="3"/>
  <c r="BL119" i="3"/>
  <c r="X117" i="4"/>
  <c r="BJ111" i="3"/>
  <c r="BL111" i="3" s="1"/>
  <c r="BM111" i="3"/>
  <c r="BN111" i="3" s="1"/>
  <c r="BK111" i="3"/>
  <c r="CY103" i="3"/>
  <c r="CY111" i="3"/>
  <c r="CY87" i="3"/>
  <c r="CY135" i="3"/>
  <c r="CY131" i="3"/>
  <c r="CY141" i="3"/>
  <c r="CY117" i="3"/>
  <c r="CY139" i="3"/>
  <c r="CY119" i="3"/>
  <c r="CY133" i="3"/>
  <c r="CY151" i="3"/>
  <c r="CY105" i="3"/>
  <c r="CY121" i="3"/>
  <c r="CY97" i="3"/>
  <c r="CY155" i="3"/>
  <c r="CY107" i="3"/>
  <c r="CY127" i="3"/>
  <c r="CY149" i="3"/>
  <c r="CY153" i="3"/>
  <c r="CY123" i="3"/>
  <c r="CY113" i="3"/>
  <c r="CY91" i="3"/>
  <c r="CY115" i="3"/>
  <c r="CY159" i="3"/>
  <c r="CY137" i="3"/>
  <c r="CY99" i="3"/>
  <c r="CY109" i="3"/>
  <c r="CY143" i="3"/>
  <c r="CY157" i="3"/>
  <c r="CY147" i="3"/>
  <c r="CY101" i="3"/>
  <c r="CY93" i="3"/>
  <c r="CY95" i="3"/>
  <c r="CY125" i="3"/>
  <c r="CY129" i="3"/>
  <c r="CY145" i="3"/>
  <c r="EH93" i="3"/>
  <c r="EH109" i="3"/>
  <c r="EH157" i="3"/>
  <c r="EH115" i="3"/>
  <c r="EH111" i="3"/>
  <c r="EH143" i="3"/>
  <c r="EH103" i="3"/>
  <c r="EH129" i="3"/>
  <c r="EH133" i="3"/>
  <c r="EH97" i="3"/>
  <c r="EH99" i="3"/>
  <c r="EH107" i="3"/>
  <c r="EH125" i="3"/>
  <c r="EH123" i="3"/>
  <c r="EH105" i="3"/>
  <c r="EH121" i="3"/>
  <c r="EH149" i="3"/>
  <c r="EH159" i="3"/>
  <c r="EH127" i="3"/>
  <c r="EH155" i="3"/>
  <c r="EH137" i="3"/>
  <c r="EH151" i="3"/>
  <c r="EH147" i="3"/>
  <c r="EH135" i="3"/>
  <c r="EH113" i="3"/>
  <c r="EH87" i="3"/>
  <c r="EH139" i="3"/>
  <c r="EH117" i="3"/>
  <c r="EH141" i="3"/>
  <c r="EH145" i="3"/>
  <c r="EH119" i="3"/>
  <c r="EH101" i="3"/>
  <c r="EH131" i="3"/>
  <c r="EH153" i="3"/>
  <c r="EH91" i="3"/>
  <c r="EH95" i="3"/>
  <c r="GS159" i="3"/>
  <c r="GS107" i="3"/>
  <c r="GS101" i="3"/>
  <c r="GS87" i="3"/>
  <c r="GS137" i="3"/>
  <c r="GS123" i="3"/>
  <c r="GS141" i="3"/>
  <c r="GS117" i="3"/>
  <c r="GS97" i="3"/>
  <c r="GS125" i="3"/>
  <c r="GS133" i="3"/>
  <c r="GS153" i="3"/>
  <c r="GS131" i="3"/>
  <c r="GS109" i="3"/>
  <c r="GS105" i="3"/>
  <c r="GS151" i="3"/>
  <c r="GS103" i="3"/>
  <c r="GS115" i="3"/>
  <c r="GS147" i="3"/>
  <c r="GS143" i="3"/>
  <c r="GS121" i="3"/>
  <c r="GS139" i="3"/>
  <c r="GS95" i="3"/>
  <c r="GS93" i="3"/>
  <c r="GS99" i="3"/>
  <c r="GS145" i="3"/>
  <c r="GS149" i="3"/>
  <c r="GS91" i="3"/>
  <c r="GS127" i="3"/>
  <c r="GS113" i="3"/>
  <c r="GS157" i="3"/>
  <c r="GS135" i="3"/>
  <c r="GS129" i="3"/>
  <c r="GS111" i="3"/>
  <c r="GS119" i="3"/>
  <c r="GS155" i="3"/>
  <c r="DM121" i="3"/>
  <c r="DM139" i="3"/>
  <c r="DM87" i="3"/>
  <c r="DM117" i="3"/>
  <c r="DM109" i="3"/>
  <c r="DM127" i="3"/>
  <c r="DM133" i="3"/>
  <c r="DM131" i="3"/>
  <c r="DM123" i="3"/>
  <c r="DM103" i="3"/>
  <c r="DM137" i="3"/>
  <c r="DM135" i="3"/>
  <c r="DM113" i="3"/>
  <c r="DM147" i="3"/>
  <c r="DM143" i="3"/>
  <c r="DM91" i="3"/>
  <c r="DM157" i="3"/>
  <c r="DM115" i="3"/>
  <c r="DM101" i="3"/>
  <c r="DM153" i="3"/>
  <c r="DM129" i="3"/>
  <c r="DM125" i="3"/>
  <c r="DM107" i="3"/>
  <c r="DM155" i="3"/>
  <c r="DM151" i="3"/>
  <c r="DM141" i="3"/>
  <c r="DM105" i="3"/>
  <c r="DM95" i="3"/>
  <c r="DM93" i="3"/>
  <c r="DM119" i="3"/>
  <c r="DM111" i="3"/>
  <c r="DM145" i="3"/>
  <c r="DM99" i="3"/>
  <c r="DM97" i="3"/>
  <c r="DM159" i="3"/>
  <c r="DM149" i="3"/>
  <c r="EV109" i="3"/>
  <c r="EV123" i="3"/>
  <c r="EV153" i="3"/>
  <c r="EV125" i="3"/>
  <c r="EV159" i="3"/>
  <c r="EV147" i="3"/>
  <c r="EV101" i="3"/>
  <c r="EV143" i="3"/>
  <c r="EV111" i="3"/>
  <c r="EV129" i="3"/>
  <c r="EV135" i="3"/>
  <c r="EV131" i="3"/>
  <c r="EV117" i="3"/>
  <c r="EV155" i="3"/>
  <c r="EV105" i="3"/>
  <c r="EV137" i="3"/>
  <c r="EV133" i="3"/>
  <c r="EV99" i="3"/>
  <c r="EV141" i="3"/>
  <c r="EV157" i="3"/>
  <c r="EV127" i="3"/>
  <c r="EV95" i="3"/>
  <c r="EV119" i="3"/>
  <c r="EV139" i="3"/>
  <c r="EV115" i="3"/>
  <c r="EV121" i="3"/>
  <c r="EV149" i="3"/>
  <c r="EV91" i="3"/>
  <c r="EV107" i="3"/>
  <c r="EV103" i="3"/>
  <c r="EV145" i="3"/>
  <c r="EV113" i="3"/>
  <c r="EV87" i="3"/>
  <c r="EV151" i="3"/>
  <c r="EV93" i="3"/>
  <c r="EV97" i="3"/>
  <c r="BJ101" i="3"/>
  <c r="BM101" i="3" s="1"/>
  <c r="BN101" i="3" s="1"/>
  <c r="BJ115" i="3"/>
  <c r="BK115" i="3" s="1"/>
  <c r="BL115" i="3"/>
  <c r="BJ155" i="3"/>
  <c r="BN155" i="3"/>
  <c r="BK155" i="3"/>
  <c r="BM155" i="3"/>
  <c r="BL155" i="3"/>
  <c r="X161" i="4"/>
  <c r="BN151" i="3"/>
  <c r="BK151" i="3"/>
  <c r="X157" i="4"/>
  <c r="BL151" i="3"/>
  <c r="BJ151" i="3"/>
  <c r="BM151" i="3"/>
  <c r="BJ121" i="3"/>
  <c r="BM121" i="3" s="1"/>
  <c r="BN121" i="3" s="1"/>
  <c r="BJ145" i="3"/>
  <c r="BL145" i="3" s="1"/>
  <c r="BM145" i="3"/>
  <c r="BN145" i="3" s="1"/>
  <c r="X151" i="4" s="1"/>
  <c r="BK145" i="3"/>
  <c r="BM105" i="3"/>
  <c r="BN105" i="3" s="1"/>
  <c r="BL105" i="3"/>
  <c r="X111" i="4" s="1"/>
  <c r="BJ105" i="3"/>
  <c r="BK105" i="3" s="1"/>
  <c r="BL113" i="3"/>
  <c r="X119" i="4" s="1"/>
  <c r="BK113" i="3"/>
  <c r="BJ113" i="3"/>
  <c r="BM113" i="3" s="1"/>
  <c r="BN113" i="3" s="1"/>
  <c r="BJ91" i="3"/>
  <c r="BK91" i="3" s="1"/>
  <c r="BL91" i="3"/>
  <c r="FQ137" i="3"/>
  <c r="FQ95" i="3"/>
  <c r="FQ141" i="3"/>
  <c r="FQ107" i="3"/>
  <c r="FQ93" i="3"/>
  <c r="FQ139" i="3"/>
  <c r="FQ99" i="3"/>
  <c r="FQ121" i="3"/>
  <c r="FQ101" i="3"/>
  <c r="FQ129" i="3"/>
  <c r="FQ143" i="3"/>
  <c r="FQ119" i="3"/>
  <c r="FQ113" i="3"/>
  <c r="FQ115" i="3"/>
  <c r="FQ111" i="3"/>
  <c r="FQ103" i="3"/>
  <c r="FQ131" i="3"/>
  <c r="FQ151" i="3"/>
  <c r="FQ159" i="3"/>
  <c r="FQ91" i="3"/>
  <c r="FQ105" i="3"/>
  <c r="FQ153" i="3"/>
  <c r="FQ157" i="3"/>
  <c r="FQ109" i="3"/>
  <c r="FQ147" i="3"/>
  <c r="FQ155" i="3"/>
  <c r="FQ123" i="3"/>
  <c r="FQ135" i="3"/>
  <c r="FQ87" i="3"/>
  <c r="FQ127" i="3"/>
  <c r="FQ149" i="3"/>
  <c r="FQ97" i="3"/>
  <c r="FQ117" i="3"/>
  <c r="FQ125" i="3"/>
  <c r="FQ133" i="3"/>
  <c r="FQ145" i="3"/>
  <c r="GZ149" i="3"/>
  <c r="GZ157" i="3"/>
  <c r="GZ133" i="3"/>
  <c r="GZ107" i="3"/>
  <c r="GZ117" i="3"/>
  <c r="GZ131" i="3"/>
  <c r="GZ119" i="3"/>
  <c r="GZ91" i="3"/>
  <c r="GZ99" i="3"/>
  <c r="GZ101" i="3"/>
  <c r="GZ87" i="3"/>
  <c r="GZ137" i="3"/>
  <c r="GZ125" i="3"/>
  <c r="GZ121" i="3"/>
  <c r="GZ105" i="3"/>
  <c r="GZ93" i="3"/>
  <c r="GZ127" i="3"/>
  <c r="GZ153" i="3"/>
  <c r="GZ147" i="3"/>
  <c r="GZ135" i="3"/>
  <c r="GZ123" i="3"/>
  <c r="GZ159" i="3"/>
  <c r="GZ97" i="3"/>
  <c r="GZ129" i="3"/>
  <c r="GZ115" i="3"/>
  <c r="GZ145" i="3"/>
  <c r="GZ141" i="3"/>
  <c r="GZ139" i="3"/>
  <c r="GZ109" i="3"/>
  <c r="GZ103" i="3"/>
  <c r="GZ143" i="3"/>
  <c r="GZ111" i="3"/>
  <c r="GZ113" i="3"/>
  <c r="GZ95" i="3"/>
  <c r="GZ155" i="3"/>
  <c r="GZ151" i="3"/>
  <c r="CN25" i="4"/>
  <c r="DF3" i="3"/>
  <c r="FC101" i="3"/>
  <c r="FC125" i="3"/>
  <c r="FC149" i="3"/>
  <c r="FC147" i="3"/>
  <c r="FC145" i="3"/>
  <c r="FC143" i="3"/>
  <c r="FC87" i="3"/>
  <c r="FC159" i="3"/>
  <c r="FC95" i="3"/>
  <c r="FC107" i="3"/>
  <c r="FC157" i="3"/>
  <c r="FC133" i="3"/>
  <c r="FC113" i="3"/>
  <c r="FC131" i="3"/>
  <c r="FC93" i="3"/>
  <c r="FC121" i="3"/>
  <c r="FC155" i="3"/>
  <c r="FC111" i="3"/>
  <c r="FC129" i="3"/>
  <c r="FC91" i="3"/>
  <c r="FC137" i="3"/>
  <c r="FC139" i="3"/>
  <c r="FC123" i="3"/>
  <c r="FC119" i="3"/>
  <c r="FC97" i="3"/>
  <c r="FC109" i="3"/>
  <c r="FC141" i="3"/>
  <c r="FC103" i="3"/>
  <c r="FC135" i="3"/>
  <c r="FC151" i="3"/>
  <c r="FC117" i="3"/>
  <c r="FC105" i="3"/>
  <c r="FC127" i="3"/>
  <c r="FC153" i="3"/>
  <c r="FC115" i="3"/>
  <c r="FC99" i="3"/>
  <c r="BN153" i="3"/>
  <c r="X159" i="4"/>
  <c r="BJ153" i="3"/>
  <c r="BL153" i="3"/>
  <c r="BM153" i="3"/>
  <c r="BK153" i="3"/>
  <c r="BM123" i="3"/>
  <c r="BN123" i="3" s="1"/>
  <c r="BL123" i="3"/>
  <c r="X129" i="4" s="1"/>
  <c r="BJ123" i="3"/>
  <c r="BK123" i="3" s="1"/>
  <c r="BJ131" i="3"/>
  <c r="BM131" i="3" s="1"/>
  <c r="BN131" i="3" s="1"/>
  <c r="BL131" i="3"/>
  <c r="X137" i="4" s="1"/>
  <c r="BK131" i="3"/>
  <c r="BM135" i="3"/>
  <c r="BN135" i="3" s="1"/>
  <c r="BJ135" i="3"/>
  <c r="BL135" i="3" s="1"/>
  <c r="X141" i="4" s="1"/>
  <c r="BK135" i="3"/>
  <c r="BK103" i="3"/>
  <c r="BM103" i="3"/>
  <c r="BN103" i="3" s="1"/>
  <c r="X109" i="4" s="1"/>
  <c r="BJ103" i="3"/>
  <c r="BL103" i="3" s="1"/>
  <c r="BM141" i="3"/>
  <c r="BN141" i="3" s="1"/>
  <c r="BJ141" i="3"/>
  <c r="BK141" i="3" s="1"/>
  <c r="BL141" i="3"/>
  <c r="X147" i="4" s="1"/>
  <c r="BL157" i="3"/>
  <c r="BK157" i="3"/>
  <c r="X163" i="4"/>
  <c r="BJ157" i="3"/>
  <c r="BN157" i="3"/>
  <c r="BM157" i="3"/>
  <c r="BJ137" i="3"/>
  <c r="BL137" i="3" s="1"/>
  <c r="X135" i="4"/>
  <c r="BM129" i="3"/>
  <c r="BL129" i="3"/>
  <c r="BN129" i="3"/>
  <c r="BJ129" i="3"/>
  <c r="BK129" i="3"/>
  <c r="DF117" i="3"/>
  <c r="DF101" i="3"/>
  <c r="DF127" i="3"/>
  <c r="DF157" i="3"/>
  <c r="DF143" i="3"/>
  <c r="DF123" i="3"/>
  <c r="DF87" i="3"/>
  <c r="DF93" i="3"/>
  <c r="DF97" i="3"/>
  <c r="DF131" i="3"/>
  <c r="DF159" i="3"/>
  <c r="DF111" i="3"/>
  <c r="DF153" i="3"/>
  <c r="DF147" i="3"/>
  <c r="DF151" i="3"/>
  <c r="DF129" i="3"/>
  <c r="DF115" i="3"/>
  <c r="DF145" i="3"/>
  <c r="DF133" i="3"/>
  <c r="DF95" i="3"/>
  <c r="DF155" i="3"/>
  <c r="DF99" i="3"/>
  <c r="DF105" i="3"/>
  <c r="DF121" i="3"/>
  <c r="DF109" i="3"/>
  <c r="DF137" i="3"/>
  <c r="DF139" i="3"/>
  <c r="DF119" i="3"/>
  <c r="DF141" i="3"/>
  <c r="DF135" i="3"/>
  <c r="DF149" i="3"/>
  <c r="DF107" i="3"/>
  <c r="DF113" i="3"/>
  <c r="DF103" i="3"/>
  <c r="DF91" i="3"/>
  <c r="DF125" i="3"/>
  <c r="FJ143" i="3"/>
  <c r="FJ95" i="3"/>
  <c r="FJ159" i="3"/>
  <c r="FJ153" i="3"/>
  <c r="FJ149" i="3"/>
  <c r="FJ139" i="3"/>
  <c r="FJ111" i="3"/>
  <c r="FJ125" i="3"/>
  <c r="FJ123" i="3"/>
  <c r="FJ109" i="3"/>
  <c r="FJ157" i="3"/>
  <c r="FJ121" i="3"/>
  <c r="FJ117" i="3"/>
  <c r="FJ131" i="3"/>
  <c r="FJ93" i="3"/>
  <c r="FJ133" i="3"/>
  <c r="FJ91" i="3"/>
  <c r="FJ107" i="3"/>
  <c r="FJ147" i="3"/>
  <c r="FJ97" i="3"/>
  <c r="FJ87" i="3"/>
  <c r="FJ127" i="3"/>
  <c r="FJ135" i="3"/>
  <c r="FJ115" i="3"/>
  <c r="FJ103" i="3"/>
  <c r="FJ145" i="3"/>
  <c r="FJ113" i="3"/>
  <c r="FJ119" i="3"/>
  <c r="FJ151" i="3"/>
  <c r="FJ137" i="3"/>
  <c r="FJ155" i="3"/>
  <c r="FJ105" i="3"/>
  <c r="FJ99" i="3"/>
  <c r="FJ101" i="3"/>
  <c r="FJ129" i="3"/>
  <c r="FJ141" i="3"/>
  <c r="L49" i="3"/>
  <c r="L31" i="3"/>
  <c r="L43" i="3"/>
  <c r="L17" i="3"/>
  <c r="L53" i="3"/>
  <c r="L11" i="3"/>
  <c r="L35" i="3"/>
  <c r="L59" i="3"/>
  <c r="L55" i="3"/>
  <c r="L7" i="3"/>
  <c r="L69" i="3"/>
  <c r="L61" i="3"/>
  <c r="L27" i="3"/>
  <c r="L41" i="3"/>
  <c r="L37" i="3"/>
  <c r="L71" i="3"/>
  <c r="L51" i="3"/>
  <c r="L9" i="3"/>
  <c r="L25" i="3"/>
  <c r="L45" i="3"/>
  <c r="L47" i="3"/>
  <c r="L67" i="3"/>
  <c r="L21" i="3"/>
  <c r="L73" i="3"/>
  <c r="L39" i="3"/>
  <c r="L15" i="3"/>
  <c r="L29" i="3"/>
  <c r="L1" i="3"/>
  <c r="L65" i="3"/>
  <c r="L57" i="3"/>
  <c r="L13" i="3"/>
  <c r="L5" i="3"/>
  <c r="L63" i="3"/>
  <c r="L33" i="3"/>
  <c r="L19" i="3"/>
  <c r="L23" i="3"/>
  <c r="AG45" i="3"/>
  <c r="AG59" i="3"/>
  <c r="AG35" i="3"/>
  <c r="AG49" i="3"/>
  <c r="AG61" i="3"/>
  <c r="AG67" i="3"/>
  <c r="AG73" i="3"/>
  <c r="AG7" i="3"/>
  <c r="AG9" i="3"/>
  <c r="AG43" i="3"/>
  <c r="AG17" i="3"/>
  <c r="AG53" i="3"/>
  <c r="AG1" i="3"/>
  <c r="AG65" i="3"/>
  <c r="AG69" i="3"/>
  <c r="AG57" i="3"/>
  <c r="AG23" i="3"/>
  <c r="AG55" i="3"/>
  <c r="AG15" i="3"/>
  <c r="AG13" i="3"/>
  <c r="AG27" i="3"/>
  <c r="AG33" i="3"/>
  <c r="AG51" i="3"/>
  <c r="AG37" i="3"/>
  <c r="AG5" i="3"/>
  <c r="AG11" i="3"/>
  <c r="AG39" i="3"/>
  <c r="AG47" i="3"/>
  <c r="AG31" i="3"/>
  <c r="AG21" i="3"/>
  <c r="AG29" i="3"/>
  <c r="AG63" i="3"/>
  <c r="AG71" i="3"/>
  <c r="AG19" i="3"/>
  <c r="AG25" i="3"/>
  <c r="AG41" i="3"/>
  <c r="E37" i="3"/>
  <c r="E15" i="3"/>
  <c r="E73" i="3"/>
  <c r="E31" i="3"/>
  <c r="E19" i="3"/>
  <c r="E11" i="3"/>
  <c r="E5" i="3"/>
  <c r="E53" i="3"/>
  <c r="E29" i="3"/>
  <c r="E13" i="3"/>
  <c r="E7" i="3"/>
  <c r="F7" i="3" s="1"/>
  <c r="I7" i="3" s="1"/>
  <c r="J7" i="3" s="1"/>
  <c r="E1" i="3"/>
  <c r="E43" i="3"/>
  <c r="E33" i="3"/>
  <c r="E67" i="3"/>
  <c r="E35" i="3"/>
  <c r="E63" i="3"/>
  <c r="E51" i="3"/>
  <c r="E47" i="3"/>
  <c r="F47" i="3" s="1"/>
  <c r="I47" i="3" s="1"/>
  <c r="J47" i="3" s="1"/>
  <c r="E27" i="3"/>
  <c r="F27" i="3" s="1"/>
  <c r="G27" i="3" s="1"/>
  <c r="E49" i="3"/>
  <c r="E23" i="3"/>
  <c r="E41" i="3"/>
  <c r="E59" i="3"/>
  <c r="E25" i="3"/>
  <c r="E71" i="3"/>
  <c r="E9" i="3"/>
  <c r="E61" i="3"/>
  <c r="E57" i="3"/>
  <c r="E17" i="3"/>
  <c r="F17" i="3" s="1"/>
  <c r="G17" i="3" s="1"/>
  <c r="E55" i="3"/>
  <c r="E39" i="3"/>
  <c r="E69" i="3"/>
  <c r="E45" i="3"/>
  <c r="E21" i="3"/>
  <c r="E65" i="3"/>
  <c r="BI73" i="3"/>
  <c r="BI43" i="3"/>
  <c r="BI19" i="3"/>
  <c r="BI29" i="3"/>
  <c r="BI35" i="3"/>
  <c r="BI45" i="3"/>
  <c r="BI7" i="3"/>
  <c r="BI15" i="3"/>
  <c r="BI21" i="3"/>
  <c r="BI33" i="3"/>
  <c r="BI63" i="3"/>
  <c r="BI53" i="3"/>
  <c r="BI25" i="3"/>
  <c r="BI23" i="3"/>
  <c r="BI69" i="3"/>
  <c r="BI51" i="3"/>
  <c r="BI1" i="3"/>
  <c r="BI9" i="3"/>
  <c r="BI61" i="3"/>
  <c r="BI49" i="3"/>
  <c r="BI17" i="3"/>
  <c r="BI11" i="3"/>
  <c r="BI57" i="3"/>
  <c r="BI41" i="3"/>
  <c r="BI37" i="3"/>
  <c r="BI47" i="3"/>
  <c r="BI55" i="3"/>
  <c r="BI27" i="3"/>
  <c r="BI31" i="3"/>
  <c r="BI71" i="3"/>
  <c r="BI5" i="3"/>
  <c r="BI67" i="3"/>
  <c r="BI13" i="3"/>
  <c r="BI65" i="3"/>
  <c r="BI59" i="3"/>
  <c r="BI39" i="3"/>
  <c r="Z69" i="3"/>
  <c r="Z13" i="3"/>
  <c r="Z65" i="3"/>
  <c r="Z25" i="3"/>
  <c r="Z1" i="3"/>
  <c r="Z27" i="3"/>
  <c r="Z11" i="3"/>
  <c r="Z7" i="3"/>
  <c r="Z21" i="3"/>
  <c r="Z29" i="3"/>
  <c r="Z45" i="3"/>
  <c r="Z31" i="3"/>
  <c r="Z47" i="3"/>
  <c r="Z73" i="3"/>
  <c r="Z15" i="3"/>
  <c r="Z35" i="3"/>
  <c r="Z39" i="3"/>
  <c r="Z37" i="3"/>
  <c r="AA37" i="3" s="1"/>
  <c r="AD37" i="3" s="1"/>
  <c r="AE37" i="3" s="1"/>
  <c r="Z41" i="3"/>
  <c r="Z51" i="3"/>
  <c r="AA51" i="3" s="1"/>
  <c r="AD51" i="3" s="1"/>
  <c r="AE51" i="3" s="1"/>
  <c r="Z43" i="3"/>
  <c r="Z17" i="3"/>
  <c r="Z5" i="3"/>
  <c r="Z55" i="3"/>
  <c r="Z57" i="3"/>
  <c r="Z19" i="3"/>
  <c r="Z59" i="3"/>
  <c r="Z71" i="3"/>
  <c r="Z23" i="3"/>
  <c r="Z33" i="3"/>
  <c r="Z49" i="3"/>
  <c r="Z67" i="3"/>
  <c r="Z61" i="3"/>
  <c r="Z9" i="3"/>
  <c r="Z53" i="3"/>
  <c r="Z63" i="3"/>
  <c r="AN53" i="3"/>
  <c r="AN69" i="3"/>
  <c r="AN43" i="3"/>
  <c r="AN73" i="3"/>
  <c r="AN39" i="3"/>
  <c r="AN47" i="3"/>
  <c r="AN29" i="3"/>
  <c r="AN59" i="3"/>
  <c r="AN57" i="3"/>
  <c r="AN9" i="3"/>
  <c r="AN45" i="3"/>
  <c r="AN61" i="3"/>
  <c r="AN35" i="3"/>
  <c r="AN67" i="3"/>
  <c r="AN11" i="3"/>
  <c r="AN23" i="3"/>
  <c r="AN49" i="3"/>
  <c r="AN71" i="3"/>
  <c r="AN21" i="3"/>
  <c r="AN1" i="3"/>
  <c r="AN25" i="3"/>
  <c r="AN65" i="3"/>
  <c r="AN19" i="3"/>
  <c r="AN7" i="3"/>
  <c r="AN5" i="3"/>
  <c r="AN41" i="3"/>
  <c r="AN63" i="3"/>
  <c r="AN37" i="3"/>
  <c r="AN55" i="3"/>
  <c r="AN31" i="3"/>
  <c r="AN33" i="3"/>
  <c r="AN51" i="3"/>
  <c r="AN15" i="3"/>
  <c r="AN13" i="3"/>
  <c r="AN27" i="3"/>
  <c r="AN17" i="3"/>
  <c r="BB23" i="3"/>
  <c r="BB37" i="3"/>
  <c r="BB33" i="3"/>
  <c r="BB1" i="3"/>
  <c r="BB39" i="3"/>
  <c r="BC39" i="3" s="1"/>
  <c r="BF39" i="3" s="1"/>
  <c r="BG39" i="3" s="1"/>
  <c r="BB65" i="3"/>
  <c r="BB61" i="3"/>
  <c r="BB13" i="3"/>
  <c r="BB71" i="3"/>
  <c r="BB63" i="3"/>
  <c r="BB25" i="3"/>
  <c r="BB9" i="3"/>
  <c r="BB21" i="3"/>
  <c r="BB57" i="3"/>
  <c r="BB45" i="3"/>
  <c r="BB53" i="3"/>
  <c r="BB29" i="3"/>
  <c r="BC29" i="3" s="1"/>
  <c r="BD29" i="3" s="1"/>
  <c r="BB67" i="3"/>
  <c r="BB47" i="3"/>
  <c r="BB69" i="3"/>
  <c r="BB31" i="3"/>
  <c r="BC31" i="3" s="1"/>
  <c r="BD31" i="3" s="1"/>
  <c r="BB19" i="3"/>
  <c r="BB17" i="3"/>
  <c r="BB55" i="3"/>
  <c r="BB73" i="3"/>
  <c r="BB5" i="3"/>
  <c r="BB41" i="3"/>
  <c r="BC41" i="3" s="1"/>
  <c r="BD41" i="3" s="1"/>
  <c r="BB27" i="3"/>
  <c r="BB59" i="3"/>
  <c r="BB7" i="3"/>
  <c r="BC7" i="3" s="1"/>
  <c r="BD7" i="3" s="1"/>
  <c r="BB43" i="3"/>
  <c r="BB49" i="3"/>
  <c r="BC49" i="3" s="1"/>
  <c r="BF49" i="3" s="1"/>
  <c r="BG49" i="3" s="1"/>
  <c r="BB11" i="3"/>
  <c r="BC11" i="3" s="1"/>
  <c r="BD11" i="3" s="1"/>
  <c r="BB35" i="3"/>
  <c r="BB15" i="3"/>
  <c r="BC15" i="3" s="1"/>
  <c r="BF15" i="3" s="1"/>
  <c r="BG15" i="3" s="1"/>
  <c r="BB51" i="3"/>
  <c r="S55" i="3"/>
  <c r="S35" i="3"/>
  <c r="S23" i="3"/>
  <c r="S43" i="3"/>
  <c r="S59" i="3"/>
  <c r="S47" i="3"/>
  <c r="S69" i="3"/>
  <c r="S41" i="3"/>
  <c r="S31" i="3"/>
  <c r="S29" i="3"/>
  <c r="T29" i="3" s="1"/>
  <c r="W29" i="3" s="1"/>
  <c r="X29" i="3" s="1"/>
  <c r="S45" i="3"/>
  <c r="U45" i="3" s="1"/>
  <c r="S63" i="3"/>
  <c r="S7" i="3"/>
  <c r="S37" i="3"/>
  <c r="S11" i="3"/>
  <c r="S71" i="3"/>
  <c r="S57" i="3"/>
  <c r="S9" i="3"/>
  <c r="S15" i="3"/>
  <c r="S13" i="3"/>
  <c r="S67" i="3"/>
  <c r="S51" i="3"/>
  <c r="S73" i="3"/>
  <c r="S33" i="3"/>
  <c r="S53" i="3"/>
  <c r="S1" i="3"/>
  <c r="S5" i="3"/>
  <c r="S39" i="3"/>
  <c r="S17" i="3"/>
  <c r="S61" i="3"/>
  <c r="S49" i="3"/>
  <c r="S19" i="3"/>
  <c r="S25" i="3"/>
  <c r="S21" i="3"/>
  <c r="S27" i="3"/>
  <c r="S65" i="3"/>
  <c r="AU29" i="3"/>
  <c r="AU45" i="3"/>
  <c r="AU15" i="3"/>
  <c r="AU21" i="3"/>
  <c r="AU65" i="3"/>
  <c r="AU17" i="3"/>
  <c r="AU7" i="3"/>
  <c r="AU5" i="3"/>
  <c r="AU31" i="3"/>
  <c r="AU57" i="3"/>
  <c r="AU23" i="3"/>
  <c r="AU47" i="3"/>
  <c r="AU67" i="3"/>
  <c r="AU73" i="3"/>
  <c r="AU69" i="3"/>
  <c r="AU41" i="3"/>
  <c r="AU27" i="3"/>
  <c r="AU61" i="3"/>
  <c r="AU25" i="3"/>
  <c r="AU51" i="3"/>
  <c r="AU55" i="3"/>
  <c r="AU9" i="3"/>
  <c r="AU35" i="3"/>
  <c r="AU33" i="3"/>
  <c r="AU13" i="3"/>
  <c r="AU49" i="3"/>
  <c r="AU37" i="3"/>
  <c r="AU1" i="3"/>
  <c r="AU59" i="3"/>
  <c r="AU19" i="3"/>
  <c r="AU39" i="3"/>
  <c r="AU43" i="3"/>
  <c r="AU11" i="3"/>
  <c r="AU71" i="3"/>
  <c r="AU53" i="3"/>
  <c r="AU63" i="3"/>
  <c r="BE11" i="3"/>
  <c r="BE101" i="3"/>
  <c r="BF21" i="3"/>
  <c r="BG21" i="3" s="1"/>
  <c r="BD137" i="3"/>
  <c r="H7" i="3"/>
  <c r="H13" i="4" s="1"/>
  <c r="AB37" i="3"/>
  <c r="I27" i="3"/>
  <c r="J27" i="3" s="1"/>
  <c r="I17" i="3"/>
  <c r="J17" i="3" s="1"/>
  <c r="P53" i="4"/>
  <c r="AC51" i="3"/>
  <c r="N57" i="4" s="1"/>
  <c r="AI5" i="3"/>
  <c r="AJ25" i="3"/>
  <c r="P31" i="4" s="1"/>
  <c r="AC5" i="3"/>
  <c r="N11" i="4" s="1"/>
  <c r="EO25" i="3"/>
  <c r="EO61" i="3"/>
  <c r="EO37" i="3"/>
  <c r="EO15" i="3"/>
  <c r="EO47" i="3"/>
  <c r="EO27" i="3"/>
  <c r="EO49" i="3"/>
  <c r="EO31" i="3"/>
  <c r="EO73" i="3"/>
  <c r="EO23" i="3"/>
  <c r="EO35" i="3"/>
  <c r="EO33" i="3"/>
  <c r="EO1" i="3"/>
  <c r="EO71" i="3"/>
  <c r="EO67" i="3"/>
  <c r="EO43" i="3"/>
  <c r="EO57" i="3"/>
  <c r="EO63" i="3"/>
  <c r="EO41" i="3"/>
  <c r="EO7" i="3"/>
  <c r="EO59" i="3"/>
  <c r="EO17" i="3"/>
  <c r="EO5" i="3"/>
  <c r="EO69" i="3"/>
  <c r="EO39" i="3"/>
  <c r="EO11" i="3"/>
  <c r="EO29" i="3"/>
  <c r="EO51" i="3"/>
  <c r="EO65" i="3"/>
  <c r="EO9" i="3"/>
  <c r="EO55" i="3"/>
  <c r="EO53" i="3"/>
  <c r="EO13" i="3"/>
  <c r="EO21" i="3"/>
  <c r="EO19" i="3"/>
  <c r="EO45" i="3"/>
  <c r="FJ27" i="3"/>
  <c r="FJ5" i="3"/>
  <c r="FJ69" i="3"/>
  <c r="FJ25" i="3"/>
  <c r="FJ23" i="3"/>
  <c r="FJ17" i="3"/>
  <c r="FJ71" i="3"/>
  <c r="FJ57" i="3"/>
  <c r="FJ59" i="3"/>
  <c r="FJ67" i="3"/>
  <c r="FJ21" i="3"/>
  <c r="FJ19" i="3"/>
  <c r="FJ73" i="3"/>
  <c r="FJ47" i="3"/>
  <c r="FJ35" i="3"/>
  <c r="FJ9" i="3"/>
  <c r="FJ49" i="3"/>
  <c r="FJ13" i="3"/>
  <c r="FJ51" i="3"/>
  <c r="FJ29" i="3"/>
  <c r="FJ39" i="3"/>
  <c r="FJ41" i="3"/>
  <c r="FJ33" i="3"/>
  <c r="FJ7" i="3"/>
  <c r="FJ37" i="3"/>
  <c r="FJ45" i="3"/>
  <c r="FJ55" i="3"/>
  <c r="FJ11" i="3"/>
  <c r="FJ15" i="3"/>
  <c r="FJ53" i="3"/>
  <c r="FJ65" i="3"/>
  <c r="FJ43" i="3"/>
  <c r="FJ31" i="3"/>
  <c r="FJ61" i="3"/>
  <c r="FJ1" i="3"/>
  <c r="FJ63" i="3"/>
  <c r="BW65" i="3"/>
  <c r="BW15" i="3"/>
  <c r="BW33" i="3"/>
  <c r="BW35" i="3"/>
  <c r="BW1" i="3"/>
  <c r="BW17" i="3"/>
  <c r="BW11" i="3"/>
  <c r="BW59" i="3"/>
  <c r="BW47" i="3"/>
  <c r="BW45" i="3"/>
  <c r="BW61" i="3"/>
  <c r="BW71" i="3"/>
  <c r="BW5" i="3"/>
  <c r="BW67" i="3"/>
  <c r="BW43" i="3"/>
  <c r="BW31" i="3"/>
  <c r="BW41" i="3"/>
  <c r="BW69" i="3"/>
  <c r="BW25" i="3"/>
  <c r="BW39" i="3"/>
  <c r="BW27" i="3"/>
  <c r="BW7" i="3"/>
  <c r="BW19" i="3"/>
  <c r="BW57" i="3"/>
  <c r="BW51" i="3"/>
  <c r="BW23" i="3"/>
  <c r="BW21" i="3"/>
  <c r="BW37" i="3"/>
  <c r="BW13" i="3"/>
  <c r="BW29" i="3"/>
  <c r="BW9" i="3"/>
  <c r="BW73" i="3"/>
  <c r="BW63" i="3"/>
  <c r="BW49" i="3"/>
  <c r="BW53" i="3"/>
  <c r="BW55" i="3"/>
  <c r="GL39" i="3"/>
  <c r="GL67" i="3"/>
  <c r="GL69" i="3"/>
  <c r="GL55" i="3"/>
  <c r="GL61" i="3"/>
  <c r="GL23" i="3"/>
  <c r="GL31" i="3"/>
  <c r="GL57" i="3"/>
  <c r="GL21" i="3"/>
  <c r="GL71" i="3"/>
  <c r="GL5" i="3"/>
  <c r="GL65" i="3"/>
  <c r="GL63" i="3"/>
  <c r="GL19" i="3"/>
  <c r="GL47" i="3"/>
  <c r="GL73" i="3"/>
  <c r="GL41" i="3"/>
  <c r="GL9" i="3"/>
  <c r="GL7" i="3"/>
  <c r="GL45" i="3"/>
  <c r="GL15" i="3"/>
  <c r="GL33" i="3"/>
  <c r="GL49" i="3"/>
  <c r="GL37" i="3"/>
  <c r="GL51" i="3"/>
  <c r="GL35" i="3"/>
  <c r="GL53" i="3"/>
  <c r="GL11" i="3"/>
  <c r="GL43" i="3"/>
  <c r="GL17" i="3"/>
  <c r="GL13" i="3"/>
  <c r="GL59" i="3"/>
  <c r="GL27" i="3"/>
  <c r="GL1" i="3"/>
  <c r="GL25" i="3"/>
  <c r="GL29" i="3"/>
  <c r="CR13" i="3"/>
  <c r="CR65" i="3"/>
  <c r="CR27" i="3"/>
  <c r="CR31" i="3"/>
  <c r="CR23" i="3"/>
  <c r="CR67" i="3"/>
  <c r="CR9" i="3"/>
  <c r="CR35" i="3"/>
  <c r="CR59" i="3"/>
  <c r="CR55" i="3"/>
  <c r="CR71" i="3"/>
  <c r="CR1" i="3"/>
  <c r="CR7" i="3"/>
  <c r="CR37" i="3"/>
  <c r="CR39" i="3"/>
  <c r="CR53" i="3"/>
  <c r="CR15" i="3"/>
  <c r="CR51" i="3"/>
  <c r="CR25" i="3"/>
  <c r="CR5" i="3"/>
  <c r="CR19" i="3"/>
  <c r="CR29" i="3"/>
  <c r="CR73" i="3"/>
  <c r="CR63" i="3"/>
  <c r="CR43" i="3"/>
  <c r="CR17" i="3"/>
  <c r="CR33" i="3"/>
  <c r="CR11" i="3"/>
  <c r="CR61" i="3"/>
  <c r="CR47" i="3"/>
  <c r="CR49" i="3"/>
  <c r="CR45" i="3"/>
  <c r="CR69" i="3"/>
  <c r="CR41" i="3"/>
  <c r="CR57" i="3"/>
  <c r="CR21" i="3"/>
  <c r="FQ11" i="3"/>
  <c r="FQ69" i="3"/>
  <c r="FQ9" i="3"/>
  <c r="FQ31" i="3"/>
  <c r="FQ59" i="3"/>
  <c r="FQ35" i="3"/>
  <c r="FQ21" i="3"/>
  <c r="FQ23" i="3"/>
  <c r="FQ49" i="3"/>
  <c r="FQ25" i="3"/>
  <c r="FQ41" i="3"/>
  <c r="FQ7" i="3"/>
  <c r="FQ27" i="3"/>
  <c r="FQ51" i="3"/>
  <c r="FQ37" i="3"/>
  <c r="FQ43" i="3"/>
  <c r="FQ67" i="3"/>
  <c r="FQ57" i="3"/>
  <c r="FQ13" i="3"/>
  <c r="FQ73" i="3"/>
  <c r="FQ61" i="3"/>
  <c r="FQ63" i="3"/>
  <c r="FQ45" i="3"/>
  <c r="FQ39" i="3"/>
  <c r="FQ19" i="3"/>
  <c r="FQ5" i="3"/>
  <c r="FQ33" i="3"/>
  <c r="FQ71" i="3"/>
  <c r="FQ15" i="3"/>
  <c r="FQ47" i="3"/>
  <c r="FQ29" i="3"/>
  <c r="FQ17" i="3"/>
  <c r="FQ53" i="3"/>
  <c r="FQ1" i="3"/>
  <c r="FQ55" i="3"/>
  <c r="FQ65" i="3"/>
  <c r="EA43" i="3"/>
  <c r="EA25" i="3"/>
  <c r="EA37" i="3"/>
  <c r="EA41" i="3"/>
  <c r="EA19" i="3"/>
  <c r="EA63" i="3"/>
  <c r="EA45" i="3"/>
  <c r="EA67" i="3"/>
  <c r="EA73" i="3"/>
  <c r="EA11" i="3"/>
  <c r="EA71" i="3"/>
  <c r="EA59" i="3"/>
  <c r="EA61" i="3"/>
  <c r="EA55" i="3"/>
  <c r="EA17" i="3"/>
  <c r="EA5" i="3"/>
  <c r="EA35" i="3"/>
  <c r="EA47" i="3"/>
  <c r="EA49" i="3"/>
  <c r="EA13" i="3"/>
  <c r="EA9" i="3"/>
  <c r="EA33" i="3"/>
  <c r="EA23" i="3"/>
  <c r="EA39" i="3"/>
  <c r="EA57" i="3"/>
  <c r="EA65" i="3"/>
  <c r="EA21" i="3"/>
  <c r="EA29" i="3"/>
  <c r="EA31" i="3"/>
  <c r="EA27" i="3"/>
  <c r="EA7" i="3"/>
  <c r="EA53" i="3"/>
  <c r="EA51" i="3"/>
  <c r="EA69" i="3"/>
  <c r="EA15" i="3"/>
  <c r="EA1" i="3"/>
  <c r="GZ7" i="3"/>
  <c r="GZ11" i="3"/>
  <c r="GZ63" i="3"/>
  <c r="GZ15" i="3"/>
  <c r="GZ1" i="3"/>
  <c r="GZ69" i="3"/>
  <c r="GZ47" i="3"/>
  <c r="GZ57" i="3"/>
  <c r="GZ33" i="3"/>
  <c r="GZ29" i="3"/>
  <c r="GZ67" i="3"/>
  <c r="GZ43" i="3"/>
  <c r="GZ35" i="3"/>
  <c r="GZ9" i="3"/>
  <c r="GZ51" i="3"/>
  <c r="GZ61" i="3"/>
  <c r="GZ37" i="3"/>
  <c r="GZ73" i="3"/>
  <c r="GZ41" i="3"/>
  <c r="GZ65" i="3"/>
  <c r="GZ21" i="3"/>
  <c r="GZ53" i="3"/>
  <c r="GZ71" i="3"/>
  <c r="GZ23" i="3"/>
  <c r="GZ5" i="3"/>
  <c r="GZ31" i="3"/>
  <c r="GZ59" i="3"/>
  <c r="GZ25" i="3"/>
  <c r="GZ45" i="3"/>
  <c r="GZ49" i="3"/>
  <c r="GZ27" i="3"/>
  <c r="GZ17" i="3"/>
  <c r="GZ55" i="3"/>
  <c r="GZ39" i="3"/>
  <c r="GZ19" i="3"/>
  <c r="GZ13" i="3"/>
  <c r="BF17" i="3"/>
  <c r="BG17" i="3" s="1"/>
  <c r="V23" i="4" s="1"/>
  <c r="G7" i="3"/>
  <c r="H47" i="3"/>
  <c r="H53" i="4" s="1"/>
  <c r="V29" i="3"/>
  <c r="L35" i="4" s="1"/>
  <c r="AC37" i="3"/>
  <c r="N43" i="4" s="1"/>
  <c r="H27" i="3"/>
  <c r="H33" i="4" s="1"/>
  <c r="H17" i="3"/>
  <c r="AB51" i="3"/>
  <c r="CK57" i="3"/>
  <c r="CK25" i="3"/>
  <c r="CK59" i="3"/>
  <c r="CK9" i="3"/>
  <c r="CK39" i="3"/>
  <c r="CK47" i="3"/>
  <c r="CK67" i="3"/>
  <c r="CK35" i="3"/>
  <c r="CK43" i="3"/>
  <c r="CK65" i="3"/>
  <c r="CK53" i="3"/>
  <c r="CK61" i="3"/>
  <c r="CK15" i="3"/>
  <c r="CK33" i="3"/>
  <c r="CK41" i="3"/>
  <c r="CK5" i="3"/>
  <c r="CK63" i="3"/>
  <c r="CK19" i="3"/>
  <c r="CK13" i="3"/>
  <c r="CK69" i="3"/>
  <c r="CK17" i="3"/>
  <c r="CK71" i="3"/>
  <c r="CK31" i="3"/>
  <c r="CK73" i="3"/>
  <c r="CK49" i="3"/>
  <c r="CK11" i="3"/>
  <c r="CK51" i="3"/>
  <c r="CK45" i="3"/>
  <c r="CK29" i="3"/>
  <c r="CK23" i="3"/>
  <c r="CK37" i="3"/>
  <c r="CK27" i="3"/>
  <c r="CK55" i="3"/>
  <c r="CK1" i="3"/>
  <c r="CK21" i="3"/>
  <c r="CK7" i="3"/>
  <c r="BP11" i="3"/>
  <c r="BP19" i="3"/>
  <c r="BP63" i="3"/>
  <c r="BP69" i="3"/>
  <c r="BP45" i="3"/>
  <c r="BP15" i="3"/>
  <c r="BP35" i="3"/>
  <c r="BP29" i="3"/>
  <c r="BP9" i="3"/>
  <c r="BP49" i="3"/>
  <c r="BP39" i="3"/>
  <c r="BP21" i="3"/>
  <c r="BP33" i="3"/>
  <c r="BP51" i="3"/>
  <c r="BP1" i="3"/>
  <c r="BP17" i="3"/>
  <c r="BP41" i="3"/>
  <c r="BP43" i="3"/>
  <c r="BP5" i="3"/>
  <c r="BP23" i="3"/>
  <c r="BP37" i="3"/>
  <c r="BP7" i="3"/>
  <c r="BP61" i="3"/>
  <c r="BP53" i="3"/>
  <c r="BP71" i="3"/>
  <c r="BP13" i="3"/>
  <c r="BP27" i="3"/>
  <c r="BP31" i="3"/>
  <c r="BP57" i="3"/>
  <c r="BP47" i="3"/>
  <c r="BP25" i="3"/>
  <c r="BP73" i="3"/>
  <c r="BP67" i="3"/>
  <c r="BP65" i="3"/>
  <c r="BP59" i="3"/>
  <c r="BP55" i="3"/>
  <c r="FX59" i="3"/>
  <c r="FX45" i="3"/>
  <c r="FX61" i="3"/>
  <c r="FX41" i="3"/>
  <c r="FX31" i="3"/>
  <c r="FX51" i="3"/>
  <c r="FX37" i="3"/>
  <c r="FX9" i="3"/>
  <c r="FX65" i="3"/>
  <c r="FX7" i="3"/>
  <c r="FX21" i="3"/>
  <c r="FX5" i="3"/>
  <c r="FX19" i="3"/>
  <c r="FX29" i="3"/>
  <c r="FX15" i="3"/>
  <c r="FX53" i="3"/>
  <c r="FX43" i="3"/>
  <c r="FX33" i="3"/>
  <c r="FX71" i="3"/>
  <c r="FX57" i="3"/>
  <c r="FX1" i="3"/>
  <c r="FX27" i="3"/>
  <c r="FX39" i="3"/>
  <c r="FX13" i="3"/>
  <c r="FX55" i="3"/>
  <c r="FX17" i="3"/>
  <c r="FX35" i="3"/>
  <c r="FX49" i="3"/>
  <c r="FX25" i="3"/>
  <c r="FX63" i="3"/>
  <c r="FX11" i="3"/>
  <c r="FX47" i="3"/>
  <c r="FX69" i="3"/>
  <c r="FX23" i="3"/>
  <c r="FX73" i="3"/>
  <c r="FX67" i="3"/>
  <c r="FC73" i="3"/>
  <c r="FC63" i="3"/>
  <c r="FC19" i="3"/>
  <c r="FC29" i="3"/>
  <c r="FC47" i="3"/>
  <c r="FC15" i="3"/>
  <c r="FC53" i="3"/>
  <c r="FC59" i="3"/>
  <c r="FC61" i="3"/>
  <c r="FC51" i="3"/>
  <c r="FC5" i="3"/>
  <c r="FC43" i="3"/>
  <c r="FC65" i="3"/>
  <c r="FC37" i="3"/>
  <c r="FC13" i="3"/>
  <c r="FC1" i="3"/>
  <c r="FC25" i="3"/>
  <c r="FC69" i="3"/>
  <c r="FC49" i="3"/>
  <c r="FC55" i="3"/>
  <c r="FC21" i="3"/>
  <c r="FC23" i="3"/>
  <c r="FC45" i="3"/>
  <c r="FC11" i="3"/>
  <c r="FC33" i="3"/>
  <c r="FC57" i="3"/>
  <c r="FC31" i="3"/>
  <c r="FC39" i="3"/>
  <c r="FC9" i="3"/>
  <c r="FC17" i="3"/>
  <c r="FC7" i="3"/>
  <c r="FC67" i="3"/>
  <c r="FC41" i="3"/>
  <c r="FC71" i="3"/>
  <c r="FC27" i="3"/>
  <c r="FC35" i="3"/>
  <c r="EH59" i="3"/>
  <c r="EH71" i="3"/>
  <c r="EH35" i="3"/>
  <c r="EH41" i="3"/>
  <c r="EH25" i="3"/>
  <c r="EH49" i="3"/>
  <c r="EH27" i="3"/>
  <c r="EH67" i="3"/>
  <c r="EH15" i="3"/>
  <c r="EH47" i="3"/>
  <c r="EH19" i="3"/>
  <c r="EH23" i="3"/>
  <c r="EH43" i="3"/>
  <c r="EH7" i="3"/>
  <c r="EH73" i="3"/>
  <c r="EH39" i="3"/>
  <c r="EH9" i="3"/>
  <c r="EH69" i="3"/>
  <c r="EH57" i="3"/>
  <c r="EH63" i="3"/>
  <c r="EH29" i="3"/>
  <c r="EH5" i="3"/>
  <c r="EH21" i="3"/>
  <c r="EH65" i="3"/>
  <c r="EH45" i="3"/>
  <c r="EH33" i="3"/>
  <c r="EH53" i="3"/>
  <c r="EH37" i="3"/>
  <c r="EH55" i="3"/>
  <c r="EH11" i="3"/>
  <c r="EH17" i="3"/>
  <c r="EH1" i="3"/>
  <c r="EH13" i="3"/>
  <c r="EH51" i="3"/>
  <c r="EH61" i="3"/>
  <c r="EH31" i="3"/>
  <c r="CD55" i="3"/>
  <c r="CD41" i="3"/>
  <c r="CD13" i="3"/>
  <c r="CD33" i="3"/>
  <c r="CD43" i="3"/>
  <c r="CD59" i="3"/>
  <c r="CD69" i="3"/>
  <c r="CD63" i="3"/>
  <c r="CD47" i="3"/>
  <c r="CD29" i="3"/>
  <c r="CD35" i="3"/>
  <c r="CD21" i="3"/>
  <c r="CD1" i="3"/>
  <c r="CD9" i="3"/>
  <c r="CD39" i="3"/>
  <c r="CD5" i="3"/>
  <c r="CD73" i="3"/>
  <c r="CD51" i="3"/>
  <c r="CD37" i="3"/>
  <c r="CD7" i="3"/>
  <c r="CD61" i="3"/>
  <c r="CD67" i="3"/>
  <c r="CD53" i="3"/>
  <c r="CD17" i="3"/>
  <c r="CD65" i="3"/>
  <c r="CD25" i="3"/>
  <c r="CD19" i="3"/>
  <c r="CD27" i="3"/>
  <c r="CD11" i="3"/>
  <c r="CD45" i="3"/>
  <c r="CD23" i="3"/>
  <c r="CD57" i="3"/>
  <c r="CD49" i="3"/>
  <c r="CD71" i="3"/>
  <c r="CD31" i="3"/>
  <c r="CD15" i="3"/>
  <c r="V27" i="4"/>
  <c r="N13" i="4"/>
  <c r="G47" i="3"/>
  <c r="U29" i="3"/>
  <c r="GS13" i="3"/>
  <c r="GS21" i="3"/>
  <c r="GS55" i="3"/>
  <c r="GS51" i="3"/>
  <c r="GS61" i="3"/>
  <c r="GS23" i="3"/>
  <c r="GS53" i="3"/>
  <c r="GS39" i="3"/>
  <c r="GS33" i="3"/>
  <c r="GS71" i="3"/>
  <c r="GS5" i="3"/>
  <c r="GS45" i="3"/>
  <c r="GS27" i="3"/>
  <c r="GS11" i="3"/>
  <c r="GS69" i="3"/>
  <c r="GS1" i="3"/>
  <c r="GS29" i="3"/>
  <c r="GS9" i="3"/>
  <c r="GS17" i="3"/>
  <c r="GS35" i="3"/>
  <c r="GS59" i="3"/>
  <c r="GS73" i="3"/>
  <c r="GS15" i="3"/>
  <c r="GS63" i="3"/>
  <c r="GS67" i="3"/>
  <c r="GS25" i="3"/>
  <c r="GS57" i="3"/>
  <c r="GS19" i="3"/>
  <c r="GS47" i="3"/>
  <c r="GS49" i="3"/>
  <c r="GS7" i="3"/>
  <c r="GS31" i="3"/>
  <c r="GS65" i="3"/>
  <c r="GS43" i="3"/>
  <c r="GS41" i="3"/>
  <c r="GS37" i="3"/>
  <c r="CY51" i="3"/>
  <c r="CY71" i="3"/>
  <c r="CY59" i="3"/>
  <c r="CY15" i="3"/>
  <c r="CY41" i="3"/>
  <c r="CY23" i="3"/>
  <c r="CY53" i="3"/>
  <c r="CY25" i="3"/>
  <c r="CY1" i="3"/>
  <c r="CY19" i="3"/>
  <c r="CY69" i="3"/>
  <c r="CY35" i="3"/>
  <c r="CY5" i="3"/>
  <c r="CY47" i="3"/>
  <c r="CY65" i="3"/>
  <c r="CY63" i="3"/>
  <c r="CY39" i="3"/>
  <c r="CY55" i="3"/>
  <c r="CY13" i="3"/>
  <c r="CY9" i="3"/>
  <c r="CY11" i="3"/>
  <c r="CY17" i="3"/>
  <c r="CY29" i="3"/>
  <c r="CY27" i="3"/>
  <c r="CY57" i="3"/>
  <c r="CY31" i="3"/>
  <c r="CY33" i="3"/>
  <c r="CY45" i="3"/>
  <c r="CY21" i="3"/>
  <c r="CY43" i="3"/>
  <c r="CY7" i="3"/>
  <c r="CY61" i="3"/>
  <c r="CY49" i="3"/>
  <c r="CY67" i="3"/>
  <c r="CY73" i="3"/>
  <c r="CY37" i="3"/>
  <c r="DM17" i="3"/>
  <c r="DM27" i="3"/>
  <c r="DM69" i="3"/>
  <c r="DM49" i="3"/>
  <c r="DM41" i="3"/>
  <c r="DM67" i="3"/>
  <c r="DM65" i="3"/>
  <c r="DM47" i="3"/>
  <c r="DM9" i="3"/>
  <c r="DM5" i="3"/>
  <c r="DM35" i="3"/>
  <c r="DM53" i="3"/>
  <c r="DM37" i="3"/>
  <c r="DM31" i="3"/>
  <c r="DM59" i="3"/>
  <c r="DM61" i="3"/>
  <c r="DM45" i="3"/>
  <c r="DM25" i="3"/>
  <c r="DM63" i="3"/>
  <c r="DM57" i="3"/>
  <c r="DM51" i="3"/>
  <c r="DM73" i="3"/>
  <c r="DM55" i="3"/>
  <c r="DM21" i="3"/>
  <c r="DM15" i="3"/>
  <c r="DM19" i="3"/>
  <c r="DM23" i="3"/>
  <c r="DM39" i="3"/>
  <c r="DM29" i="3"/>
  <c r="DM13" i="3"/>
  <c r="DM71" i="3"/>
  <c r="DM33" i="3"/>
  <c r="DM43" i="3"/>
  <c r="DM11" i="3"/>
  <c r="DM1" i="3"/>
  <c r="DM7" i="3"/>
  <c r="DT9" i="3"/>
  <c r="DT45" i="3"/>
  <c r="DT63" i="3"/>
  <c r="DT39" i="3"/>
  <c r="DT51" i="3"/>
  <c r="DT21" i="3"/>
  <c r="DT55" i="3"/>
  <c r="DT7" i="3"/>
  <c r="DT69" i="3"/>
  <c r="DT61" i="3"/>
  <c r="DT31" i="3"/>
  <c r="DT35" i="3"/>
  <c r="DT19" i="3"/>
  <c r="DT65" i="3"/>
  <c r="DT15" i="3"/>
  <c r="DT57" i="3"/>
  <c r="DT67" i="3"/>
  <c r="DT71" i="3"/>
  <c r="DT25" i="3"/>
  <c r="DT41" i="3"/>
  <c r="DT59" i="3"/>
  <c r="DT13" i="3"/>
  <c r="DT53" i="3"/>
  <c r="DT5" i="3"/>
  <c r="DT47" i="3"/>
  <c r="DT17" i="3"/>
  <c r="DT37" i="3"/>
  <c r="DT73" i="3"/>
  <c r="DT33" i="3"/>
  <c r="DT11" i="3"/>
  <c r="DT29" i="3"/>
  <c r="DT43" i="3"/>
  <c r="DT1" i="3"/>
  <c r="DT23" i="3"/>
  <c r="DT27" i="3"/>
  <c r="DT49" i="3"/>
  <c r="BF101" i="3"/>
  <c r="BG101" i="3" s="1"/>
  <c r="P11" i="4"/>
  <c r="EV33" i="3"/>
  <c r="EV17" i="3"/>
  <c r="EV63" i="3"/>
  <c r="EV1" i="3"/>
  <c r="EV5" i="3"/>
  <c r="EV51" i="3"/>
  <c r="EV37" i="3"/>
  <c r="EV47" i="3"/>
  <c r="EV71" i="3"/>
  <c r="EV43" i="3"/>
  <c r="EV31" i="3"/>
  <c r="EV65" i="3"/>
  <c r="EV45" i="3"/>
  <c r="EV15" i="3"/>
  <c r="EV41" i="3"/>
  <c r="EV49" i="3"/>
  <c r="EV55" i="3"/>
  <c r="EV67" i="3"/>
  <c r="EV25" i="3"/>
  <c r="EV35" i="3"/>
  <c r="EV39" i="3"/>
  <c r="EV27" i="3"/>
  <c r="EV29" i="3"/>
  <c r="EV73" i="3"/>
  <c r="EV53" i="3"/>
  <c r="EV11" i="3"/>
  <c r="EV9" i="3"/>
  <c r="EV21" i="3"/>
  <c r="EV19" i="3"/>
  <c r="EV57" i="3"/>
  <c r="EV59" i="3"/>
  <c r="EV13" i="3"/>
  <c r="EV23" i="3"/>
  <c r="EV69" i="3"/>
  <c r="EV7" i="3"/>
  <c r="EV61" i="3"/>
  <c r="GE53" i="3"/>
  <c r="GE69" i="3"/>
  <c r="GE19" i="3"/>
  <c r="GE73" i="3"/>
  <c r="GE59" i="3"/>
  <c r="GE15" i="3"/>
  <c r="GE41" i="3"/>
  <c r="GE9" i="3"/>
  <c r="GE39" i="3"/>
  <c r="GE27" i="3"/>
  <c r="GE47" i="3"/>
  <c r="GE43" i="3"/>
  <c r="GE25" i="3"/>
  <c r="GE31" i="3"/>
  <c r="GE67" i="3"/>
  <c r="GE37" i="3"/>
  <c r="GE35" i="3"/>
  <c r="GE21" i="3"/>
  <c r="GE57" i="3"/>
  <c r="GE63" i="3"/>
  <c r="GE65" i="3"/>
  <c r="GE5" i="3"/>
  <c r="GE45" i="3"/>
  <c r="GE13" i="3"/>
  <c r="GE33" i="3"/>
  <c r="GE49" i="3"/>
  <c r="GE7" i="3"/>
  <c r="GE17" i="3"/>
  <c r="GE71" i="3"/>
  <c r="GE51" i="3"/>
  <c r="GE1" i="3"/>
  <c r="GE61" i="3"/>
  <c r="GE23" i="3"/>
  <c r="GE11" i="3"/>
  <c r="GE55" i="3"/>
  <c r="GE29" i="3"/>
  <c r="AC147" i="3"/>
  <c r="BD91" i="3"/>
  <c r="BF117" i="3"/>
  <c r="BG117" i="3" s="1"/>
  <c r="V123" i="4" s="1"/>
  <c r="BE95" i="3"/>
  <c r="V101" i="4" s="1"/>
  <c r="BC113" i="3"/>
  <c r="BD113" i="3" s="1"/>
  <c r="BF113" i="3"/>
  <c r="BG113" i="3" s="1"/>
  <c r="BE113" i="3"/>
  <c r="V119" i="4" s="1"/>
  <c r="BF149" i="3"/>
  <c r="BD149" i="3"/>
  <c r="BG149" i="3"/>
  <c r="BE149" i="3"/>
  <c r="V155" i="4"/>
  <c r="BC149" i="3"/>
  <c r="BC159" i="3"/>
  <c r="BD159" i="3"/>
  <c r="BF159" i="3"/>
  <c r="BG159" i="3"/>
  <c r="V165" i="4"/>
  <c r="BE159" i="3"/>
  <c r="BE119" i="3"/>
  <c r="BD119" i="3"/>
  <c r="V125" i="4"/>
  <c r="BF119" i="3"/>
  <c r="BG119" i="3"/>
  <c r="BC119" i="3"/>
  <c r="V135" i="4"/>
  <c r="BF129" i="3"/>
  <c r="BE129" i="3"/>
  <c r="BC129" i="3"/>
  <c r="BD129" i="3"/>
  <c r="BG129" i="3"/>
  <c r="BE143" i="3"/>
  <c r="V149" i="4" s="1"/>
  <c r="BC143" i="3"/>
  <c r="BD143" i="3" s="1"/>
  <c r="BF143" i="3"/>
  <c r="BG143" i="3" s="1"/>
  <c r="BC147" i="3"/>
  <c r="BD147" i="3" s="1"/>
  <c r="AV153" i="3"/>
  <c r="AX153" i="3" s="1"/>
  <c r="AW153" i="3"/>
  <c r="AY153" i="3"/>
  <c r="AZ153" i="3" s="1"/>
  <c r="T159" i="4" s="1"/>
  <c r="T155" i="4"/>
  <c r="AY149" i="3"/>
  <c r="AV149" i="3"/>
  <c r="AX149" i="3"/>
  <c r="AZ149" i="3"/>
  <c r="AW149" i="3"/>
  <c r="AV97" i="3"/>
  <c r="AY97" i="3" s="1"/>
  <c r="AZ97" i="3" s="1"/>
  <c r="AV123" i="3"/>
  <c r="AW123" i="3" s="1"/>
  <c r="AV91" i="3"/>
  <c r="AY91" i="3" s="1"/>
  <c r="AZ91" i="3" s="1"/>
  <c r="AY127" i="3"/>
  <c r="AZ127" i="3" s="1"/>
  <c r="T133" i="4" s="1"/>
  <c r="AW127" i="3"/>
  <c r="AV127" i="3"/>
  <c r="AX127" i="3" s="1"/>
  <c r="AX113" i="3"/>
  <c r="T119" i="4" s="1"/>
  <c r="AV113" i="3"/>
  <c r="AY113" i="3" s="1"/>
  <c r="AZ113" i="3" s="1"/>
  <c r="AW113" i="3"/>
  <c r="AX117" i="3"/>
  <c r="T123" i="4" s="1"/>
  <c r="AW117" i="3"/>
  <c r="AV117" i="3"/>
  <c r="AY117" i="3" s="1"/>
  <c r="AZ117" i="3" s="1"/>
  <c r="AV111" i="3"/>
  <c r="AX111" i="3" s="1"/>
  <c r="AW111" i="3"/>
  <c r="AY111" i="3"/>
  <c r="AZ111" i="3" s="1"/>
  <c r="T117" i="4" s="1"/>
  <c r="AA125" i="3"/>
  <c r="AB125" i="3" s="1"/>
  <c r="AA123" i="3"/>
  <c r="AC123" i="3" s="1"/>
  <c r="AE129" i="3"/>
  <c r="AD129" i="3"/>
  <c r="AA129" i="3"/>
  <c r="N135" i="4"/>
  <c r="AC129" i="3"/>
  <c r="AB129" i="3"/>
  <c r="AA145" i="3"/>
  <c r="AC145" i="3" s="1"/>
  <c r="AD145" i="3"/>
  <c r="AE145" i="3" s="1"/>
  <c r="N151" i="4" s="1"/>
  <c r="AB145" i="3"/>
  <c r="AA135" i="3"/>
  <c r="AB135" i="3" s="1"/>
  <c r="AD135" i="3"/>
  <c r="AE135" i="3" s="1"/>
  <c r="N141" i="4" s="1"/>
  <c r="AC135" i="3"/>
  <c r="AD139" i="3"/>
  <c r="N145" i="4"/>
  <c r="AC139" i="3"/>
  <c r="AA139" i="3"/>
  <c r="AB139" i="3"/>
  <c r="AE139" i="3"/>
  <c r="AB93" i="3"/>
  <c r="N99" i="4"/>
  <c r="AA93" i="3"/>
  <c r="AD93" i="3" s="1"/>
  <c r="AE93" i="3" s="1"/>
  <c r="AC93" i="3"/>
  <c r="AA121" i="3"/>
  <c r="AC121" i="3" s="1"/>
  <c r="AD121" i="3"/>
  <c r="AE121" i="3" s="1"/>
  <c r="N127" i="4" s="1"/>
  <c r="AB121" i="3"/>
  <c r="O139" i="3"/>
  <c r="N139" i="3"/>
  <c r="J145" i="4"/>
  <c r="M139" i="3"/>
  <c r="Q139" i="3"/>
  <c r="P139" i="3"/>
  <c r="J155" i="4"/>
  <c r="Q149" i="3"/>
  <c r="O149" i="3"/>
  <c r="M149" i="3"/>
  <c r="P149" i="3"/>
  <c r="N149" i="3"/>
  <c r="O143" i="3"/>
  <c r="J149" i="4" s="1"/>
  <c r="N143" i="3"/>
  <c r="M143" i="3"/>
  <c r="P143" i="3" s="1"/>
  <c r="Q143" i="3" s="1"/>
  <c r="M95" i="3"/>
  <c r="P95" i="3" s="1"/>
  <c r="Q95" i="3" s="1"/>
  <c r="N95" i="3"/>
  <c r="O95" i="3"/>
  <c r="J101" i="4" s="1"/>
  <c r="O131" i="3"/>
  <c r="M131" i="3"/>
  <c r="N131" i="3" s="1"/>
  <c r="J137" i="4"/>
  <c r="P131" i="3"/>
  <c r="Q131" i="3" s="1"/>
  <c r="J115" i="4"/>
  <c r="O109" i="3"/>
  <c r="P109" i="3"/>
  <c r="Q109" i="3"/>
  <c r="M109" i="3"/>
  <c r="N109" i="3"/>
  <c r="Q119" i="3"/>
  <c r="J125" i="4"/>
  <c r="M119" i="3"/>
  <c r="N119" i="3"/>
  <c r="O119" i="3"/>
  <c r="P119" i="3"/>
  <c r="M101" i="3"/>
  <c r="N101" i="3" s="1"/>
  <c r="P101" i="3"/>
  <c r="Q101" i="3" s="1"/>
  <c r="J107" i="4" s="1"/>
  <c r="O101" i="3"/>
  <c r="O93" i="3"/>
  <c r="P93" i="3"/>
  <c r="Q93" i="3" s="1"/>
  <c r="M93" i="3"/>
  <c r="N93" i="3" s="1"/>
  <c r="J99" i="4"/>
  <c r="AJ159" i="3"/>
  <c r="AH159" i="3"/>
  <c r="AI159" i="3"/>
  <c r="AK159" i="3"/>
  <c r="P165" i="4"/>
  <c r="AL159" i="3"/>
  <c r="AJ157" i="3"/>
  <c r="AK157" i="3"/>
  <c r="AH157" i="3"/>
  <c r="P163" i="4"/>
  <c r="AL157" i="3"/>
  <c r="AI157" i="3"/>
  <c r="AK147" i="3"/>
  <c r="AL147" i="3" s="1"/>
  <c r="P153" i="4"/>
  <c r="AH147" i="3"/>
  <c r="AI147" i="3" s="1"/>
  <c r="AJ147" i="3"/>
  <c r="AH145" i="3"/>
  <c r="AK145" i="3" s="1"/>
  <c r="AL145" i="3" s="1"/>
  <c r="AI145" i="3"/>
  <c r="AJ145" i="3"/>
  <c r="P151" i="4" s="1"/>
  <c r="AI93" i="3"/>
  <c r="P99" i="4"/>
  <c r="AH93" i="3"/>
  <c r="AK93" i="3" s="1"/>
  <c r="AL93" i="3" s="1"/>
  <c r="AJ93" i="3"/>
  <c r="AJ135" i="3"/>
  <c r="P141" i="4" s="1"/>
  <c r="AH135" i="3"/>
  <c r="AK135" i="3" s="1"/>
  <c r="AL135" i="3" s="1"/>
  <c r="AI135" i="3"/>
  <c r="P135" i="4"/>
  <c r="AI129" i="3"/>
  <c r="AL129" i="3"/>
  <c r="AH129" i="3"/>
  <c r="AK129" i="3"/>
  <c r="AJ129" i="3"/>
  <c r="AJ111" i="3"/>
  <c r="AK111" i="3"/>
  <c r="AL111" i="3" s="1"/>
  <c r="AH111" i="3"/>
  <c r="AI111" i="3" s="1"/>
  <c r="P117" i="4"/>
  <c r="F111" i="3"/>
  <c r="G111" i="3" s="1"/>
  <c r="H149" i="4"/>
  <c r="H143" i="3"/>
  <c r="G143" i="3"/>
  <c r="J143" i="3"/>
  <c r="I143" i="3"/>
  <c r="F143" i="3"/>
  <c r="I151" i="3"/>
  <c r="H151" i="3"/>
  <c r="J151" i="3"/>
  <c r="H157" i="4"/>
  <c r="F151" i="3"/>
  <c r="G151" i="3"/>
  <c r="H95" i="3"/>
  <c r="F95" i="3"/>
  <c r="G95" i="3" s="1"/>
  <c r="I95" i="3"/>
  <c r="J95" i="3" s="1"/>
  <c r="H101" i="4" s="1"/>
  <c r="F123" i="3"/>
  <c r="I123" i="3" s="1"/>
  <c r="J123" i="3" s="1"/>
  <c r="G139" i="3"/>
  <c r="H145" i="4"/>
  <c r="I139" i="3"/>
  <c r="J139" i="3"/>
  <c r="F139" i="3"/>
  <c r="H139" i="3"/>
  <c r="H99" i="3"/>
  <c r="G99" i="3"/>
  <c r="I99" i="3"/>
  <c r="J99" i="3"/>
  <c r="F99" i="3"/>
  <c r="H105" i="4"/>
  <c r="F121" i="3"/>
  <c r="H121" i="3" s="1"/>
  <c r="I121" i="3"/>
  <c r="J121" i="3" s="1"/>
  <c r="H127" i="4" s="1"/>
  <c r="J129" i="3"/>
  <c r="F129" i="3"/>
  <c r="H129" i="3"/>
  <c r="I129" i="3"/>
  <c r="H135" i="4"/>
  <c r="G129" i="3"/>
  <c r="AO133" i="3"/>
  <c r="AR133" i="3" s="1"/>
  <c r="AS133" i="3" s="1"/>
  <c r="AP133" i="3"/>
  <c r="AO123" i="3"/>
  <c r="AR123" i="3" s="1"/>
  <c r="AS123" i="3" s="1"/>
  <c r="AP123" i="3"/>
  <c r="AQ123" i="3"/>
  <c r="R129" i="4" s="1"/>
  <c r="AO155" i="3"/>
  <c r="AQ155" i="3" s="1"/>
  <c r="AR155" i="3"/>
  <c r="AS155" i="3" s="1"/>
  <c r="R161" i="4" s="1"/>
  <c r="AP155" i="3"/>
  <c r="AP145" i="3"/>
  <c r="AQ145" i="3"/>
  <c r="R151" i="4" s="1"/>
  <c r="AO145" i="3"/>
  <c r="AR145" i="3" s="1"/>
  <c r="AS145" i="3" s="1"/>
  <c r="AO103" i="3"/>
  <c r="AR103" i="3" s="1"/>
  <c r="AS103" i="3" s="1"/>
  <c r="AR151" i="3"/>
  <c r="R157" i="4"/>
  <c r="AS151" i="3"/>
  <c r="AQ151" i="3"/>
  <c r="AO151" i="3"/>
  <c r="AP151" i="3"/>
  <c r="AQ115" i="3"/>
  <c r="R121" i="4" s="1"/>
  <c r="AO115" i="3"/>
  <c r="AR115" i="3" s="1"/>
  <c r="AS115" i="3" s="1"/>
  <c r="AP115" i="3"/>
  <c r="AP159" i="3"/>
  <c r="AS159" i="3"/>
  <c r="AO159" i="3"/>
  <c r="R165" i="4"/>
  <c r="AQ159" i="3"/>
  <c r="AR159" i="3"/>
  <c r="AO113" i="3"/>
  <c r="AR113" i="3" s="1"/>
  <c r="AS113" i="3" s="1"/>
  <c r="AP113" i="3"/>
  <c r="T103" i="3"/>
  <c r="W103" i="3" s="1"/>
  <c r="X103" i="3" s="1"/>
  <c r="V123" i="3"/>
  <c r="L129" i="4" s="1"/>
  <c r="T123" i="3"/>
  <c r="W123" i="3" s="1"/>
  <c r="X123" i="3" s="1"/>
  <c r="T133" i="3"/>
  <c r="U133" i="3" s="1"/>
  <c r="V151" i="3"/>
  <c r="T151" i="3"/>
  <c r="L157" i="4"/>
  <c r="W151" i="3"/>
  <c r="X151" i="3"/>
  <c r="U151" i="3"/>
  <c r="V155" i="3"/>
  <c r="L161" i="4"/>
  <c r="X155" i="3"/>
  <c r="T155" i="3"/>
  <c r="W155" i="3"/>
  <c r="U155" i="3"/>
  <c r="T139" i="3"/>
  <c r="U139" i="3" s="1"/>
  <c r="V139" i="3"/>
  <c r="W139" i="3"/>
  <c r="X139" i="3" s="1"/>
  <c r="L145" i="4" s="1"/>
  <c r="V137" i="3"/>
  <c r="U137" i="3"/>
  <c r="L143" i="4"/>
  <c r="T137" i="3"/>
  <c r="W137" i="3" s="1"/>
  <c r="X137" i="3" s="1"/>
  <c r="U117" i="3"/>
  <c r="T117" i="3"/>
  <c r="V117" i="3" s="1"/>
  <c r="W117" i="3"/>
  <c r="X117" i="3" s="1"/>
  <c r="L123" i="4" s="1"/>
  <c r="T127" i="3"/>
  <c r="V127" i="3"/>
  <c r="W127" i="3"/>
  <c r="X127" i="3" s="1"/>
  <c r="L133" i="4" s="1"/>
  <c r="U127" i="3"/>
  <c r="BC125" i="3"/>
  <c r="BE125" i="3" s="1"/>
  <c r="V131" i="4" s="1"/>
  <c r="BF125" i="3"/>
  <c r="BG125" i="3" s="1"/>
  <c r="BD125" i="3"/>
  <c r="BC123" i="3"/>
  <c r="BF123" i="3" s="1"/>
  <c r="BG123" i="3" s="1"/>
  <c r="BE123" i="3"/>
  <c r="V129" i="4" s="1"/>
  <c r="BC131" i="3"/>
  <c r="BE131" i="3" s="1"/>
  <c r="BF131" i="3"/>
  <c r="BG131" i="3" s="1"/>
  <c r="V137" i="4" s="1"/>
  <c r="BD111" i="3"/>
  <c r="BE111" i="3"/>
  <c r="V117" i="4" s="1"/>
  <c r="BC111" i="3"/>
  <c r="BF111" i="3" s="1"/>
  <c r="BG111" i="3" s="1"/>
  <c r="BE135" i="3"/>
  <c r="BC135" i="3"/>
  <c r="BD135" i="3" s="1"/>
  <c r="BF135" i="3"/>
  <c r="BG135" i="3" s="1"/>
  <c r="V141" i="4"/>
  <c r="BD93" i="3"/>
  <c r="BC93" i="3"/>
  <c r="BF93" i="3" s="1"/>
  <c r="BG93" i="3" s="1"/>
  <c r="BE107" i="3"/>
  <c r="BC107" i="3"/>
  <c r="BD107" i="3" s="1"/>
  <c r="BF107" i="3"/>
  <c r="BG107" i="3" s="1"/>
  <c r="V113" i="4"/>
  <c r="AV107" i="3"/>
  <c r="AW107" i="3" s="1"/>
  <c r="AY133" i="3"/>
  <c r="AZ133" i="3" s="1"/>
  <c r="T139" i="4" s="1"/>
  <c r="AW133" i="3"/>
  <c r="AV133" i="3"/>
  <c r="AX133" i="3" s="1"/>
  <c r="AV99" i="3"/>
  <c r="AY99" i="3"/>
  <c r="AW99" i="3"/>
  <c r="T105" i="4"/>
  <c r="AX99" i="3"/>
  <c r="AZ99" i="3"/>
  <c r="AV95" i="3"/>
  <c r="AW95" i="3" s="1"/>
  <c r="T101" i="4"/>
  <c r="AY95" i="3"/>
  <c r="AZ95" i="3" s="1"/>
  <c r="AX95" i="3"/>
  <c r="AV141" i="3"/>
  <c r="AX141" i="3" s="1"/>
  <c r="AW141" i="3"/>
  <c r="AY141" i="3"/>
  <c r="AZ141" i="3" s="1"/>
  <c r="T147" i="4" s="1"/>
  <c r="AV105" i="3"/>
  <c r="AY105" i="3" s="1"/>
  <c r="AZ105" i="3" s="1"/>
  <c r="AX105" i="3"/>
  <c r="T111" i="4" s="1"/>
  <c r="AW105" i="3"/>
  <c r="AW125" i="3"/>
  <c r="AV125" i="3"/>
  <c r="AY125" i="3" s="1"/>
  <c r="AZ125" i="3" s="1"/>
  <c r="AX125" i="3"/>
  <c r="T131" i="4" s="1"/>
  <c r="AA131" i="3"/>
  <c r="AC131" i="3" s="1"/>
  <c r="N109" i="4"/>
  <c r="AA103" i="3"/>
  <c r="AB103" i="3" s="1"/>
  <c r="AD103" i="3"/>
  <c r="AE103" i="3" s="1"/>
  <c r="AC103" i="3"/>
  <c r="AD133" i="3"/>
  <c r="AE133" i="3" s="1"/>
  <c r="AA133" i="3"/>
  <c r="AB133" i="3" s="1"/>
  <c r="AC119" i="3"/>
  <c r="AB119" i="3"/>
  <c r="AD119" i="3"/>
  <c r="N125" i="4"/>
  <c r="AE119" i="3"/>
  <c r="AA119" i="3"/>
  <c r="AA113" i="3"/>
  <c r="AC113" i="3" s="1"/>
  <c r="AC151" i="3"/>
  <c r="N157" i="4"/>
  <c r="AA151" i="3"/>
  <c r="AD151" i="3"/>
  <c r="AB151" i="3"/>
  <c r="AE151" i="3"/>
  <c r="AA97" i="3"/>
  <c r="AB97" i="3" s="1"/>
  <c r="AD97" i="3"/>
  <c r="AE97" i="3" s="1"/>
  <c r="AC97" i="3"/>
  <c r="N103" i="4"/>
  <c r="AA137" i="3"/>
  <c r="AD137" i="3" s="1"/>
  <c r="AE137" i="3" s="1"/>
  <c r="AC137" i="3"/>
  <c r="N143" i="4" s="1"/>
  <c r="AB137" i="3"/>
  <c r="N163" i="4"/>
  <c r="AD157" i="3"/>
  <c r="AC157" i="3"/>
  <c r="AB157" i="3"/>
  <c r="AE157" i="3"/>
  <c r="AA157" i="3"/>
  <c r="M159" i="3"/>
  <c r="Q159" i="3"/>
  <c r="P159" i="3"/>
  <c r="J165" i="4"/>
  <c r="O159" i="3"/>
  <c r="N159" i="3"/>
  <c r="N129" i="3"/>
  <c r="O129" i="3"/>
  <c r="M129" i="3"/>
  <c r="J135" i="4"/>
  <c r="P129" i="3"/>
  <c r="Q129" i="3"/>
  <c r="M115" i="3"/>
  <c r="O115" i="3" s="1"/>
  <c r="P115" i="3"/>
  <c r="Q115" i="3" s="1"/>
  <c r="J121" i="4" s="1"/>
  <c r="N115" i="3"/>
  <c r="M103" i="3"/>
  <c r="N103" i="3" s="1"/>
  <c r="N137" i="3"/>
  <c r="M137" i="3"/>
  <c r="O137" i="3" s="1"/>
  <c r="P137" i="3"/>
  <c r="Q137" i="3" s="1"/>
  <c r="J143" i="4" s="1"/>
  <c r="M135" i="3"/>
  <c r="N135" i="3" s="1"/>
  <c r="P135" i="3"/>
  <c r="Q135" i="3" s="1"/>
  <c r="O135" i="3"/>
  <c r="J141" i="4" s="1"/>
  <c r="P123" i="3"/>
  <c r="Q123" i="3" s="1"/>
  <c r="J129" i="4" s="1"/>
  <c r="M123" i="3"/>
  <c r="O123" i="3" s="1"/>
  <c r="N123" i="3"/>
  <c r="O147" i="3"/>
  <c r="J153" i="4" s="1"/>
  <c r="M147" i="3"/>
  <c r="N147" i="3" s="1"/>
  <c r="P147" i="3"/>
  <c r="Q147" i="3" s="1"/>
  <c r="AK123" i="3"/>
  <c r="AL123" i="3" s="1"/>
  <c r="AH123" i="3"/>
  <c r="AI123" i="3" s="1"/>
  <c r="AJ123" i="3"/>
  <c r="P129" i="4" s="1"/>
  <c r="AK155" i="3"/>
  <c r="AJ155" i="3"/>
  <c r="AL155" i="3"/>
  <c r="AI155" i="3"/>
  <c r="AH155" i="3"/>
  <c r="P161" i="4"/>
  <c r="AL119" i="3"/>
  <c r="AK119" i="3"/>
  <c r="P125" i="4"/>
  <c r="AJ119" i="3"/>
  <c r="AI119" i="3"/>
  <c r="AH119" i="3"/>
  <c r="AK103" i="3"/>
  <c r="AL103" i="3" s="1"/>
  <c r="AH103" i="3"/>
  <c r="AI103" i="3"/>
  <c r="AJ103" i="3"/>
  <c r="P109" i="4" s="1"/>
  <c r="AK137" i="3"/>
  <c r="AL137" i="3" s="1"/>
  <c r="P143" i="4" s="1"/>
  <c r="AH137" i="3"/>
  <c r="AJ137" i="3" s="1"/>
  <c r="AI137" i="3"/>
  <c r="AH91" i="3"/>
  <c r="AI91" i="3" s="1"/>
  <c r="AJ91" i="3"/>
  <c r="AK91" i="3"/>
  <c r="AL91" i="3" s="1"/>
  <c r="P97" i="4"/>
  <c r="AI143" i="3"/>
  <c r="AH143" i="3"/>
  <c r="AJ143" i="3" s="1"/>
  <c r="AK143" i="3"/>
  <c r="AL143" i="3" s="1"/>
  <c r="P149" i="4" s="1"/>
  <c r="AH113" i="3"/>
  <c r="AJ113" i="3" s="1"/>
  <c r="AJ109" i="3"/>
  <c r="AL109" i="3"/>
  <c r="AI109" i="3"/>
  <c r="P115" i="4"/>
  <c r="AH109" i="3"/>
  <c r="AK109" i="3"/>
  <c r="H157" i="3"/>
  <c r="I157" i="3"/>
  <c r="J157" i="3" s="1"/>
  <c r="H163" i="4" s="1"/>
  <c r="G157" i="3"/>
  <c r="F157" i="3"/>
  <c r="Y94" i="4"/>
  <c r="U94" i="4"/>
  <c r="O95" i="4"/>
  <c r="Q94" i="4"/>
  <c r="G94" i="4"/>
  <c r="K95" i="4"/>
  <c r="Q95" i="4"/>
  <c r="S94" i="4"/>
  <c r="W95" i="4"/>
  <c r="M95" i="4"/>
  <c r="G95" i="4"/>
  <c r="S95" i="4"/>
  <c r="I94" i="4"/>
  <c r="K94" i="4"/>
  <c r="W94" i="4"/>
  <c r="Y95" i="4"/>
  <c r="O94" i="4"/>
  <c r="I95" i="4"/>
  <c r="M94" i="4"/>
  <c r="U95" i="4"/>
  <c r="F117" i="3"/>
  <c r="I117" i="3" s="1"/>
  <c r="J117" i="3" s="1"/>
  <c r="G109" i="3"/>
  <c r="J109" i="3"/>
  <c r="I109" i="3"/>
  <c r="F109" i="3"/>
  <c r="H109" i="3"/>
  <c r="H115" i="4"/>
  <c r="F115" i="3"/>
  <c r="I115" i="3" s="1"/>
  <c r="J115" i="3" s="1"/>
  <c r="H115" i="3"/>
  <c r="H121" i="4" s="1"/>
  <c r="G115" i="3"/>
  <c r="H127" i="3"/>
  <c r="H133" i="4" s="1"/>
  <c r="G127" i="3"/>
  <c r="F127" i="3"/>
  <c r="I127" i="3" s="1"/>
  <c r="J127" i="3" s="1"/>
  <c r="F135" i="3"/>
  <c r="I135" i="3" s="1"/>
  <c r="J135" i="3" s="1"/>
  <c r="G137" i="3"/>
  <c r="I137" i="3"/>
  <c r="J137" i="3" s="1"/>
  <c r="H143" i="4" s="1"/>
  <c r="F137" i="3"/>
  <c r="H137" i="3" s="1"/>
  <c r="F119" i="3"/>
  <c r="I119" i="3"/>
  <c r="G119" i="3"/>
  <c r="H119" i="3"/>
  <c r="H125" i="4"/>
  <c r="J119" i="3"/>
  <c r="AQ153" i="3"/>
  <c r="AO153" i="3"/>
  <c r="AP153" i="3" s="1"/>
  <c r="R159" i="4"/>
  <c r="AR153" i="3"/>
  <c r="AS153" i="3" s="1"/>
  <c r="AQ97" i="3"/>
  <c r="R103" i="4" s="1"/>
  <c r="AP97" i="3"/>
  <c r="AO97" i="3"/>
  <c r="AR97" i="3" s="1"/>
  <c r="AS97" i="3" s="1"/>
  <c r="AO135" i="3"/>
  <c r="AR135" i="3" s="1"/>
  <c r="AS135" i="3" s="1"/>
  <c r="AR131" i="3"/>
  <c r="AS131" i="3" s="1"/>
  <c r="R137" i="4" s="1"/>
  <c r="AO131" i="3"/>
  <c r="AQ131" i="3" s="1"/>
  <c r="AP131" i="3"/>
  <c r="AP137" i="3"/>
  <c r="AR137" i="3"/>
  <c r="AS137" i="3" s="1"/>
  <c r="R143" i="4" s="1"/>
  <c r="AO137" i="3"/>
  <c r="AQ137" i="3" s="1"/>
  <c r="AO99" i="3"/>
  <c r="AS99" i="3"/>
  <c r="R105" i="4"/>
  <c r="AR99" i="3"/>
  <c r="AP99" i="3"/>
  <c r="AQ99" i="3"/>
  <c r="AO127" i="3"/>
  <c r="AR127" i="3" s="1"/>
  <c r="AS127" i="3" s="1"/>
  <c r="AP127" i="3"/>
  <c r="AQ127" i="3"/>
  <c r="R133" i="4" s="1"/>
  <c r="R135" i="4"/>
  <c r="AO129" i="3"/>
  <c r="AR129" i="3"/>
  <c r="AP129" i="3"/>
  <c r="AQ129" i="3"/>
  <c r="AS129" i="3"/>
  <c r="AP119" i="3"/>
  <c r="AO119" i="3"/>
  <c r="AS119" i="3"/>
  <c r="AR119" i="3"/>
  <c r="AQ119" i="3"/>
  <c r="R125" i="4"/>
  <c r="U143" i="3"/>
  <c r="X143" i="3"/>
  <c r="L149" i="4"/>
  <c r="T143" i="3"/>
  <c r="V143" i="3"/>
  <c r="W143" i="3"/>
  <c r="U141" i="3"/>
  <c r="T141" i="3"/>
  <c r="V141" i="3" s="1"/>
  <c r="W141" i="3"/>
  <c r="X141" i="3" s="1"/>
  <c r="L147" i="4"/>
  <c r="T95" i="3"/>
  <c r="U95" i="3" s="1"/>
  <c r="W95" i="3"/>
  <c r="X95" i="3" s="1"/>
  <c r="L101" i="4" s="1"/>
  <c r="V95" i="3"/>
  <c r="V147" i="3"/>
  <c r="L153" i="4" s="1"/>
  <c r="T147" i="3"/>
  <c r="W147" i="3" s="1"/>
  <c r="X147" i="3" s="1"/>
  <c r="U147" i="3"/>
  <c r="W113" i="3"/>
  <c r="X113" i="3" s="1"/>
  <c r="L119" i="4" s="1"/>
  <c r="U113" i="3"/>
  <c r="T113" i="3"/>
  <c r="V113" i="3" s="1"/>
  <c r="U107" i="3"/>
  <c r="T107" i="3"/>
  <c r="V107" i="3" s="1"/>
  <c r="W107" i="3"/>
  <c r="X107" i="3" s="1"/>
  <c r="L113" i="4" s="1"/>
  <c r="W105" i="3"/>
  <c r="X105" i="3" s="1"/>
  <c r="T105" i="3"/>
  <c r="U105" i="3" s="1"/>
  <c r="V105" i="3"/>
  <c r="L111" i="4" s="1"/>
  <c r="T153" i="3"/>
  <c r="U153" i="3" s="1"/>
  <c r="V153" i="3"/>
  <c r="L159" i="4" s="1"/>
  <c r="W153" i="3"/>
  <c r="X153" i="3" s="1"/>
  <c r="BC145" i="3"/>
  <c r="BF145" i="3" s="1"/>
  <c r="BG145" i="3" s="1"/>
  <c r="BC127" i="3"/>
  <c r="BE127" i="3" s="1"/>
  <c r="BD127" i="3"/>
  <c r="BF127" i="3"/>
  <c r="BG127" i="3" s="1"/>
  <c r="V133" i="4" s="1"/>
  <c r="BC109" i="3"/>
  <c r="BG109" i="3"/>
  <c r="BD109" i="3"/>
  <c r="BE109" i="3"/>
  <c r="BF109" i="3"/>
  <c r="V115" i="4"/>
  <c r="BE153" i="3"/>
  <c r="BF153" i="3"/>
  <c r="BC153" i="3"/>
  <c r="V159" i="4"/>
  <c r="BG153" i="3"/>
  <c r="BD153" i="3"/>
  <c r="BD151" i="3"/>
  <c r="BG151" i="3"/>
  <c r="V157" i="4"/>
  <c r="BE151" i="3"/>
  <c r="BF151" i="3"/>
  <c r="BC151" i="3"/>
  <c r="V161" i="4"/>
  <c r="BF155" i="3"/>
  <c r="BC155" i="3"/>
  <c r="BE155" i="3"/>
  <c r="BD155" i="3"/>
  <c r="BG155" i="3"/>
  <c r="BF99" i="3"/>
  <c r="BD99" i="3"/>
  <c r="BE99" i="3"/>
  <c r="BC99" i="3"/>
  <c r="V105" i="4"/>
  <c r="BG99" i="3"/>
  <c r="BG157" i="3"/>
  <c r="BE157" i="3"/>
  <c r="BD157" i="3"/>
  <c r="V163" i="4"/>
  <c r="BF157" i="3"/>
  <c r="BC157" i="3"/>
  <c r="BC97" i="3"/>
  <c r="BF97" i="3" s="1"/>
  <c r="BG97" i="3" s="1"/>
  <c r="BE97" i="3"/>
  <c r="V103" i="4" s="1"/>
  <c r="AV101" i="3"/>
  <c r="AY101" i="3" s="1"/>
  <c r="AZ101" i="3" s="1"/>
  <c r="AW109" i="3"/>
  <c r="AX109" i="3"/>
  <c r="AY109" i="3"/>
  <c r="T115" i="4"/>
  <c r="AZ109" i="3"/>
  <c r="AV109" i="3"/>
  <c r="AZ139" i="3"/>
  <c r="AV139" i="3"/>
  <c r="T145" i="4"/>
  <c r="AW139" i="3"/>
  <c r="AX139" i="3"/>
  <c r="AY139" i="3"/>
  <c r="AV131" i="3"/>
  <c r="AW131" i="3" s="1"/>
  <c r="AX147" i="3"/>
  <c r="AZ147" i="3"/>
  <c r="AW147" i="3"/>
  <c r="AV147" i="3"/>
  <c r="T153" i="4"/>
  <c r="AY147" i="3"/>
  <c r="AW129" i="3"/>
  <c r="AZ129" i="3"/>
  <c r="AV129" i="3"/>
  <c r="AX129" i="3"/>
  <c r="T135" i="4"/>
  <c r="AY129" i="3"/>
  <c r="AZ159" i="3"/>
  <c r="AY159" i="3"/>
  <c r="AX159" i="3"/>
  <c r="T165" i="4"/>
  <c r="AW159" i="3"/>
  <c r="AV159" i="3"/>
  <c r="AY93" i="3"/>
  <c r="AZ93" i="3" s="1"/>
  <c r="T99" i="4" s="1"/>
  <c r="AW93" i="3"/>
  <c r="AV93" i="3"/>
  <c r="AX93" i="3" s="1"/>
  <c r="AV151" i="3"/>
  <c r="AW151" i="3" s="1"/>
  <c r="AX151" i="3"/>
  <c r="T157" i="4"/>
  <c r="AY151" i="3"/>
  <c r="AZ151" i="3" s="1"/>
  <c r="AA95" i="3"/>
  <c r="N159" i="4"/>
  <c r="AB153" i="3"/>
  <c r="AA153" i="3"/>
  <c r="AD153" i="3"/>
  <c r="AC153" i="3"/>
  <c r="AE153" i="3"/>
  <c r="AA155" i="3"/>
  <c r="AB155" i="3" s="1"/>
  <c r="AD155" i="3"/>
  <c r="AE155" i="3" s="1"/>
  <c r="AC155" i="3"/>
  <c r="N161" i="4" s="1"/>
  <c r="AB115" i="3"/>
  <c r="AD115" i="3"/>
  <c r="AE115" i="3" s="1"/>
  <c r="N121" i="4" s="1"/>
  <c r="AA115" i="3"/>
  <c r="AC115" i="3" s="1"/>
  <c r="AD127" i="3"/>
  <c r="AE127" i="3" s="1"/>
  <c r="N133" i="4" s="1"/>
  <c r="AB127" i="3"/>
  <c r="AA127" i="3"/>
  <c r="AC127" i="3" s="1"/>
  <c r="AC111" i="3"/>
  <c r="N117" i="4" s="1"/>
  <c r="AA111" i="3"/>
  <c r="AD111" i="3" s="1"/>
  <c r="AE111" i="3" s="1"/>
  <c r="AA109" i="3"/>
  <c r="AB109" i="3"/>
  <c r="AE109" i="3"/>
  <c r="N115" i="4"/>
  <c r="AD109" i="3"/>
  <c r="AC109" i="3"/>
  <c r="AA99" i="3"/>
  <c r="AE99" i="3"/>
  <c r="AD99" i="3"/>
  <c r="AC99" i="3"/>
  <c r="AB99" i="3"/>
  <c r="N105" i="4"/>
  <c r="M113" i="3"/>
  <c r="N113" i="3" s="1"/>
  <c r="N151" i="3"/>
  <c r="Q151" i="3"/>
  <c r="O151" i="3"/>
  <c r="P151" i="3"/>
  <c r="M151" i="3"/>
  <c r="J157" i="4"/>
  <c r="O107" i="3"/>
  <c r="J113" i="4" s="1"/>
  <c r="M107" i="3"/>
  <c r="P107" i="3" s="1"/>
  <c r="Q107" i="3" s="1"/>
  <c r="N107" i="3"/>
  <c r="M117" i="3"/>
  <c r="P117" i="3" s="1"/>
  <c r="Q117" i="3" s="1"/>
  <c r="N117" i="3"/>
  <c r="O117" i="3"/>
  <c r="J123" i="4" s="1"/>
  <c r="O153" i="3"/>
  <c r="M153" i="3"/>
  <c r="J159" i="4"/>
  <c r="Q153" i="3"/>
  <c r="P153" i="3"/>
  <c r="N153" i="3"/>
  <c r="M141" i="3"/>
  <c r="P141" i="3" s="1"/>
  <c r="Q141" i="3" s="1"/>
  <c r="O141" i="3"/>
  <c r="N141" i="3"/>
  <c r="J147" i="4"/>
  <c r="M127" i="3"/>
  <c r="P127" i="3" s="1"/>
  <c r="Q127" i="3" s="1"/>
  <c r="M145" i="3"/>
  <c r="N145" i="3" s="1"/>
  <c r="O145" i="3"/>
  <c r="M105" i="3"/>
  <c r="O105" i="3" s="1"/>
  <c r="N105" i="3"/>
  <c r="P105" i="3"/>
  <c r="Q105" i="3" s="1"/>
  <c r="J111" i="4" s="1"/>
  <c r="AH133" i="3"/>
  <c r="AJ133" i="3" s="1"/>
  <c r="AI133" i="3"/>
  <c r="AK133" i="3"/>
  <c r="AL133" i="3" s="1"/>
  <c r="P139" i="4" s="1"/>
  <c r="AK153" i="3"/>
  <c r="AH153" i="3"/>
  <c r="AI153" i="3"/>
  <c r="AJ153" i="3"/>
  <c r="P159" i="4"/>
  <c r="AL153" i="3"/>
  <c r="AK117" i="3"/>
  <c r="AL117" i="3" s="1"/>
  <c r="P123" i="4" s="1"/>
  <c r="AJ117" i="3"/>
  <c r="AH117" i="3"/>
  <c r="AI117" i="3" s="1"/>
  <c r="AH125" i="3"/>
  <c r="AI125" i="3" s="1"/>
  <c r="AK125" i="3"/>
  <c r="AL125" i="3" s="1"/>
  <c r="AJ125" i="3"/>
  <c r="P131" i="4" s="1"/>
  <c r="AK149" i="3"/>
  <c r="AH149" i="3"/>
  <c r="AJ149" i="3"/>
  <c r="P155" i="4"/>
  <c r="AI149" i="3"/>
  <c r="AL149" i="3"/>
  <c r="AH99" i="3"/>
  <c r="AI99" i="3"/>
  <c r="P105" i="4"/>
  <c r="AL99" i="3"/>
  <c r="AJ99" i="3"/>
  <c r="AK99" i="3"/>
  <c r="AH97" i="3"/>
  <c r="AI97" i="3" s="1"/>
  <c r="AJ97" i="3"/>
  <c r="AH121" i="3"/>
  <c r="AJ121" i="3" s="1"/>
  <c r="AK121" i="3"/>
  <c r="AL121" i="3" s="1"/>
  <c r="P127" i="4" s="1"/>
  <c r="AI121" i="3"/>
  <c r="AI105" i="3"/>
  <c r="AH105" i="3"/>
  <c r="AJ105" i="3" s="1"/>
  <c r="AK105" i="3"/>
  <c r="AL105" i="3" s="1"/>
  <c r="P111" i="4" s="1"/>
  <c r="H141" i="3"/>
  <c r="H147" i="4" s="1"/>
  <c r="G141" i="3"/>
  <c r="F141" i="3"/>
  <c r="I141" i="3" s="1"/>
  <c r="J141" i="3" s="1"/>
  <c r="H131" i="3"/>
  <c r="H137" i="4" s="1"/>
  <c r="G131" i="3"/>
  <c r="F131" i="3"/>
  <c r="I131" i="3" s="1"/>
  <c r="J131" i="3" s="1"/>
  <c r="F101" i="3"/>
  <c r="G101" i="3" s="1"/>
  <c r="F145" i="3"/>
  <c r="G145" i="3" s="1"/>
  <c r="H145" i="3"/>
  <c r="H151" i="4" s="1"/>
  <c r="I145" i="3"/>
  <c r="J145" i="3" s="1"/>
  <c r="F97" i="3"/>
  <c r="I97" i="3" s="1"/>
  <c r="J97" i="3" s="1"/>
  <c r="H97" i="3"/>
  <c r="H103" i="4" s="1"/>
  <c r="G97" i="3"/>
  <c r="I155" i="3"/>
  <c r="J155" i="3" s="1"/>
  <c r="F155" i="3"/>
  <c r="G155" i="3" s="1"/>
  <c r="H155" i="3"/>
  <c r="H161" i="4" s="1"/>
  <c r="F113" i="3"/>
  <c r="G113" i="3" s="1"/>
  <c r="I113" i="3"/>
  <c r="J113" i="3" s="1"/>
  <c r="F93" i="3"/>
  <c r="H93" i="3" s="1"/>
  <c r="F159" i="3"/>
  <c r="I159" i="3"/>
  <c r="H159" i="3"/>
  <c r="G159" i="3"/>
  <c r="J159" i="3"/>
  <c r="H165" i="4"/>
  <c r="AO101" i="3"/>
  <c r="AQ101" i="3" s="1"/>
  <c r="AR141" i="3"/>
  <c r="AS141" i="3" s="1"/>
  <c r="R147" i="4" s="1"/>
  <c r="AO141" i="3"/>
  <c r="AP141" i="3" s="1"/>
  <c r="AQ141" i="3"/>
  <c r="AP157" i="3"/>
  <c r="R163" i="4"/>
  <c r="AS157" i="3"/>
  <c r="AO157" i="3"/>
  <c r="AR157" i="3"/>
  <c r="AQ157" i="3"/>
  <c r="AO91" i="3"/>
  <c r="AR91" i="3" s="1"/>
  <c r="AS91" i="3" s="1"/>
  <c r="AP91" i="3"/>
  <c r="AQ91" i="3"/>
  <c r="R97" i="4" s="1"/>
  <c r="AO95" i="3"/>
  <c r="AP95" i="3" s="1"/>
  <c r="AO93" i="3"/>
  <c r="AR93" i="3" s="1"/>
  <c r="AS93" i="3" s="1"/>
  <c r="AQ139" i="3"/>
  <c r="AS139" i="3"/>
  <c r="AP139" i="3"/>
  <c r="AO139" i="3"/>
  <c r="AR139" i="3"/>
  <c r="R145" i="4"/>
  <c r="R115" i="4"/>
  <c r="AR109" i="3"/>
  <c r="AP109" i="3"/>
  <c r="AQ109" i="3"/>
  <c r="AO109" i="3"/>
  <c r="AS109" i="3"/>
  <c r="W119" i="3"/>
  <c r="X119" i="3"/>
  <c r="U119" i="3"/>
  <c r="T119" i="3"/>
  <c r="V119" i="3"/>
  <c r="L125" i="4"/>
  <c r="T121" i="3"/>
  <c r="V121" i="3" s="1"/>
  <c r="W121" i="3"/>
  <c r="X121" i="3" s="1"/>
  <c r="T111" i="3"/>
  <c r="V111" i="3" s="1"/>
  <c r="U131" i="3"/>
  <c r="T131" i="3"/>
  <c r="V131" i="3" s="1"/>
  <c r="W131" i="3"/>
  <c r="X131" i="3" s="1"/>
  <c r="L137" i="4" s="1"/>
  <c r="T109" i="3"/>
  <c r="L115" i="4"/>
  <c r="V109" i="3"/>
  <c r="W109" i="3"/>
  <c r="X109" i="3"/>
  <c r="U109" i="3"/>
  <c r="L105" i="4"/>
  <c r="T99" i="3"/>
  <c r="U99" i="3"/>
  <c r="V99" i="3"/>
  <c r="W99" i="3"/>
  <c r="X99" i="3"/>
  <c r="L163" i="4"/>
  <c r="X157" i="3"/>
  <c r="U157" i="3"/>
  <c r="V157" i="3"/>
  <c r="W157" i="3"/>
  <c r="T157" i="3"/>
  <c r="V115" i="3"/>
  <c r="W115" i="3"/>
  <c r="X115" i="3" s="1"/>
  <c r="L121" i="4" s="1"/>
  <c r="T115" i="3"/>
  <c r="U115" i="3" s="1"/>
  <c r="T159" i="3"/>
  <c r="V159" i="3"/>
  <c r="U159" i="3"/>
  <c r="X159" i="3"/>
  <c r="W159" i="3"/>
  <c r="L165" i="4"/>
  <c r="BE133" i="3"/>
  <c r="BC133" i="3"/>
  <c r="BD133" i="3" s="1"/>
  <c r="BF133" i="3"/>
  <c r="BG133" i="3" s="1"/>
  <c r="V139" i="4"/>
  <c r="BC141" i="3"/>
  <c r="BD141" i="3" s="1"/>
  <c r="BF141" i="3"/>
  <c r="BG141" i="3" s="1"/>
  <c r="BE141" i="3"/>
  <c r="V147" i="4"/>
  <c r="BE139" i="3"/>
  <c r="BG139" i="3"/>
  <c r="BC139" i="3"/>
  <c r="BF139" i="3"/>
  <c r="V145" i="4"/>
  <c r="BD139" i="3"/>
  <c r="BC121" i="3"/>
  <c r="V111" i="4"/>
  <c r="BC105" i="3"/>
  <c r="BD105" i="3" s="1"/>
  <c r="BF105" i="3"/>
  <c r="BG105" i="3" s="1"/>
  <c r="BE105" i="3"/>
  <c r="BC103" i="3"/>
  <c r="BD103" i="3" s="1"/>
  <c r="BF103" i="3"/>
  <c r="BG103" i="3" s="1"/>
  <c r="BE103" i="3"/>
  <c r="V109" i="4" s="1"/>
  <c r="AZ157" i="3"/>
  <c r="AY157" i="3"/>
  <c r="T163" i="4"/>
  <c r="AV157" i="3"/>
  <c r="AX157" i="3"/>
  <c r="AW157" i="3"/>
  <c r="AV145" i="3"/>
  <c r="AX145" i="3" s="1"/>
  <c r="AY145" i="3"/>
  <c r="AZ145" i="3" s="1"/>
  <c r="T151" i="4" s="1"/>
  <c r="AW145" i="3"/>
  <c r="AV155" i="3"/>
  <c r="T161" i="4"/>
  <c r="AX155" i="3"/>
  <c r="AW155" i="3"/>
  <c r="AZ155" i="3"/>
  <c r="AY155" i="3"/>
  <c r="T149" i="4"/>
  <c r="AV143" i="3"/>
  <c r="AX143" i="3" s="1"/>
  <c r="AY143" i="3"/>
  <c r="AZ143" i="3" s="1"/>
  <c r="AW143" i="3"/>
  <c r="AX121" i="3"/>
  <c r="AW121" i="3"/>
  <c r="AY121" i="3"/>
  <c r="AZ121" i="3" s="1"/>
  <c r="T127" i="4" s="1"/>
  <c r="AV121" i="3"/>
  <c r="AW135" i="3"/>
  <c r="AV135" i="3"/>
  <c r="AX135" i="3" s="1"/>
  <c r="AX137" i="3"/>
  <c r="T143" i="4" s="1"/>
  <c r="AV137" i="3"/>
  <c r="AY137" i="3" s="1"/>
  <c r="AZ137" i="3" s="1"/>
  <c r="AW137" i="3"/>
  <c r="AX119" i="3"/>
  <c r="AZ119" i="3"/>
  <c r="T125" i="4"/>
  <c r="AY119" i="3"/>
  <c r="AV119" i="3"/>
  <c r="AW119" i="3"/>
  <c r="AY103" i="3"/>
  <c r="AZ103" i="3" s="1"/>
  <c r="T109" i="4" s="1"/>
  <c r="AW103" i="3"/>
  <c r="AV103" i="3"/>
  <c r="AX103" i="3" s="1"/>
  <c r="AA107" i="3"/>
  <c r="AD107" i="3" s="1"/>
  <c r="AE107" i="3" s="1"/>
  <c r="AD101" i="3"/>
  <c r="AE101" i="3" s="1"/>
  <c r="N107" i="4" s="1"/>
  <c r="AB101" i="3"/>
  <c r="AA101" i="3"/>
  <c r="AC101" i="3" s="1"/>
  <c r="AB149" i="3"/>
  <c r="AA149" i="3"/>
  <c r="AC149" i="3"/>
  <c r="AE149" i="3"/>
  <c r="N155" i="4"/>
  <c r="AD149" i="3"/>
  <c r="N149" i="4"/>
  <c r="AC143" i="3"/>
  <c r="AE143" i="3"/>
  <c r="AD143" i="3"/>
  <c r="AA143" i="3"/>
  <c r="AB143" i="3"/>
  <c r="AE159" i="3"/>
  <c r="N165" i="4"/>
  <c r="AC159" i="3"/>
  <c r="AB159" i="3"/>
  <c r="AA159" i="3"/>
  <c r="AD159" i="3"/>
  <c r="AA91" i="3"/>
  <c r="AB91" i="3" s="1"/>
  <c r="AD117" i="3"/>
  <c r="AE117" i="3" s="1"/>
  <c r="N123" i="4" s="1"/>
  <c r="AA117" i="3"/>
  <c r="AC117" i="3"/>
  <c r="AB117" i="3"/>
  <c r="AA141" i="3"/>
  <c r="AB141" i="3" s="1"/>
  <c r="AC141" i="3"/>
  <c r="AD141" i="3"/>
  <c r="AE141" i="3" s="1"/>
  <c r="N147" i="4" s="1"/>
  <c r="M91" i="3"/>
  <c r="N91" i="3" s="1"/>
  <c r="M97" i="3"/>
  <c r="O97" i="3" s="1"/>
  <c r="O125" i="3"/>
  <c r="J131" i="4" s="1"/>
  <c r="N125" i="3"/>
  <c r="M125" i="3"/>
  <c r="P125" i="3" s="1"/>
  <c r="Q125" i="3" s="1"/>
  <c r="M133" i="3"/>
  <c r="O133" i="3" s="1"/>
  <c r="P155" i="3"/>
  <c r="M155" i="3"/>
  <c r="O155" i="3"/>
  <c r="Q155" i="3"/>
  <c r="N155" i="3"/>
  <c r="J161" i="4"/>
  <c r="O157" i="3"/>
  <c r="N157" i="3"/>
  <c r="Q157" i="3"/>
  <c r="J163" i="4"/>
  <c r="P157" i="3"/>
  <c r="M157" i="3"/>
  <c r="J117" i="4"/>
  <c r="O111" i="3"/>
  <c r="M111" i="3"/>
  <c r="N111" i="3" s="1"/>
  <c r="P111" i="3"/>
  <c r="Q111" i="3" s="1"/>
  <c r="O99" i="3"/>
  <c r="J105" i="4"/>
  <c r="P99" i="3"/>
  <c r="N99" i="3"/>
  <c r="M99" i="3"/>
  <c r="Q99" i="3"/>
  <c r="O121" i="3"/>
  <c r="J127" i="4" s="1"/>
  <c r="N121" i="3"/>
  <c r="M121" i="3"/>
  <c r="P121" i="3" s="1"/>
  <c r="Q121" i="3" s="1"/>
  <c r="AJ115" i="3"/>
  <c r="AH115" i="3"/>
  <c r="AI115" i="3" s="1"/>
  <c r="AK115" i="3"/>
  <c r="AL115" i="3" s="1"/>
  <c r="P121" i="4"/>
  <c r="AH131" i="3"/>
  <c r="AJ131" i="3" s="1"/>
  <c r="AK131" i="3"/>
  <c r="AL131" i="3" s="1"/>
  <c r="P137" i="4" s="1"/>
  <c r="AI131" i="3"/>
  <c r="AJ107" i="3"/>
  <c r="AK107" i="3"/>
  <c r="AL107" i="3" s="1"/>
  <c r="P113" i="4" s="1"/>
  <c r="AH107" i="3"/>
  <c r="AI107" i="3" s="1"/>
  <c r="AJ151" i="3"/>
  <c r="AL151" i="3"/>
  <c r="P157" i="4"/>
  <c r="AI151" i="3"/>
  <c r="AH151" i="3"/>
  <c r="AK151" i="3"/>
  <c r="AJ101" i="3"/>
  <c r="P107" i="4" s="1"/>
  <c r="AH101" i="3"/>
  <c r="AI101" i="3" s="1"/>
  <c r="AK101" i="3"/>
  <c r="AL101" i="3" s="1"/>
  <c r="AJ127" i="3"/>
  <c r="P133" i="4" s="1"/>
  <c r="AK127" i="3"/>
  <c r="AL127" i="3" s="1"/>
  <c r="AH127" i="3"/>
  <c r="AI127" i="3" s="1"/>
  <c r="AH141" i="3"/>
  <c r="AJ141" i="3"/>
  <c r="P147" i="4" s="1"/>
  <c r="AK141" i="3"/>
  <c r="AL141" i="3" s="1"/>
  <c r="AI141" i="3"/>
  <c r="AH95" i="3"/>
  <c r="AK95" i="3" s="1"/>
  <c r="AL95" i="3" s="1"/>
  <c r="AH139" i="3"/>
  <c r="AI139" i="3" s="1"/>
  <c r="AJ139" i="3"/>
  <c r="P145" i="4" s="1"/>
  <c r="AK139" i="3"/>
  <c r="AL139" i="3" s="1"/>
  <c r="F147" i="3"/>
  <c r="I147" i="3" s="1"/>
  <c r="J147" i="3" s="1"/>
  <c r="F103" i="3"/>
  <c r="H103" i="3" s="1"/>
  <c r="I133" i="3"/>
  <c r="J133" i="3" s="1"/>
  <c r="H139" i="4" s="1"/>
  <c r="F133" i="3"/>
  <c r="H133" i="3" s="1"/>
  <c r="I125" i="3"/>
  <c r="J125" i="3" s="1"/>
  <c r="H125" i="3"/>
  <c r="H131" i="4" s="1"/>
  <c r="F125" i="3"/>
  <c r="G125" i="3" s="1"/>
  <c r="F91" i="3"/>
  <c r="G91" i="3" s="1"/>
  <c r="H91" i="3"/>
  <c r="I91" i="3"/>
  <c r="J91" i="3" s="1"/>
  <c r="H97" i="4"/>
  <c r="G105" i="3"/>
  <c r="F105" i="3"/>
  <c r="H105" i="3" s="1"/>
  <c r="I105" i="3"/>
  <c r="J105" i="3" s="1"/>
  <c r="H111" i="4"/>
  <c r="F149" i="3"/>
  <c r="G149" i="3"/>
  <c r="H149" i="3"/>
  <c r="I149" i="3"/>
  <c r="J149" i="3"/>
  <c r="H155" i="4"/>
  <c r="H159" i="4"/>
  <c r="H153" i="3"/>
  <c r="F153" i="3"/>
  <c r="J153" i="3"/>
  <c r="I153" i="3"/>
  <c r="G153" i="3"/>
  <c r="AP149" i="3"/>
  <c r="AO149" i="3"/>
  <c r="AR149" i="3"/>
  <c r="AS149" i="3"/>
  <c r="R155" i="4"/>
  <c r="AQ149" i="3"/>
  <c r="AP125" i="3"/>
  <c r="AR125" i="3"/>
  <c r="AS125" i="3" s="1"/>
  <c r="R131" i="4" s="1"/>
  <c r="AO125" i="3"/>
  <c r="AQ125" i="3" s="1"/>
  <c r="AP121" i="3"/>
  <c r="AO121" i="3"/>
  <c r="AR121" i="3" s="1"/>
  <c r="AS121" i="3" s="1"/>
  <c r="R149" i="4"/>
  <c r="AO143" i="3"/>
  <c r="AP143" i="3" s="1"/>
  <c r="AR143" i="3"/>
  <c r="AS143" i="3" s="1"/>
  <c r="AQ143" i="3"/>
  <c r="AO105" i="3"/>
  <c r="AR105" i="3" s="1"/>
  <c r="AS105" i="3" s="1"/>
  <c r="AQ105" i="3"/>
  <c r="R111" i="4" s="1"/>
  <c r="AP105" i="3"/>
  <c r="AR147" i="3"/>
  <c r="AS147" i="3" s="1"/>
  <c r="R153" i="4" s="1"/>
  <c r="AO147" i="3"/>
  <c r="AQ147" i="3" s="1"/>
  <c r="AP147" i="3"/>
  <c r="AO117" i="3"/>
  <c r="AQ117" i="3" s="1"/>
  <c r="AQ107" i="3"/>
  <c r="AR107" i="3"/>
  <c r="AS107" i="3" s="1"/>
  <c r="R113" i="4" s="1"/>
  <c r="AP107" i="3"/>
  <c r="AO107" i="3"/>
  <c r="T93" i="3"/>
  <c r="V93" i="3" s="1"/>
  <c r="T101" i="3"/>
  <c r="U101" i="3" s="1"/>
  <c r="W135" i="3"/>
  <c r="X135" i="3" s="1"/>
  <c r="L141" i="4" s="1"/>
  <c r="U135" i="3"/>
  <c r="T135" i="3"/>
  <c r="V135" i="3" s="1"/>
  <c r="L155" i="4"/>
  <c r="W149" i="3"/>
  <c r="X149" i="3"/>
  <c r="V149" i="3"/>
  <c r="U149" i="3"/>
  <c r="T149" i="3"/>
  <c r="U145" i="3"/>
  <c r="L151" i="4"/>
  <c r="T145" i="3"/>
  <c r="V145" i="3"/>
  <c r="W145" i="3"/>
  <c r="X145" i="3" s="1"/>
  <c r="U129" i="3"/>
  <c r="T129" i="3"/>
  <c r="W129" i="3"/>
  <c r="L135" i="4"/>
  <c r="V129" i="3"/>
  <c r="X129" i="3"/>
  <c r="U97" i="3"/>
  <c r="T97" i="3"/>
  <c r="W97" i="3" s="1"/>
  <c r="X97" i="3" s="1"/>
  <c r="V97" i="3"/>
  <c r="L103" i="4" s="1"/>
  <c r="W125" i="3"/>
  <c r="X125" i="3" s="1"/>
  <c r="L131" i="4" s="1"/>
  <c r="T125" i="3"/>
  <c r="V125" i="3" s="1"/>
  <c r="U125" i="3"/>
  <c r="W91" i="3"/>
  <c r="X91" i="3" s="1"/>
  <c r="L97" i="4" s="1"/>
  <c r="T91" i="3"/>
  <c r="U91" i="3" s="1"/>
  <c r="V91" i="3"/>
  <c r="BE15" i="3"/>
  <c r="V21" i="4" s="1"/>
  <c r="DV119" i="3"/>
  <c r="DU119" i="3"/>
  <c r="AP125" i="4"/>
  <c r="DX119" i="3"/>
  <c r="DY119" i="3"/>
  <c r="DW119" i="3"/>
  <c r="DY91" i="3"/>
  <c r="DU91" i="3"/>
  <c r="DV91" i="3"/>
  <c r="DW91" i="3"/>
  <c r="DX91" i="3"/>
  <c r="AP97" i="4"/>
  <c r="DX143" i="3"/>
  <c r="DY143" i="3" s="1"/>
  <c r="DV143" i="3"/>
  <c r="AP149" i="4"/>
  <c r="DU143" i="3"/>
  <c r="DW143" i="3" s="1"/>
  <c r="DX137" i="3"/>
  <c r="DY137" i="3" s="1"/>
  <c r="AP143" i="4" s="1"/>
  <c r="DW137" i="3"/>
  <c r="DU137" i="3"/>
  <c r="DV137" i="3" s="1"/>
  <c r="DX93" i="3"/>
  <c r="DV93" i="3"/>
  <c r="DY93" i="3"/>
  <c r="DU93" i="3"/>
  <c r="DW93" i="3"/>
  <c r="AP99" i="4"/>
  <c r="DW117" i="3"/>
  <c r="AP123" i="4" s="1"/>
  <c r="DU117" i="3"/>
  <c r="DX117" i="3" s="1"/>
  <c r="DY117" i="3" s="1"/>
  <c r="DV117" i="3"/>
  <c r="AP129" i="4"/>
  <c r="DW123" i="3"/>
  <c r="DV123" i="3"/>
  <c r="DY123" i="3"/>
  <c r="DU123" i="3"/>
  <c r="DX123" i="3"/>
  <c r="DX151" i="3"/>
  <c r="AP157" i="4"/>
  <c r="DY151" i="3"/>
  <c r="DV151" i="3"/>
  <c r="DU151" i="3"/>
  <c r="DW151" i="3"/>
  <c r="DY111" i="3"/>
  <c r="AP117" i="4"/>
  <c r="DX111" i="3"/>
  <c r="DV111" i="3"/>
  <c r="DU111" i="3"/>
  <c r="DW111" i="3"/>
  <c r="BJ113" i="4"/>
  <c r="GO107" i="3"/>
  <c r="GP107" i="3"/>
  <c r="GN107" i="3"/>
  <c r="GQ107" i="3"/>
  <c r="GM107" i="3"/>
  <c r="GN113" i="3"/>
  <c r="GM113" i="3"/>
  <c r="GQ113" i="3"/>
  <c r="GO113" i="3"/>
  <c r="BJ119" i="4"/>
  <c r="GP113" i="3"/>
  <c r="GM111" i="3"/>
  <c r="GP111" i="3"/>
  <c r="GO111" i="3"/>
  <c r="GQ111" i="3"/>
  <c r="BJ117" i="4"/>
  <c r="GN111" i="3"/>
  <c r="GP117" i="3"/>
  <c r="GQ117" i="3"/>
  <c r="GO117" i="3"/>
  <c r="GN117" i="3"/>
  <c r="GM117" i="3"/>
  <c r="BJ123" i="4"/>
  <c r="GP115" i="3"/>
  <c r="GM115" i="3"/>
  <c r="GQ115" i="3"/>
  <c r="GO115" i="3"/>
  <c r="GN115" i="3"/>
  <c r="BJ121" i="4"/>
  <c r="GM153" i="3"/>
  <c r="BJ159" i="4"/>
  <c r="GQ153" i="3"/>
  <c r="GO153" i="3"/>
  <c r="GP153" i="3"/>
  <c r="GN153" i="3"/>
  <c r="GM119" i="3"/>
  <c r="BJ125" i="4"/>
  <c r="GQ119" i="3"/>
  <c r="GO119" i="3"/>
  <c r="GP119" i="3"/>
  <c r="GN119" i="3"/>
  <c r="GN109" i="3"/>
  <c r="GO109" i="3"/>
  <c r="GQ109" i="3"/>
  <c r="GP109" i="3"/>
  <c r="BJ115" i="4"/>
  <c r="GM109" i="3"/>
  <c r="Z151" i="4"/>
  <c r="CA115" i="3"/>
  <c r="CB115" i="3" s="1"/>
  <c r="BY115" i="3"/>
  <c r="BZ115" i="3"/>
  <c r="AB121" i="4" s="1"/>
  <c r="BX115" i="3"/>
  <c r="CB159" i="3"/>
  <c r="BZ159" i="3"/>
  <c r="BY159" i="3"/>
  <c r="CA159" i="3"/>
  <c r="BX159" i="3"/>
  <c r="AB165" i="4"/>
  <c r="BY127" i="3"/>
  <c r="CB127" i="3"/>
  <c r="BX127" i="3"/>
  <c r="CA127" i="3"/>
  <c r="AB133" i="4"/>
  <c r="BZ127" i="3"/>
  <c r="BX97" i="3"/>
  <c r="CA97" i="3" s="1"/>
  <c r="CB97" i="3" s="1"/>
  <c r="AB103" i="4"/>
  <c r="BY97" i="3"/>
  <c r="BZ97" i="3"/>
  <c r="BX93" i="3"/>
  <c r="BZ93" i="3" s="1"/>
  <c r="BY93" i="3"/>
  <c r="CA93" i="3"/>
  <c r="CB93" i="3" s="1"/>
  <c r="AB99" i="4" s="1"/>
  <c r="AB101" i="4"/>
  <c r="CB95" i="3"/>
  <c r="BX95" i="3"/>
  <c r="BZ95" i="3"/>
  <c r="BY95" i="3"/>
  <c r="CA95" i="3"/>
  <c r="BX157" i="3"/>
  <c r="AB163" i="4"/>
  <c r="BZ157" i="3"/>
  <c r="BY157" i="3"/>
  <c r="CA157" i="3"/>
  <c r="CB157" i="3"/>
  <c r="AB159" i="4"/>
  <c r="CA153" i="3"/>
  <c r="BZ153" i="3"/>
  <c r="BY153" i="3"/>
  <c r="CB153" i="3"/>
  <c r="BX153" i="3"/>
  <c r="BZ111" i="3"/>
  <c r="AB117" i="4" s="1"/>
  <c r="CA111" i="3"/>
  <c r="CB111" i="3" s="1"/>
  <c r="BX111" i="3"/>
  <c r="BY111" i="3" s="1"/>
  <c r="BF31" i="3"/>
  <c r="BG31" i="3" s="1"/>
  <c r="BR103" i="3"/>
  <c r="BE37" i="3"/>
  <c r="V43" i="4" s="1"/>
  <c r="BR93" i="3"/>
  <c r="BT135" i="3"/>
  <c r="BU135" i="3" s="1"/>
  <c r="Z141" i="4" s="1"/>
  <c r="AF107" i="4"/>
  <c r="CO101" i="3"/>
  <c r="CP101" i="3" s="1"/>
  <c r="CL101" i="3"/>
  <c r="CN101" i="3" s="1"/>
  <c r="CM101" i="3"/>
  <c r="CL157" i="3"/>
  <c r="AF163" i="4"/>
  <c r="CP157" i="3"/>
  <c r="CM157" i="3"/>
  <c r="CO157" i="3"/>
  <c r="CN157" i="3"/>
  <c r="CN147" i="3"/>
  <c r="AF153" i="4" s="1"/>
  <c r="CM147" i="3"/>
  <c r="CL147" i="3"/>
  <c r="CO147" i="3" s="1"/>
  <c r="CP147" i="3" s="1"/>
  <c r="CN111" i="3"/>
  <c r="CM111" i="3"/>
  <c r="CO111" i="3"/>
  <c r="AF117" i="4"/>
  <c r="CL111" i="3"/>
  <c r="CP111" i="3"/>
  <c r="CN107" i="3"/>
  <c r="CL107" i="3"/>
  <c r="CM107" i="3"/>
  <c r="CO107" i="3"/>
  <c r="AF113" i="4"/>
  <c r="CP107" i="3"/>
  <c r="CO133" i="3"/>
  <c r="CL133" i="3"/>
  <c r="CN133" i="3"/>
  <c r="CM133" i="3"/>
  <c r="AF139" i="4"/>
  <c r="CP133" i="3"/>
  <c r="CP143" i="3"/>
  <c r="CO143" i="3"/>
  <c r="AF149" i="4"/>
  <c r="CL143" i="3"/>
  <c r="CN143" i="3"/>
  <c r="CM143" i="3"/>
  <c r="CM131" i="3"/>
  <c r="CL131" i="3"/>
  <c r="CN131" i="3" s="1"/>
  <c r="CO131" i="3"/>
  <c r="CP131" i="3" s="1"/>
  <c r="AF137" i="4" s="1"/>
  <c r="CN113" i="3"/>
  <c r="AF119" i="4" s="1"/>
  <c r="CM113" i="3"/>
  <c r="CL113" i="3"/>
  <c r="CO113" i="3" s="1"/>
  <c r="CP113" i="3" s="1"/>
  <c r="BE29" i="3"/>
  <c r="CV101" i="3"/>
  <c r="CW101" i="3" s="1"/>
  <c r="CS101" i="3"/>
  <c r="CU101" i="3" s="1"/>
  <c r="CT101" i="3"/>
  <c r="AH107" i="4"/>
  <c r="AH103" i="4"/>
  <c r="CT97" i="3"/>
  <c r="CW97" i="3"/>
  <c r="CV97" i="3"/>
  <c r="CS97" i="3"/>
  <c r="CU97" i="3"/>
  <c r="CV133" i="3"/>
  <c r="CW133" i="3" s="1"/>
  <c r="CT133" i="3"/>
  <c r="CU133" i="3"/>
  <c r="CS133" i="3"/>
  <c r="AH139" i="4"/>
  <c r="CT155" i="3"/>
  <c r="AH161" i="4"/>
  <c r="CU155" i="3"/>
  <c r="CW155" i="3"/>
  <c r="CV155" i="3"/>
  <c r="CS155" i="3"/>
  <c r="CU131" i="3"/>
  <c r="CW131" i="3"/>
  <c r="CV131" i="3"/>
  <c r="CT131" i="3"/>
  <c r="CS131" i="3"/>
  <c r="AH137" i="4"/>
  <c r="CS151" i="3"/>
  <c r="CT151" i="3"/>
  <c r="CW151" i="3"/>
  <c r="AH157" i="4"/>
  <c r="CU151" i="3"/>
  <c r="CV151" i="3"/>
  <c r="CW105" i="3"/>
  <c r="CV105" i="3"/>
  <c r="AH111" i="4"/>
  <c r="CT105" i="3"/>
  <c r="CU105" i="3"/>
  <c r="CS105" i="3"/>
  <c r="CV149" i="3"/>
  <c r="AH155" i="4"/>
  <c r="CW149" i="3"/>
  <c r="CS149" i="3"/>
  <c r="CT149" i="3"/>
  <c r="CU149" i="3"/>
  <c r="CU143" i="3"/>
  <c r="CV143" i="3"/>
  <c r="CS143" i="3"/>
  <c r="AH149" i="4"/>
  <c r="CW143" i="3"/>
  <c r="CT143" i="3"/>
  <c r="BS133" i="3"/>
  <c r="BT91" i="3"/>
  <c r="BU91" i="3" s="1"/>
  <c r="BE27" i="3"/>
  <c r="V33" i="4" s="1"/>
  <c r="BD49" i="3"/>
  <c r="BD51" i="3"/>
  <c r="BF7" i="3"/>
  <c r="BG7" i="3" s="1"/>
  <c r="DV99" i="3"/>
  <c r="DU99" i="3"/>
  <c r="AP105" i="4"/>
  <c r="DX99" i="3"/>
  <c r="DY99" i="3"/>
  <c r="DW99" i="3"/>
  <c r="DX97" i="3"/>
  <c r="DY97" i="3" s="1"/>
  <c r="DV97" i="3"/>
  <c r="DU97" i="3"/>
  <c r="DW97" i="3"/>
  <c r="AP103" i="4"/>
  <c r="DU153" i="3"/>
  <c r="DW153" i="3"/>
  <c r="DX153" i="3"/>
  <c r="AP159" i="4"/>
  <c r="DV153" i="3"/>
  <c r="DY153" i="3"/>
  <c r="DU101" i="3"/>
  <c r="AP107" i="4"/>
  <c r="DV101" i="3"/>
  <c r="DX101" i="3"/>
  <c r="DW101" i="3"/>
  <c r="DY101" i="3"/>
  <c r="DU159" i="3"/>
  <c r="DW159" i="3"/>
  <c r="DX159" i="3"/>
  <c r="AP165" i="4"/>
  <c r="DY159" i="3"/>
  <c r="DV159" i="3"/>
  <c r="DU135" i="3"/>
  <c r="DX135" i="3"/>
  <c r="DW135" i="3"/>
  <c r="AP141" i="4"/>
  <c r="DV135" i="3"/>
  <c r="DY135" i="3"/>
  <c r="DW139" i="3"/>
  <c r="DU139" i="3"/>
  <c r="AP145" i="4"/>
  <c r="DV139" i="3"/>
  <c r="DX139" i="3"/>
  <c r="DY139" i="3"/>
  <c r="DY131" i="3"/>
  <c r="DV131" i="3"/>
  <c r="AP137" i="4"/>
  <c r="DU131" i="3"/>
  <c r="DX131" i="3"/>
  <c r="DW131" i="3"/>
  <c r="GM135" i="3"/>
  <c r="BJ141" i="4"/>
  <c r="GP135" i="3"/>
  <c r="GQ135" i="3"/>
  <c r="GO135" i="3"/>
  <c r="GN135" i="3"/>
  <c r="BJ133" i="4"/>
  <c r="GN127" i="3"/>
  <c r="GQ127" i="3"/>
  <c r="GP127" i="3"/>
  <c r="GO127" i="3"/>
  <c r="GM127" i="3"/>
  <c r="GP97" i="3"/>
  <c r="GQ97" i="3"/>
  <c r="BJ103" i="4"/>
  <c r="GM97" i="3"/>
  <c r="GO97" i="3"/>
  <c r="GN97" i="3"/>
  <c r="BJ109" i="4"/>
  <c r="GP103" i="3"/>
  <c r="GQ103" i="3" s="1"/>
  <c r="GM103" i="3"/>
  <c r="GO103" i="3" s="1"/>
  <c r="GN103" i="3"/>
  <c r="GM101" i="3"/>
  <c r="GP101" i="3"/>
  <c r="GN101" i="3"/>
  <c r="BJ107" i="4"/>
  <c r="GO101" i="3"/>
  <c r="GQ101" i="3"/>
  <c r="GN121" i="3"/>
  <c r="GO121" i="3"/>
  <c r="BJ127" i="4" s="1"/>
  <c r="GM121" i="3"/>
  <c r="GP121" i="3" s="1"/>
  <c r="GQ121" i="3" s="1"/>
  <c r="GP105" i="3"/>
  <c r="GO105" i="3"/>
  <c r="GM105" i="3"/>
  <c r="GN105" i="3"/>
  <c r="GQ105" i="3"/>
  <c r="BJ111" i="4"/>
  <c r="GM143" i="3"/>
  <c r="GP143" i="3"/>
  <c r="GQ143" i="3"/>
  <c r="BJ149" i="4"/>
  <c r="GN143" i="3"/>
  <c r="GO143" i="3"/>
  <c r="GP141" i="3"/>
  <c r="GQ141" i="3"/>
  <c r="BJ147" i="4"/>
  <c r="GO141" i="3"/>
  <c r="GM141" i="3"/>
  <c r="GN141" i="3"/>
  <c r="BS101" i="3"/>
  <c r="Z107" i="4" s="1"/>
  <c r="BY135" i="3"/>
  <c r="CA135" i="3"/>
  <c r="CB135" i="3"/>
  <c r="BX135" i="3"/>
  <c r="BZ135" i="3"/>
  <c r="AB141" i="4"/>
  <c r="AB129" i="4"/>
  <c r="CA123" i="3"/>
  <c r="CB123" i="3" s="1"/>
  <c r="BZ123" i="3"/>
  <c r="BX123" i="3"/>
  <c r="BY123" i="3" s="1"/>
  <c r="BZ141" i="3"/>
  <c r="CB141" i="3"/>
  <c r="AB147" i="4"/>
  <c r="BY141" i="3"/>
  <c r="BX141" i="3"/>
  <c r="CA141" i="3"/>
  <c r="BX133" i="3"/>
  <c r="AB139" i="4"/>
  <c r="BY133" i="3"/>
  <c r="CA133" i="3"/>
  <c r="BZ133" i="3"/>
  <c r="CB133" i="3"/>
  <c r="BZ137" i="3"/>
  <c r="BY137" i="3"/>
  <c r="AB143" i="4"/>
  <c r="BX137" i="3"/>
  <c r="CA137" i="3"/>
  <c r="CB137" i="3"/>
  <c r="CB117" i="3"/>
  <c r="BX117" i="3"/>
  <c r="BZ117" i="3"/>
  <c r="BY117" i="3"/>
  <c r="CA117" i="3"/>
  <c r="AB123" i="4"/>
  <c r="AO94" i="4"/>
  <c r="AM95" i="4"/>
  <c r="BA95" i="4"/>
  <c r="AG94" i="4"/>
  <c r="AY95" i="4"/>
  <c r="AU94" i="4"/>
  <c r="AY94" i="4"/>
  <c r="AA94" i="4"/>
  <c r="BG94" i="4"/>
  <c r="BM94" i="4"/>
  <c r="BI95" i="4"/>
  <c r="AC94" i="4"/>
  <c r="AO95" i="4"/>
  <c r="AG95" i="4"/>
  <c r="BG95" i="4"/>
  <c r="AW95" i="4"/>
  <c r="AE95" i="4"/>
  <c r="BC94" i="4"/>
  <c r="BI94" i="4"/>
  <c r="AM94" i="4"/>
  <c r="BE94" i="4"/>
  <c r="AK94" i="4"/>
  <c r="AU95" i="4"/>
  <c r="BC95" i="4"/>
  <c r="AK95" i="4"/>
  <c r="BE95" i="4"/>
  <c r="AS95" i="4"/>
  <c r="BM95" i="4"/>
  <c r="BK94" i="4"/>
  <c r="AE94" i="4"/>
  <c r="AQ94" i="4"/>
  <c r="AA95" i="4"/>
  <c r="BA94" i="4"/>
  <c r="AI94" i="4"/>
  <c r="AC95" i="4"/>
  <c r="AQ95" i="4"/>
  <c r="AS94" i="4"/>
  <c r="AI95" i="4"/>
  <c r="AW94" i="4"/>
  <c r="BK95" i="4"/>
  <c r="CB129" i="3"/>
  <c r="CA129" i="3"/>
  <c r="AB135" i="4"/>
  <c r="BZ129" i="3"/>
  <c r="BY129" i="3"/>
  <c r="BX129" i="3"/>
  <c r="BZ99" i="3"/>
  <c r="BY99" i="3"/>
  <c r="AB105" i="4"/>
  <c r="CA99" i="3"/>
  <c r="BX99" i="3"/>
  <c r="CB99" i="3"/>
  <c r="BF47" i="3"/>
  <c r="BG47" i="3" s="1"/>
  <c r="V53" i="4" s="1"/>
  <c r="BE31" i="3"/>
  <c r="V37" i="4" s="1"/>
  <c r="BR111" i="3"/>
  <c r="BS93" i="3"/>
  <c r="Z99" i="4" s="1"/>
  <c r="BR135" i="3"/>
  <c r="CM151" i="3"/>
  <c r="CL151" i="3"/>
  <c r="CO151" i="3"/>
  <c r="CN151" i="3"/>
  <c r="AF157" i="4"/>
  <c r="CP151" i="3"/>
  <c r="CN129" i="3"/>
  <c r="AF135" i="4"/>
  <c r="CO129" i="3"/>
  <c r="CP129" i="3"/>
  <c r="CM129" i="3"/>
  <c r="CL129" i="3"/>
  <c r="CM155" i="3"/>
  <c r="CN155" i="3"/>
  <c r="CO155" i="3"/>
  <c r="CP155" i="3"/>
  <c r="AF161" i="4"/>
  <c r="CL155" i="3"/>
  <c r="CL137" i="3"/>
  <c r="CN137" i="3" s="1"/>
  <c r="CM137" i="3"/>
  <c r="CO137" i="3"/>
  <c r="CP137" i="3" s="1"/>
  <c r="AF143" i="4" s="1"/>
  <c r="AF147" i="4"/>
  <c r="CO141" i="3"/>
  <c r="CP141" i="3"/>
  <c r="CN141" i="3"/>
  <c r="CL141" i="3"/>
  <c r="CM141" i="3"/>
  <c r="CO95" i="3"/>
  <c r="CP95" i="3" s="1"/>
  <c r="AF101" i="4" s="1"/>
  <c r="CM95" i="3"/>
  <c r="CL95" i="3"/>
  <c r="CN95" i="3" s="1"/>
  <c r="AF125" i="4"/>
  <c r="CO119" i="3"/>
  <c r="CM119" i="3"/>
  <c r="CN119" i="3"/>
  <c r="CL119" i="3"/>
  <c r="CP119" i="3"/>
  <c r="CO105" i="3"/>
  <c r="CL105" i="3"/>
  <c r="CM105" i="3"/>
  <c r="CP105" i="3"/>
  <c r="AF111" i="4"/>
  <c r="CN105" i="3"/>
  <c r="CP127" i="3"/>
  <c r="CO127" i="3"/>
  <c r="CM127" i="3"/>
  <c r="CL127" i="3"/>
  <c r="AF133" i="4"/>
  <c r="CN127" i="3"/>
  <c r="BE45" i="3"/>
  <c r="V51" i="4" s="1"/>
  <c r="CT121" i="3"/>
  <c r="CW121" i="3"/>
  <c r="AH127" i="4"/>
  <c r="CU121" i="3"/>
  <c r="CS121" i="3"/>
  <c r="CV121" i="3"/>
  <c r="CV119" i="3"/>
  <c r="CS119" i="3"/>
  <c r="AH125" i="4"/>
  <c r="CT119" i="3"/>
  <c r="CU119" i="3"/>
  <c r="CW119" i="3"/>
  <c r="CS99" i="3"/>
  <c r="CV99" i="3"/>
  <c r="CT99" i="3"/>
  <c r="AH105" i="4"/>
  <c r="CU99" i="3"/>
  <c r="CW99" i="3"/>
  <c r="CW109" i="3"/>
  <c r="CV109" i="3"/>
  <c r="CS109" i="3"/>
  <c r="CT109" i="3"/>
  <c r="CU109" i="3"/>
  <c r="AH115" i="4"/>
  <c r="AH131" i="4"/>
  <c r="CW125" i="3"/>
  <c r="CS125" i="3"/>
  <c r="CV125" i="3"/>
  <c r="CT125" i="3"/>
  <c r="CU125" i="3"/>
  <c r="AH117" i="4"/>
  <c r="CS111" i="3"/>
  <c r="CV111" i="3"/>
  <c r="CT111" i="3"/>
  <c r="CW111" i="3"/>
  <c r="CU111" i="3"/>
  <c r="AH133" i="4"/>
  <c r="CU127" i="3"/>
  <c r="CV127" i="3"/>
  <c r="CS127" i="3"/>
  <c r="CT127" i="3"/>
  <c r="CW127" i="3"/>
  <c r="CW135" i="3"/>
  <c r="CS135" i="3"/>
  <c r="CT135" i="3"/>
  <c r="AH141" i="4"/>
  <c r="CV135" i="3"/>
  <c r="CU135" i="3"/>
  <c r="CT103" i="3"/>
  <c r="CS103" i="3"/>
  <c r="CW103" i="3"/>
  <c r="CU103" i="3"/>
  <c r="AH109" i="4"/>
  <c r="CV103" i="3"/>
  <c r="BT133" i="3"/>
  <c r="BU133" i="3" s="1"/>
  <c r="Z139" i="4" s="1"/>
  <c r="N153" i="4"/>
  <c r="DY103" i="3"/>
  <c r="DW103" i="3"/>
  <c r="DV103" i="3"/>
  <c r="DU103" i="3"/>
  <c r="AP109" i="4"/>
  <c r="DX103" i="3"/>
  <c r="DW147" i="3"/>
  <c r="DU147" i="3"/>
  <c r="AP153" i="4"/>
  <c r="DY147" i="3"/>
  <c r="DX147" i="3"/>
  <c r="DV147" i="3"/>
  <c r="DW109" i="3"/>
  <c r="DV109" i="3"/>
  <c r="DU109" i="3"/>
  <c r="DX109" i="3"/>
  <c r="AP115" i="4"/>
  <c r="DY109" i="3"/>
  <c r="DV115" i="3"/>
  <c r="DU115" i="3"/>
  <c r="DX115" i="3" s="1"/>
  <c r="DY115" i="3" s="1"/>
  <c r="DW115" i="3"/>
  <c r="AP121" i="4" s="1"/>
  <c r="DX157" i="3"/>
  <c r="DV157" i="3"/>
  <c r="DW157" i="3"/>
  <c r="AP163" i="4"/>
  <c r="DY157" i="3"/>
  <c r="DU157" i="3"/>
  <c r="DX95" i="3"/>
  <c r="DY95" i="3"/>
  <c r="DU95" i="3"/>
  <c r="DW95" i="3"/>
  <c r="AP101" i="4"/>
  <c r="DV95" i="3"/>
  <c r="DW107" i="3"/>
  <c r="DU107" i="3"/>
  <c r="DX107" i="3"/>
  <c r="AP113" i="4"/>
  <c r="DV107" i="3"/>
  <c r="DY107" i="3"/>
  <c r="DU141" i="3"/>
  <c r="DW141" i="3" s="1"/>
  <c r="DX141" i="3"/>
  <c r="DY141" i="3" s="1"/>
  <c r="AP147" i="4" s="1"/>
  <c r="DV141" i="3"/>
  <c r="DW121" i="3"/>
  <c r="AP127" i="4"/>
  <c r="DY121" i="3"/>
  <c r="DU121" i="3"/>
  <c r="DV121" i="3"/>
  <c r="DX121" i="3"/>
  <c r="GM155" i="3"/>
  <c r="GP155" i="3"/>
  <c r="GQ155" i="3"/>
  <c r="GO155" i="3"/>
  <c r="GN155" i="3"/>
  <c r="BJ161" i="4"/>
  <c r="GO95" i="3"/>
  <c r="GN95" i="3"/>
  <c r="GP95" i="3"/>
  <c r="GM95" i="3"/>
  <c r="BJ101" i="4"/>
  <c r="GQ95" i="3"/>
  <c r="GN129" i="3"/>
  <c r="GM129" i="3"/>
  <c r="GO129" i="3"/>
  <c r="GQ129" i="3"/>
  <c r="GP129" i="3"/>
  <c r="BJ135" i="4"/>
  <c r="GO99" i="3"/>
  <c r="GQ99" i="3"/>
  <c r="BJ105" i="4"/>
  <c r="GP99" i="3"/>
  <c r="GM99" i="3"/>
  <c r="GN99" i="3"/>
  <c r="GP93" i="3"/>
  <c r="GM93" i="3"/>
  <c r="GO93" i="3"/>
  <c r="BJ99" i="4" s="1"/>
  <c r="GQ93" i="3"/>
  <c r="GN93" i="3"/>
  <c r="GN145" i="3"/>
  <c r="GQ145" i="3"/>
  <c r="BJ151" i="4"/>
  <c r="GM145" i="3"/>
  <c r="GP145" i="3"/>
  <c r="GO145" i="3"/>
  <c r="GN139" i="3"/>
  <c r="GO139" i="3"/>
  <c r="GM139" i="3"/>
  <c r="GQ139" i="3"/>
  <c r="GP139" i="3"/>
  <c r="BJ145" i="4"/>
  <c r="GP159" i="3"/>
  <c r="BJ165" i="4"/>
  <c r="GN159" i="3"/>
  <c r="GQ159" i="3"/>
  <c r="GO159" i="3"/>
  <c r="GM159" i="3"/>
  <c r="GM151" i="3"/>
  <c r="GQ151" i="3"/>
  <c r="GP151" i="3"/>
  <c r="GO151" i="3"/>
  <c r="GN151" i="3"/>
  <c r="BJ157" i="4"/>
  <c r="AB131" i="4"/>
  <c r="BZ125" i="3"/>
  <c r="BX125" i="3"/>
  <c r="CA125" i="3" s="1"/>
  <c r="CB125" i="3" s="1"/>
  <c r="BY125" i="3"/>
  <c r="CA113" i="3"/>
  <c r="CB113" i="3" s="1"/>
  <c r="AB119" i="4" s="1"/>
  <c r="BX113" i="3"/>
  <c r="BZ113" i="3" s="1"/>
  <c r="BY113" i="3"/>
  <c r="BX101" i="3"/>
  <c r="CA101" i="3" s="1"/>
  <c r="CB101" i="3" s="1"/>
  <c r="AB107" i="4" s="1"/>
  <c r="BZ101" i="3"/>
  <c r="BY101" i="3"/>
  <c r="CA139" i="3"/>
  <c r="BY139" i="3"/>
  <c r="AB145" i="4"/>
  <c r="BX139" i="3"/>
  <c r="CB139" i="3"/>
  <c r="BZ139" i="3"/>
  <c r="BY143" i="3"/>
  <c r="AB149" i="4"/>
  <c r="BX143" i="3"/>
  <c r="CA143" i="3" s="1"/>
  <c r="CB143" i="3" s="1"/>
  <c r="BZ143" i="3"/>
  <c r="BX103" i="3"/>
  <c r="BZ103" i="3" s="1"/>
  <c r="CA103" i="3"/>
  <c r="CB103" i="3" s="1"/>
  <c r="AB109" i="4" s="1"/>
  <c r="BY103" i="3"/>
  <c r="CA119" i="3"/>
  <c r="BZ119" i="3"/>
  <c r="BX119" i="3"/>
  <c r="BY119" i="3"/>
  <c r="CB119" i="3"/>
  <c r="AB125" i="4"/>
  <c r="BY145" i="3"/>
  <c r="BX145" i="3"/>
  <c r="BZ145" i="3" s="1"/>
  <c r="CA145" i="3"/>
  <c r="CB145" i="3" s="1"/>
  <c r="AB151" i="4" s="1"/>
  <c r="BY155" i="3"/>
  <c r="CA155" i="3"/>
  <c r="CB155" i="3"/>
  <c r="BX155" i="3"/>
  <c r="AB161" i="4"/>
  <c r="BZ155" i="3"/>
  <c r="CO109" i="3"/>
  <c r="CP109" i="3"/>
  <c r="CL109" i="3"/>
  <c r="CN109" i="3"/>
  <c r="AF115" i="4"/>
  <c r="CM109" i="3"/>
  <c r="AF127" i="4"/>
  <c r="CL121" i="3"/>
  <c r="CO121" i="3"/>
  <c r="CN121" i="3"/>
  <c r="CP121" i="3"/>
  <c r="CM121" i="3"/>
  <c r="CL93" i="3"/>
  <c r="CO93" i="3" s="1"/>
  <c r="CP93" i="3" s="1"/>
  <c r="CN93" i="3"/>
  <c r="AF99" i="4" s="1"/>
  <c r="CM93" i="3"/>
  <c r="CN159" i="3"/>
  <c r="CO159" i="3"/>
  <c r="AF165" i="4"/>
  <c r="CL159" i="3"/>
  <c r="CM159" i="3"/>
  <c r="CP159" i="3"/>
  <c r="CP123" i="3"/>
  <c r="CN123" i="3"/>
  <c r="CO123" i="3"/>
  <c r="CL123" i="3"/>
  <c r="CM123" i="3"/>
  <c r="AF129" i="4"/>
  <c r="CM135" i="3"/>
  <c r="CN135" i="3"/>
  <c r="AF141" i="4" s="1"/>
  <c r="CL135" i="3"/>
  <c r="CO135" i="3" s="1"/>
  <c r="CP135" i="3" s="1"/>
  <c r="CL153" i="3"/>
  <c r="CO153" i="3"/>
  <c r="CN153" i="3"/>
  <c r="CP153" i="3"/>
  <c r="AF159" i="4"/>
  <c r="CM153" i="3"/>
  <c r="CN145" i="3"/>
  <c r="AF151" i="4" s="1"/>
  <c r="CL145" i="3"/>
  <c r="CM145" i="3" s="1"/>
  <c r="CO145" i="3"/>
  <c r="CP145" i="3" s="1"/>
  <c r="CP139" i="3"/>
  <c r="AF145" i="4"/>
  <c r="CL139" i="3"/>
  <c r="CO139" i="3"/>
  <c r="CN139" i="3"/>
  <c r="CM139" i="3"/>
  <c r="AH147" i="4"/>
  <c r="CV141" i="3"/>
  <c r="CT141" i="3"/>
  <c r="CU141" i="3"/>
  <c r="CW141" i="3"/>
  <c r="CS141" i="3"/>
  <c r="AH135" i="4"/>
  <c r="CW129" i="3"/>
  <c r="CU129" i="3"/>
  <c r="CV129" i="3"/>
  <c r="CS129" i="3"/>
  <c r="CT129" i="3"/>
  <c r="CV159" i="3"/>
  <c r="CT159" i="3"/>
  <c r="AH165" i="4"/>
  <c r="CW159" i="3"/>
  <c r="CS159" i="3"/>
  <c r="CU159" i="3"/>
  <c r="AH143" i="4"/>
  <c r="CU137" i="3"/>
  <c r="CV137" i="3"/>
  <c r="CW137" i="3"/>
  <c r="CT137" i="3"/>
  <c r="CS137" i="3"/>
  <c r="CT123" i="3"/>
  <c r="CV123" i="3"/>
  <c r="CU123" i="3"/>
  <c r="CS123" i="3"/>
  <c r="CW123" i="3"/>
  <c r="AH129" i="4"/>
  <c r="CS145" i="3"/>
  <c r="CU145" i="3"/>
  <c r="AH151" i="4"/>
  <c r="CV145" i="3"/>
  <c r="CW145" i="3" s="1"/>
  <c r="CT145" i="3"/>
  <c r="CS153" i="3"/>
  <c r="CT153" i="3"/>
  <c r="AH159" i="4"/>
  <c r="CU153" i="3"/>
  <c r="CW153" i="3"/>
  <c r="CV153" i="3"/>
  <c r="CS115" i="3"/>
  <c r="CT115" i="3" s="1"/>
  <c r="CU115" i="3"/>
  <c r="CV115" i="3"/>
  <c r="CW115" i="3" s="1"/>
  <c r="AH121" i="4" s="1"/>
  <c r="R117" i="4"/>
  <c r="BE49" i="3"/>
  <c r="V55" i="4" s="1"/>
  <c r="BE7" i="3"/>
  <c r="V13" i="4" s="1"/>
  <c r="DX133" i="3"/>
  <c r="AP139" i="4"/>
  <c r="DV133" i="3"/>
  <c r="DW133" i="3"/>
  <c r="DU133" i="3"/>
  <c r="DY133" i="3"/>
  <c r="DV125" i="3"/>
  <c r="DX125" i="3"/>
  <c r="DW125" i="3"/>
  <c r="DU125" i="3"/>
  <c r="AP131" i="4"/>
  <c r="DY125" i="3"/>
  <c r="DY145" i="3"/>
  <c r="DX145" i="3"/>
  <c r="AP151" i="4"/>
  <c r="DU145" i="3"/>
  <c r="DV145" i="3"/>
  <c r="DW145" i="3"/>
  <c r="DU105" i="3"/>
  <c r="DW105" i="3"/>
  <c r="AP111" i="4"/>
  <c r="DV105" i="3"/>
  <c r="DX105" i="3"/>
  <c r="DY105" i="3"/>
  <c r="DX149" i="3"/>
  <c r="DY149" i="3"/>
  <c r="AP155" i="4"/>
  <c r="DU149" i="3"/>
  <c r="DW149" i="3"/>
  <c r="DV149" i="3"/>
  <c r="DU129" i="3"/>
  <c r="DW129" i="3"/>
  <c r="DX129" i="3"/>
  <c r="DV129" i="3"/>
  <c r="DY129" i="3"/>
  <c r="AP135" i="4"/>
  <c r="DY155" i="3"/>
  <c r="DV155" i="3"/>
  <c r="DU155" i="3"/>
  <c r="DW155" i="3"/>
  <c r="AP161" i="4"/>
  <c r="DX155" i="3"/>
  <c r="AP119" i="4"/>
  <c r="DY113" i="3"/>
  <c r="DU113" i="3"/>
  <c r="DW113" i="3"/>
  <c r="DV113" i="3"/>
  <c r="DX113" i="3"/>
  <c r="DW127" i="3"/>
  <c r="DU127" i="3"/>
  <c r="AP133" i="4"/>
  <c r="DV127" i="3"/>
  <c r="DY127" i="3"/>
  <c r="DX127" i="3"/>
  <c r="BJ163" i="4"/>
  <c r="GP157" i="3"/>
  <c r="GQ157" i="3"/>
  <c r="GN157" i="3"/>
  <c r="GO157" i="3"/>
  <c r="GM157" i="3"/>
  <c r="GO137" i="3"/>
  <c r="GN137" i="3"/>
  <c r="GP137" i="3"/>
  <c r="GM137" i="3"/>
  <c r="BJ143" i="4"/>
  <c r="GQ137" i="3"/>
  <c r="GP123" i="3"/>
  <c r="GQ123" i="3" s="1"/>
  <c r="GN123" i="3"/>
  <c r="GM123" i="3"/>
  <c r="GO123" i="3" s="1"/>
  <c r="BJ129" i="4" s="1"/>
  <c r="GN91" i="3"/>
  <c r="GM91" i="3"/>
  <c r="GO91" i="3"/>
  <c r="GQ91" i="3"/>
  <c r="GP91" i="3"/>
  <c r="BJ97" i="4"/>
  <c r="GO125" i="3"/>
  <c r="GQ125" i="3"/>
  <c r="BJ131" i="4"/>
  <c r="GN125" i="3"/>
  <c r="GM125" i="3"/>
  <c r="GP125" i="3"/>
  <c r="GO149" i="3"/>
  <c r="GP149" i="3"/>
  <c r="GN149" i="3"/>
  <c r="BJ155" i="4"/>
  <c r="GM149" i="3"/>
  <c r="GQ149" i="3"/>
  <c r="GM131" i="3"/>
  <c r="GN131" i="3" s="1"/>
  <c r="GO131" i="3"/>
  <c r="GP131" i="3"/>
  <c r="GQ131" i="3" s="1"/>
  <c r="BJ137" i="4"/>
  <c r="GO147" i="3"/>
  <c r="GP147" i="3"/>
  <c r="GN147" i="3"/>
  <c r="GM147" i="3"/>
  <c r="GQ147" i="3"/>
  <c r="BJ153" i="4"/>
  <c r="GN133" i="3"/>
  <c r="BJ139" i="4"/>
  <c r="GO133" i="3"/>
  <c r="GP133" i="3"/>
  <c r="GQ133" i="3"/>
  <c r="GM133" i="3"/>
  <c r="CA91" i="3"/>
  <c r="CB91" i="3" s="1"/>
  <c r="BZ91" i="3"/>
  <c r="AB97" i="4"/>
  <c r="BX91" i="3"/>
  <c r="BY91" i="3" s="1"/>
  <c r="BZ131" i="3"/>
  <c r="AB137" i="4" s="1"/>
  <c r="BX131" i="3"/>
  <c r="BY131" i="3" s="1"/>
  <c r="CA131" i="3"/>
  <c r="CB131" i="3" s="1"/>
  <c r="AB113" i="4"/>
  <c r="CB107" i="3"/>
  <c r="BZ107" i="3"/>
  <c r="BY107" i="3"/>
  <c r="BX107" i="3"/>
  <c r="CA107" i="3"/>
  <c r="BX105" i="3"/>
  <c r="BY105" i="3" s="1"/>
  <c r="CA105" i="3"/>
  <c r="CB105" i="3" s="1"/>
  <c r="BZ105" i="3"/>
  <c r="AB111" i="4" s="1"/>
  <c r="BX147" i="3"/>
  <c r="BZ147" i="3" s="1"/>
  <c r="CA147" i="3"/>
  <c r="CB147" i="3" s="1"/>
  <c r="AB153" i="4" s="1"/>
  <c r="BY147" i="3"/>
  <c r="CA149" i="3"/>
  <c r="BZ149" i="3"/>
  <c r="CB149" i="3"/>
  <c r="BY149" i="3"/>
  <c r="AB155" i="4"/>
  <c r="BX149" i="3"/>
  <c r="CA109" i="3"/>
  <c r="AB115" i="4"/>
  <c r="BZ109" i="3"/>
  <c r="CB109" i="3"/>
  <c r="BX109" i="3"/>
  <c r="BY109" i="3"/>
  <c r="CA121" i="3"/>
  <c r="CB121" i="3" s="1"/>
  <c r="AB127" i="4" s="1"/>
  <c r="BY121" i="3"/>
  <c r="BX121" i="3"/>
  <c r="BZ121" i="3" s="1"/>
  <c r="AB157" i="4"/>
  <c r="CA151" i="3"/>
  <c r="CB151" i="3"/>
  <c r="BX151" i="3"/>
  <c r="BZ151" i="3"/>
  <c r="BY151" i="3"/>
  <c r="BS111" i="3"/>
  <c r="Z117" i="4" s="1"/>
  <c r="BS103" i="3"/>
  <c r="Z109" i="4" s="1"/>
  <c r="CO97" i="3"/>
  <c r="CP97" i="3" s="1"/>
  <c r="AF103" i="4"/>
  <c r="CL97" i="3"/>
  <c r="CM97" i="3" s="1"/>
  <c r="CN97" i="3"/>
  <c r="CM91" i="3"/>
  <c r="CL91" i="3"/>
  <c r="CP91" i="3"/>
  <c r="CN91" i="3"/>
  <c r="CO91" i="3"/>
  <c r="AF97" i="4"/>
  <c r="CO99" i="3"/>
  <c r="AF105" i="4"/>
  <c r="CP99" i="3"/>
  <c r="CN99" i="3"/>
  <c r="CM99" i="3"/>
  <c r="CL99" i="3"/>
  <c r="CM125" i="3"/>
  <c r="CL125" i="3"/>
  <c r="CN125" i="3" s="1"/>
  <c r="CO125" i="3"/>
  <c r="CP125" i="3" s="1"/>
  <c r="AF131" i="4" s="1"/>
  <c r="CL149" i="3"/>
  <c r="CN149" i="3"/>
  <c r="CM149" i="3"/>
  <c r="CP149" i="3"/>
  <c r="CO149" i="3"/>
  <c r="AF155" i="4"/>
  <c r="AF121" i="4"/>
  <c r="CO115" i="3"/>
  <c r="CN115" i="3"/>
  <c r="CP115" i="3"/>
  <c r="CM115" i="3"/>
  <c r="CL115" i="3"/>
  <c r="CL103" i="3"/>
  <c r="CM103" i="3"/>
  <c r="CP103" i="3"/>
  <c r="CO103" i="3"/>
  <c r="CN103" i="3"/>
  <c r="AF109" i="4"/>
  <c r="CP117" i="3"/>
  <c r="CM117" i="3"/>
  <c r="CO117" i="3"/>
  <c r="CL117" i="3"/>
  <c r="AF123" i="4"/>
  <c r="CN117" i="3"/>
  <c r="BF29" i="3"/>
  <c r="BG29" i="3" s="1"/>
  <c r="CV91" i="3"/>
  <c r="CT91" i="3"/>
  <c r="CW91" i="3"/>
  <c r="CS91" i="3"/>
  <c r="AH97" i="4"/>
  <c r="CU91" i="3"/>
  <c r="CS113" i="3"/>
  <c r="CV113" i="3"/>
  <c r="CW113" i="3"/>
  <c r="CT113" i="3"/>
  <c r="AH119" i="4"/>
  <c r="CU113" i="3"/>
  <c r="CT95" i="3"/>
  <c r="CV95" i="3"/>
  <c r="CW95" i="3"/>
  <c r="AH101" i="4"/>
  <c r="CS95" i="3"/>
  <c r="CU95" i="3"/>
  <c r="CU157" i="3"/>
  <c r="CW157" i="3"/>
  <c r="AH163" i="4"/>
  <c r="CS157" i="3"/>
  <c r="CV157" i="3"/>
  <c r="CT157" i="3"/>
  <c r="CS117" i="3"/>
  <c r="CV117" i="3" s="1"/>
  <c r="CW117" i="3" s="1"/>
  <c r="CU117" i="3"/>
  <c r="AH123" i="4" s="1"/>
  <c r="CT117" i="3"/>
  <c r="CV147" i="3"/>
  <c r="CW147" i="3"/>
  <c r="CT147" i="3"/>
  <c r="CS147" i="3"/>
  <c r="AH153" i="4"/>
  <c r="CU147" i="3"/>
  <c r="CW139" i="3"/>
  <c r="AH145" i="4"/>
  <c r="CV139" i="3"/>
  <c r="CS139" i="3"/>
  <c r="CU139" i="3"/>
  <c r="CT139" i="3"/>
  <c r="CS93" i="3"/>
  <c r="CU93" i="3"/>
  <c r="CV93" i="3"/>
  <c r="CT93" i="3"/>
  <c r="AH99" i="4"/>
  <c r="CW93" i="3"/>
  <c r="CS107" i="3"/>
  <c r="AH113" i="4"/>
  <c r="CW107" i="3"/>
  <c r="CU107" i="3"/>
  <c r="CV107" i="3"/>
  <c r="CT107" i="3"/>
  <c r="BS91" i="3"/>
  <c r="BF11" i="3" l="1"/>
  <c r="BG11" i="3" s="1"/>
  <c r="V17" i="4" s="1"/>
  <c r="AR117" i="3"/>
  <c r="AS117" i="3" s="1"/>
  <c r="R123" i="4" s="1"/>
  <c r="BE147" i="3"/>
  <c r="BE39" i="3"/>
  <c r="V45" i="4" s="1"/>
  <c r="BD39" i="3"/>
  <c r="BM137" i="3"/>
  <c r="BN137" i="3" s="1"/>
  <c r="X143" i="4" s="1"/>
  <c r="BF41" i="3"/>
  <c r="BG41" i="3" s="1"/>
  <c r="V47" i="4" s="1"/>
  <c r="BD15" i="3"/>
  <c r="BK137" i="3"/>
  <c r="BM115" i="3"/>
  <c r="BN115" i="3" s="1"/>
  <c r="X121" i="4" s="1"/>
  <c r="V35" i="4"/>
  <c r="AR95" i="3"/>
  <c r="AS95" i="3" s="1"/>
  <c r="H101" i="3"/>
  <c r="AK97" i="3"/>
  <c r="AL97" i="3" s="1"/>
  <c r="P103" i="3"/>
  <c r="Q103" i="3" s="1"/>
  <c r="AB113" i="3"/>
  <c r="AC125" i="3"/>
  <c r="AY123" i="3"/>
  <c r="AZ123" i="3" s="1"/>
  <c r="G147" i="3"/>
  <c r="AC107" i="3"/>
  <c r="N113" i="4" s="1"/>
  <c r="N127" i="3"/>
  <c r="AX131" i="3"/>
  <c r="BE145" i="3"/>
  <c r="V151" i="4" s="1"/>
  <c r="AD125" i="3"/>
  <c r="AE125" i="3" s="1"/>
  <c r="BE41" i="3"/>
  <c r="AQ95" i="3"/>
  <c r="AQ135" i="3"/>
  <c r="R141" i="4" s="1"/>
  <c r="O103" i="3"/>
  <c r="H23" i="4"/>
  <c r="FK129" i="3"/>
  <c r="FL129" i="3"/>
  <c r="FM129" i="3"/>
  <c r="FO129" i="3"/>
  <c r="BB135" i="4"/>
  <c r="FN129" i="3"/>
  <c r="FN155" i="3"/>
  <c r="FL155" i="3"/>
  <c r="FO155" i="3"/>
  <c r="BB161" i="4"/>
  <c r="FM155" i="3"/>
  <c r="FK155" i="3"/>
  <c r="FK113" i="3"/>
  <c r="FM113" i="3" s="1"/>
  <c r="FN113" i="3"/>
  <c r="FO113" i="3" s="1"/>
  <c r="BB119" i="4" s="1"/>
  <c r="FL113" i="3"/>
  <c r="FM135" i="3"/>
  <c r="FN135" i="3"/>
  <c r="FL135" i="3"/>
  <c r="BB141" i="4"/>
  <c r="FK135" i="3"/>
  <c r="FO135" i="3"/>
  <c r="FK147" i="3"/>
  <c r="FN147" i="3" s="1"/>
  <c r="FO147" i="3" s="1"/>
  <c r="FM147" i="3"/>
  <c r="BB153" i="4" s="1"/>
  <c r="FL147" i="3"/>
  <c r="BB99" i="4"/>
  <c r="FM93" i="3"/>
  <c r="FL93" i="3"/>
  <c r="FK93" i="3"/>
  <c r="FN93" i="3" s="1"/>
  <c r="FO93" i="3" s="1"/>
  <c r="FN157" i="3"/>
  <c r="FO157" i="3"/>
  <c r="FK157" i="3"/>
  <c r="FL157" i="3"/>
  <c r="BB163" i="4"/>
  <c r="FM157" i="3"/>
  <c r="FO111" i="3"/>
  <c r="FN111" i="3"/>
  <c r="FM111" i="3"/>
  <c r="FL111" i="3"/>
  <c r="FK111" i="3"/>
  <c r="BB117" i="4"/>
  <c r="FK159" i="3"/>
  <c r="FO159" i="3"/>
  <c r="BB165" i="4"/>
  <c r="FN159" i="3"/>
  <c r="FL159" i="3"/>
  <c r="FM159" i="3"/>
  <c r="DH91" i="3"/>
  <c r="DK91" i="3"/>
  <c r="AL97" i="4"/>
  <c r="DJ91" i="3"/>
  <c r="DG91" i="3"/>
  <c r="DI91" i="3"/>
  <c r="DJ149" i="3"/>
  <c r="DH149" i="3"/>
  <c r="DK149" i="3"/>
  <c r="AL155" i="4"/>
  <c r="DG149" i="3"/>
  <c r="DI149" i="3"/>
  <c r="DG139" i="3"/>
  <c r="DI139" i="3"/>
  <c r="DH139" i="3"/>
  <c r="DK139" i="3"/>
  <c r="AL145" i="4"/>
  <c r="DJ139" i="3"/>
  <c r="DH105" i="3"/>
  <c r="DJ105" i="3"/>
  <c r="DK105" i="3" s="1"/>
  <c r="AL111" i="4" s="1"/>
  <c r="DI105" i="3"/>
  <c r="DG105" i="3"/>
  <c r="AL139" i="4"/>
  <c r="DH133" i="3"/>
  <c r="DI133" i="3"/>
  <c r="DK133" i="3"/>
  <c r="DG133" i="3"/>
  <c r="DJ133" i="3"/>
  <c r="DI151" i="3"/>
  <c r="DG151" i="3"/>
  <c r="DK151" i="3"/>
  <c r="DH151" i="3"/>
  <c r="AL157" i="4"/>
  <c r="DJ151" i="3"/>
  <c r="DK159" i="3"/>
  <c r="AL165" i="4"/>
  <c r="DG159" i="3"/>
  <c r="DI159" i="3"/>
  <c r="DH159" i="3"/>
  <c r="DJ159" i="3"/>
  <c r="DH127" i="3"/>
  <c r="DG127" i="3"/>
  <c r="DI127" i="3" s="1"/>
  <c r="DJ127" i="3"/>
  <c r="DK127" i="3" s="1"/>
  <c r="AL133" i="4" s="1"/>
  <c r="FD115" i="3"/>
  <c r="FE115" i="3" s="1"/>
  <c r="FF115" i="3"/>
  <c r="AZ121" i="4" s="1"/>
  <c r="FG115" i="3"/>
  <c r="FH115" i="3" s="1"/>
  <c r="FF117" i="3"/>
  <c r="AZ123" i="4" s="1"/>
  <c r="FD117" i="3"/>
  <c r="FG117" i="3" s="1"/>
  <c r="FH117" i="3" s="1"/>
  <c r="FE117" i="3"/>
  <c r="FD141" i="3"/>
  <c r="FF141" i="3"/>
  <c r="FG141" i="3"/>
  <c r="AZ147" i="4"/>
  <c r="FE141" i="3"/>
  <c r="FH141" i="3"/>
  <c r="FD123" i="3"/>
  <c r="FG123" i="3" s="1"/>
  <c r="FH123" i="3" s="1"/>
  <c r="AZ129" i="4" s="1"/>
  <c r="FE123" i="3"/>
  <c r="FF123" i="3"/>
  <c r="FF129" i="3"/>
  <c r="FG129" i="3"/>
  <c r="AZ135" i="4"/>
  <c r="FD129" i="3"/>
  <c r="FE129" i="3"/>
  <c r="FH129" i="3"/>
  <c r="FG93" i="3"/>
  <c r="FH93" i="3" s="1"/>
  <c r="FD93" i="3"/>
  <c r="FE93" i="3" s="1"/>
  <c r="FF93" i="3"/>
  <c r="AZ99" i="4"/>
  <c r="FG157" i="3"/>
  <c r="FE157" i="3"/>
  <c r="FD157" i="3"/>
  <c r="AZ163" i="4"/>
  <c r="FH157" i="3"/>
  <c r="FF157" i="3"/>
  <c r="AZ155" i="4"/>
  <c r="FF149" i="3"/>
  <c r="FH149" i="3"/>
  <c r="FD149" i="3"/>
  <c r="FE149" i="3"/>
  <c r="FG149" i="3"/>
  <c r="HA113" i="3"/>
  <c r="HE113" i="3"/>
  <c r="HD113" i="3"/>
  <c r="HB113" i="3"/>
  <c r="HC113" i="3"/>
  <c r="BN119" i="4"/>
  <c r="HC109" i="3"/>
  <c r="BN115" i="4"/>
  <c r="HD109" i="3"/>
  <c r="HB109" i="3"/>
  <c r="HE109" i="3"/>
  <c r="HA109" i="3"/>
  <c r="HD115" i="3"/>
  <c r="BN121" i="4"/>
  <c r="HC115" i="3"/>
  <c r="HB115" i="3"/>
  <c r="HA115" i="3"/>
  <c r="HE115" i="3"/>
  <c r="HA123" i="3"/>
  <c r="HE123" i="3"/>
  <c r="HC123" i="3"/>
  <c r="HD123" i="3"/>
  <c r="BN129" i="4"/>
  <c r="HB123" i="3"/>
  <c r="HE127" i="3"/>
  <c r="HA127" i="3"/>
  <c r="HC127" i="3"/>
  <c r="BN133" i="4"/>
  <c r="HD127" i="3"/>
  <c r="HB127" i="3"/>
  <c r="BN131" i="4"/>
  <c r="HC125" i="3"/>
  <c r="HE125" i="3"/>
  <c r="HD125" i="3"/>
  <c r="HB125" i="3"/>
  <c r="HA125" i="3"/>
  <c r="HB99" i="3"/>
  <c r="HC99" i="3"/>
  <c r="HA99" i="3"/>
  <c r="HD99" i="3"/>
  <c r="HE99" i="3"/>
  <c r="BN105" i="4"/>
  <c r="HB117" i="3"/>
  <c r="HC117" i="3"/>
  <c r="HE117" i="3"/>
  <c r="HD117" i="3"/>
  <c r="BN123" i="4"/>
  <c r="HA117" i="3"/>
  <c r="HD149" i="3"/>
  <c r="HE149" i="3"/>
  <c r="HC149" i="3"/>
  <c r="HB149" i="3"/>
  <c r="HA149" i="3"/>
  <c r="BN155" i="4"/>
  <c r="FU117" i="3"/>
  <c r="FV117" i="3" s="1"/>
  <c r="BD123" i="4" s="1"/>
  <c r="FS117" i="3"/>
  <c r="FR117" i="3"/>
  <c r="FT117" i="3" s="1"/>
  <c r="FT147" i="3"/>
  <c r="BD153" i="4"/>
  <c r="FS147" i="3"/>
  <c r="FV147" i="3"/>
  <c r="FR147" i="3"/>
  <c r="FU147" i="3"/>
  <c r="FR105" i="3"/>
  <c r="FU105" i="3"/>
  <c r="FS105" i="3"/>
  <c r="BD111" i="4"/>
  <c r="FT105" i="3"/>
  <c r="FV105" i="3"/>
  <c r="BD137" i="4"/>
  <c r="FU131" i="3"/>
  <c r="FS131" i="3"/>
  <c r="FT131" i="3"/>
  <c r="FR131" i="3"/>
  <c r="FV131" i="3"/>
  <c r="FR113" i="3"/>
  <c r="FT113" i="3"/>
  <c r="FU113" i="3"/>
  <c r="FS113" i="3"/>
  <c r="BD119" i="4"/>
  <c r="FV113" i="3"/>
  <c r="BD107" i="4"/>
  <c r="FV101" i="3"/>
  <c r="FU101" i="3"/>
  <c r="FT101" i="3"/>
  <c r="FR101" i="3"/>
  <c r="FS101" i="3"/>
  <c r="BD99" i="4"/>
  <c r="FT93" i="3"/>
  <c r="FR93" i="3"/>
  <c r="FU93" i="3"/>
  <c r="FS93" i="3"/>
  <c r="FV93" i="3"/>
  <c r="FS137" i="3"/>
  <c r="FU137" i="3"/>
  <c r="FT137" i="3"/>
  <c r="FR137" i="3"/>
  <c r="BD143" i="4"/>
  <c r="FV137" i="3"/>
  <c r="BL121" i="3"/>
  <c r="X127" i="4" s="1"/>
  <c r="FA97" i="3"/>
  <c r="EY97" i="3"/>
  <c r="AX103" i="4"/>
  <c r="EW97" i="3"/>
  <c r="EX97" i="3"/>
  <c r="EZ97" i="3"/>
  <c r="FA113" i="3"/>
  <c r="EW113" i="3"/>
  <c r="EZ113" i="3"/>
  <c r="EX113" i="3"/>
  <c r="EY113" i="3"/>
  <c r="AX119" i="4"/>
  <c r="FA91" i="3"/>
  <c r="EY91" i="3"/>
  <c r="EX91" i="3"/>
  <c r="AX97" i="4"/>
  <c r="EZ91" i="3"/>
  <c r="EW91" i="3"/>
  <c r="EY139" i="3"/>
  <c r="FA139" i="3"/>
  <c r="EX139" i="3"/>
  <c r="EZ139" i="3"/>
  <c r="AX145" i="4"/>
  <c r="EW139" i="3"/>
  <c r="EZ157" i="3"/>
  <c r="FA157" i="3"/>
  <c r="EX157" i="3"/>
  <c r="EW157" i="3"/>
  <c r="AX163" i="4"/>
  <c r="EY157" i="3"/>
  <c r="EY137" i="3"/>
  <c r="FA137" i="3"/>
  <c r="EZ137" i="3"/>
  <c r="AX143" i="4"/>
  <c r="EX137" i="3"/>
  <c r="EW137" i="3"/>
  <c r="AX137" i="4"/>
  <c r="EW131" i="3"/>
  <c r="FA131" i="3"/>
  <c r="EX131" i="3"/>
  <c r="EZ131" i="3"/>
  <c r="EY131" i="3"/>
  <c r="EY143" i="3"/>
  <c r="EX143" i="3"/>
  <c r="EW143" i="3"/>
  <c r="FA143" i="3"/>
  <c r="EZ143" i="3"/>
  <c r="AX149" i="4"/>
  <c r="EX125" i="3"/>
  <c r="EY125" i="3"/>
  <c r="FA125" i="3"/>
  <c r="EZ125" i="3"/>
  <c r="AX131" i="4"/>
  <c r="EW125" i="3"/>
  <c r="DQ149" i="3"/>
  <c r="DR149" i="3"/>
  <c r="DN149" i="3"/>
  <c r="DO149" i="3"/>
  <c r="DP149" i="3"/>
  <c r="AN155" i="4"/>
  <c r="DP145" i="3"/>
  <c r="AN151" i="4"/>
  <c r="DQ145" i="3"/>
  <c r="DN145" i="3"/>
  <c r="DO145" i="3"/>
  <c r="DR145" i="3"/>
  <c r="DN95" i="3"/>
  <c r="DP95" i="3" s="1"/>
  <c r="DO95" i="3"/>
  <c r="DQ95" i="3"/>
  <c r="DR95" i="3" s="1"/>
  <c r="AN101" i="4" s="1"/>
  <c r="AN161" i="4"/>
  <c r="DO155" i="3"/>
  <c r="DR155" i="3"/>
  <c r="DP155" i="3"/>
  <c r="DQ155" i="3"/>
  <c r="DN155" i="3"/>
  <c r="DP153" i="3"/>
  <c r="DO153" i="3"/>
  <c r="AN159" i="4"/>
  <c r="DN153" i="3"/>
  <c r="DQ153" i="3"/>
  <c r="DR153" i="3"/>
  <c r="DO91" i="3"/>
  <c r="AN97" i="4"/>
  <c r="DN91" i="3"/>
  <c r="DR91" i="3"/>
  <c r="DP91" i="3"/>
  <c r="DQ91" i="3"/>
  <c r="AN141" i="4"/>
  <c r="DN135" i="3"/>
  <c r="DQ135" i="3" s="1"/>
  <c r="DR135" i="3" s="1"/>
  <c r="DO135" i="3"/>
  <c r="DP135" i="3"/>
  <c r="DO131" i="3"/>
  <c r="DN131" i="3"/>
  <c r="AN137" i="4"/>
  <c r="DQ131" i="3"/>
  <c r="DP131" i="3"/>
  <c r="DR131" i="3"/>
  <c r="AN123" i="4"/>
  <c r="DR117" i="3"/>
  <c r="DP117" i="3"/>
  <c r="DQ117" i="3"/>
  <c r="DN117" i="3"/>
  <c r="DO117" i="3"/>
  <c r="GV155" i="3"/>
  <c r="GX155" i="3"/>
  <c r="GU155" i="3"/>
  <c r="BL161" i="4"/>
  <c r="GT155" i="3"/>
  <c r="GW155" i="3"/>
  <c r="GW135" i="3"/>
  <c r="BL141" i="4"/>
  <c r="GV135" i="3"/>
  <c r="GX135" i="3"/>
  <c r="GU135" i="3"/>
  <c r="GT135" i="3"/>
  <c r="GW91" i="3"/>
  <c r="GU91" i="3"/>
  <c r="GT91" i="3"/>
  <c r="GV91" i="3"/>
  <c r="BL97" i="4"/>
  <c r="GX91" i="3"/>
  <c r="GV93" i="3"/>
  <c r="GU93" i="3"/>
  <c r="GT93" i="3"/>
  <c r="GW93" i="3"/>
  <c r="BL99" i="4"/>
  <c r="GX93" i="3"/>
  <c r="GV143" i="3"/>
  <c r="GW143" i="3"/>
  <c r="BL149" i="4"/>
  <c r="GT143" i="3"/>
  <c r="GX143" i="3"/>
  <c r="GU143" i="3"/>
  <c r="GW151" i="3"/>
  <c r="GV151" i="3"/>
  <c r="GT151" i="3"/>
  <c r="GX151" i="3"/>
  <c r="GU151" i="3"/>
  <c r="BL157" i="4"/>
  <c r="GX153" i="3"/>
  <c r="BL159" i="4"/>
  <c r="GV153" i="3"/>
  <c r="GW153" i="3"/>
  <c r="GU153" i="3"/>
  <c r="GT153" i="3"/>
  <c r="GX117" i="3"/>
  <c r="GW117" i="3"/>
  <c r="GU117" i="3"/>
  <c r="GV117" i="3"/>
  <c r="GT117" i="3"/>
  <c r="BL123" i="4"/>
  <c r="EK95" i="3"/>
  <c r="EJ95" i="3"/>
  <c r="EL95" i="3"/>
  <c r="EI95" i="3"/>
  <c r="EM95" i="3"/>
  <c r="AT101" i="4"/>
  <c r="EL101" i="3"/>
  <c r="EM101" i="3" s="1"/>
  <c r="EJ101" i="3"/>
  <c r="EI101" i="3"/>
  <c r="EK101" i="3" s="1"/>
  <c r="AT107" i="4"/>
  <c r="EJ117" i="3"/>
  <c r="EL117" i="3"/>
  <c r="EM117" i="3" s="1"/>
  <c r="AT123" i="4"/>
  <c r="EI117" i="3"/>
  <c r="EK117" i="3" s="1"/>
  <c r="EI135" i="3"/>
  <c r="EJ135" i="3" s="1"/>
  <c r="EK135" i="3"/>
  <c r="EL135" i="3"/>
  <c r="EM135" i="3" s="1"/>
  <c r="AT141" i="4" s="1"/>
  <c r="EJ155" i="3"/>
  <c r="EI155" i="3"/>
  <c r="EL155" i="3" s="1"/>
  <c r="EM155" i="3" s="1"/>
  <c r="EK155" i="3"/>
  <c r="AT161" i="4" s="1"/>
  <c r="EK121" i="3"/>
  <c r="EJ121" i="3"/>
  <c r="EI121" i="3"/>
  <c r="EL121" i="3" s="1"/>
  <c r="EM121" i="3" s="1"/>
  <c r="AT127" i="4"/>
  <c r="EI107" i="3"/>
  <c r="EM107" i="3"/>
  <c r="EJ107" i="3"/>
  <c r="AT113" i="4"/>
  <c r="EK107" i="3"/>
  <c r="EL107" i="3"/>
  <c r="EJ129" i="3"/>
  <c r="EI129" i="3"/>
  <c r="EL129" i="3"/>
  <c r="AT135" i="4"/>
  <c r="EM129" i="3"/>
  <c r="EK129" i="3"/>
  <c r="EM115" i="3"/>
  <c r="EK115" i="3"/>
  <c r="AT121" i="4"/>
  <c r="EI115" i="3"/>
  <c r="EL115" i="3"/>
  <c r="EJ115" i="3"/>
  <c r="DC145" i="3"/>
  <c r="DD145" i="3" s="1"/>
  <c r="AJ151" i="4" s="1"/>
  <c r="CZ145" i="3"/>
  <c r="DB145" i="3" s="1"/>
  <c r="DA145" i="3"/>
  <c r="CZ93" i="3"/>
  <c r="DD93" i="3"/>
  <c r="DA93" i="3"/>
  <c r="DB93" i="3"/>
  <c r="AJ99" i="4"/>
  <c r="DC93" i="3"/>
  <c r="DB143" i="3"/>
  <c r="DC143" i="3"/>
  <c r="DA143" i="3"/>
  <c r="CZ143" i="3"/>
  <c r="DD143" i="3"/>
  <c r="AJ149" i="4"/>
  <c r="DC159" i="3"/>
  <c r="AJ165" i="4"/>
  <c r="DD159" i="3"/>
  <c r="DA159" i="3"/>
  <c r="CZ159" i="3"/>
  <c r="DB159" i="3"/>
  <c r="DB123" i="3"/>
  <c r="DC123" i="3"/>
  <c r="DA123" i="3"/>
  <c r="DD123" i="3"/>
  <c r="AJ129" i="4"/>
  <c r="CZ123" i="3"/>
  <c r="DC107" i="3"/>
  <c r="DB107" i="3"/>
  <c r="DD107" i="3"/>
  <c r="DA107" i="3"/>
  <c r="CZ107" i="3"/>
  <c r="AJ113" i="4"/>
  <c r="DC105" i="3"/>
  <c r="DD105" i="3" s="1"/>
  <c r="AJ111" i="4" s="1"/>
  <c r="DB105" i="3"/>
  <c r="CZ105" i="3"/>
  <c r="DA105" i="3" s="1"/>
  <c r="DC139" i="3"/>
  <c r="DD139" i="3" s="1"/>
  <c r="AJ145" i="4" s="1"/>
  <c r="DA139" i="3"/>
  <c r="CZ139" i="3"/>
  <c r="DB139" i="3" s="1"/>
  <c r="DB135" i="3"/>
  <c r="AJ141" i="4"/>
  <c r="CZ135" i="3"/>
  <c r="DA135" i="3" s="1"/>
  <c r="DC135" i="3"/>
  <c r="DD135" i="3" s="1"/>
  <c r="CH121" i="3"/>
  <c r="CI121" i="3" s="1"/>
  <c r="AD127" i="4"/>
  <c r="CF121" i="3"/>
  <c r="CE121" i="3"/>
  <c r="CG121" i="3" s="1"/>
  <c r="AD151" i="4"/>
  <c r="CH145" i="3"/>
  <c r="CG145" i="3"/>
  <c r="CI145" i="3"/>
  <c r="CF145" i="3"/>
  <c r="CE145" i="3"/>
  <c r="CI115" i="3"/>
  <c r="AD121" i="4"/>
  <c r="CH115" i="3"/>
  <c r="CG115" i="3"/>
  <c r="CE115" i="3"/>
  <c r="CF115" i="3"/>
  <c r="CF127" i="3"/>
  <c r="CH127" i="3"/>
  <c r="CI127" i="3"/>
  <c r="AD133" i="4"/>
  <c r="CE127" i="3"/>
  <c r="CG127" i="3"/>
  <c r="CE123" i="3"/>
  <c r="CF123" i="3" s="1"/>
  <c r="AD129" i="4"/>
  <c r="CH123" i="3"/>
  <c r="CI123" i="3" s="1"/>
  <c r="CG123" i="3"/>
  <c r="CH133" i="3"/>
  <c r="CI133" i="3" s="1"/>
  <c r="CG133" i="3"/>
  <c r="AD139" i="4" s="1"/>
  <c r="CE133" i="3"/>
  <c r="CF133" i="3" s="1"/>
  <c r="AD165" i="4"/>
  <c r="CH159" i="3"/>
  <c r="CF159" i="3"/>
  <c r="CI159" i="3"/>
  <c r="CE159" i="3"/>
  <c r="CG159" i="3"/>
  <c r="AD163" i="4"/>
  <c r="CH157" i="3"/>
  <c r="CI157" i="3"/>
  <c r="CG157" i="3"/>
  <c r="CF157" i="3"/>
  <c r="CE157" i="3"/>
  <c r="CG109" i="3"/>
  <c r="CF109" i="3"/>
  <c r="CE109" i="3"/>
  <c r="AD115" i="4"/>
  <c r="CI109" i="3"/>
  <c r="CH109" i="3"/>
  <c r="GA95" i="3"/>
  <c r="BF101" i="4"/>
  <c r="FZ95" i="3"/>
  <c r="GC95" i="3"/>
  <c r="FY95" i="3"/>
  <c r="GB95" i="3"/>
  <c r="BF141" i="4"/>
  <c r="GB135" i="3"/>
  <c r="FZ135" i="3"/>
  <c r="GC135" i="3"/>
  <c r="FY135" i="3"/>
  <c r="GA135" i="3"/>
  <c r="FY117" i="3"/>
  <c r="FZ117" i="3"/>
  <c r="GA117" i="3"/>
  <c r="GC117" i="3"/>
  <c r="BF123" i="4"/>
  <c r="GB117" i="3"/>
  <c r="GA109" i="3"/>
  <c r="GB109" i="3"/>
  <c r="BF115" i="4"/>
  <c r="FZ109" i="3"/>
  <c r="GC109" i="3"/>
  <c r="FY109" i="3"/>
  <c r="FZ91" i="3"/>
  <c r="FY91" i="3"/>
  <c r="GB91" i="3" s="1"/>
  <c r="GC91" i="3" s="1"/>
  <c r="BF97" i="4" s="1"/>
  <c r="GA91" i="3"/>
  <c r="FY131" i="3"/>
  <c r="GB131" i="3" s="1"/>
  <c r="GC131" i="3" s="1"/>
  <c r="GA131" i="3"/>
  <c r="BF137" i="4"/>
  <c r="FZ131" i="3"/>
  <c r="GA99" i="3"/>
  <c r="FZ99" i="3"/>
  <c r="GC99" i="3"/>
  <c r="GB99" i="3"/>
  <c r="FY99" i="3"/>
  <c r="BF105" i="4"/>
  <c r="GA151" i="3"/>
  <c r="FZ151" i="3"/>
  <c r="GB151" i="3"/>
  <c r="BF157" i="4"/>
  <c r="GC151" i="3"/>
  <c r="FY151" i="3"/>
  <c r="FZ121" i="3"/>
  <c r="FY121" i="3"/>
  <c r="GB121" i="3" s="1"/>
  <c r="GC121" i="3" s="1"/>
  <c r="GA121" i="3"/>
  <c r="BF127" i="4" s="1"/>
  <c r="BH107" i="4"/>
  <c r="GI101" i="3"/>
  <c r="GH101" i="3"/>
  <c r="GF101" i="3"/>
  <c r="GG101" i="3"/>
  <c r="GJ101" i="3"/>
  <c r="BH117" i="4"/>
  <c r="GF111" i="3"/>
  <c r="GJ111" i="3"/>
  <c r="GH111" i="3"/>
  <c r="GI111" i="3"/>
  <c r="GG111" i="3"/>
  <c r="GG149" i="3"/>
  <c r="GF149" i="3"/>
  <c r="GH149" i="3"/>
  <c r="BH155" i="4"/>
  <c r="GJ149" i="3"/>
  <c r="GI149" i="3"/>
  <c r="GH95" i="3"/>
  <c r="BH101" i="4" s="1"/>
  <c r="GG95" i="3"/>
  <c r="GF95" i="3"/>
  <c r="GI95" i="3" s="1"/>
  <c r="GJ95" i="3" s="1"/>
  <c r="BH159" i="4"/>
  <c r="GH153" i="3"/>
  <c r="GF153" i="3"/>
  <c r="GJ153" i="3"/>
  <c r="GG153" i="3"/>
  <c r="GI153" i="3"/>
  <c r="BH135" i="4"/>
  <c r="GI129" i="3"/>
  <c r="GJ129" i="3"/>
  <c r="GG129" i="3"/>
  <c r="GH129" i="3"/>
  <c r="GF129" i="3"/>
  <c r="GI119" i="3"/>
  <c r="GJ119" i="3"/>
  <c r="GG119" i="3"/>
  <c r="BH125" i="4"/>
  <c r="GF119" i="3"/>
  <c r="GH119" i="3"/>
  <c r="GI103" i="3"/>
  <c r="GJ103" i="3"/>
  <c r="GF103" i="3"/>
  <c r="GG103" i="3"/>
  <c r="GH103" i="3"/>
  <c r="BH109" i="4"/>
  <c r="BH129" i="4"/>
  <c r="GJ123" i="3"/>
  <c r="GH123" i="3"/>
  <c r="GG123" i="3"/>
  <c r="GI123" i="3"/>
  <c r="GF123" i="3"/>
  <c r="EE129" i="3"/>
  <c r="ED129" i="3"/>
  <c r="EC129" i="3"/>
  <c r="EB129" i="3"/>
  <c r="AR135" i="4"/>
  <c r="EF129" i="3"/>
  <c r="AR109" i="4"/>
  <c r="EB103" i="3"/>
  <c r="EC103" i="3"/>
  <c r="ED103" i="3"/>
  <c r="EF103" i="3"/>
  <c r="EE103" i="3"/>
  <c r="EB145" i="3"/>
  <c r="EE145" i="3" s="1"/>
  <c r="EF145" i="3" s="1"/>
  <c r="ED145" i="3"/>
  <c r="AR151" i="4" s="1"/>
  <c r="EC145" i="3"/>
  <c r="EE117" i="3"/>
  <c r="EF117" i="3" s="1"/>
  <c r="ED117" i="3"/>
  <c r="AR123" i="4" s="1"/>
  <c r="EB117" i="3"/>
  <c r="EC117" i="3" s="1"/>
  <c r="EC109" i="3"/>
  <c r="EF109" i="3"/>
  <c r="AR115" i="4"/>
  <c r="ED109" i="3"/>
  <c r="EE109" i="3"/>
  <c r="EB109" i="3"/>
  <c r="AR99" i="4"/>
  <c r="EB93" i="3"/>
  <c r="EC93" i="3"/>
  <c r="ED93" i="3"/>
  <c r="EE93" i="3"/>
  <c r="EF93" i="3"/>
  <c r="EE115" i="3"/>
  <c r="EF115" i="3" s="1"/>
  <c r="AR121" i="4" s="1"/>
  <c r="EC115" i="3"/>
  <c r="EB115" i="3"/>
  <c r="ED115" i="3" s="1"/>
  <c r="AR161" i="4"/>
  <c r="EE155" i="3"/>
  <c r="EC155" i="3"/>
  <c r="ED155" i="3"/>
  <c r="EF155" i="3"/>
  <c r="EB155" i="3"/>
  <c r="ED141" i="3"/>
  <c r="EE141" i="3"/>
  <c r="EC141" i="3"/>
  <c r="AR147" i="4"/>
  <c r="EB141" i="3"/>
  <c r="EF141" i="3"/>
  <c r="V101" i="3"/>
  <c r="AP117" i="3"/>
  <c r="AI95" i="3"/>
  <c r="AJ95" i="3"/>
  <c r="P101" i="4" s="1"/>
  <c r="N133" i="3"/>
  <c r="AB107" i="3"/>
  <c r="U111" i="3"/>
  <c r="I101" i="3"/>
  <c r="J101" i="3" s="1"/>
  <c r="H107" i="4" s="1"/>
  <c r="P145" i="3"/>
  <c r="Q145" i="3" s="1"/>
  <c r="J151" i="4" s="1"/>
  <c r="O127" i="3"/>
  <c r="J133" i="4" s="1"/>
  <c r="P113" i="3"/>
  <c r="Q113" i="3" s="1"/>
  <c r="AY131" i="3"/>
  <c r="AZ131" i="3" s="1"/>
  <c r="AW101" i="3"/>
  <c r="BD145" i="3"/>
  <c r="AD113" i="3"/>
  <c r="AE113" i="3" s="1"/>
  <c r="N119" i="4" s="1"/>
  <c r="V103" i="3"/>
  <c r="G121" i="3"/>
  <c r="H123" i="3"/>
  <c r="H129" i="4" s="1"/>
  <c r="AX91" i="3"/>
  <c r="T97" i="4" s="1"/>
  <c r="BF147" i="3"/>
  <c r="BG147" i="3" s="1"/>
  <c r="V153" i="4" s="1"/>
  <c r="FN101" i="3"/>
  <c r="FO101" i="3" s="1"/>
  <c r="BB107" i="4"/>
  <c r="FK101" i="3"/>
  <c r="FL101" i="3" s="1"/>
  <c r="FM101" i="3"/>
  <c r="FM137" i="3"/>
  <c r="BB143" i="4" s="1"/>
  <c r="FL137" i="3"/>
  <c r="FN137" i="3"/>
  <c r="FO137" i="3" s="1"/>
  <c r="FK137" i="3"/>
  <c r="FK145" i="3"/>
  <c r="FM145" i="3" s="1"/>
  <c r="BB151" i="4"/>
  <c r="FN145" i="3"/>
  <c r="FO145" i="3" s="1"/>
  <c r="FL145" i="3"/>
  <c r="FK127" i="3"/>
  <c r="FL127" i="3" s="1"/>
  <c r="FN127" i="3"/>
  <c r="FO127" i="3" s="1"/>
  <c r="FM127" i="3"/>
  <c r="BB133" i="4"/>
  <c r="FN107" i="3"/>
  <c r="FO107" i="3" s="1"/>
  <c r="FK107" i="3"/>
  <c r="FL107" i="3" s="1"/>
  <c r="FM107" i="3"/>
  <c r="BB113" i="4" s="1"/>
  <c r="FM131" i="3"/>
  <c r="FK131" i="3"/>
  <c r="FL131" i="3" s="1"/>
  <c r="FN131" i="3"/>
  <c r="FO131" i="3" s="1"/>
  <c r="BB137" i="4"/>
  <c r="FL109" i="3"/>
  <c r="FM109" i="3"/>
  <c r="FK109" i="3"/>
  <c r="FN109" i="3"/>
  <c r="FO109" i="3"/>
  <c r="BB115" i="4"/>
  <c r="BB145" i="4"/>
  <c r="FK139" i="3"/>
  <c r="FL139" i="3"/>
  <c r="FM139" i="3"/>
  <c r="FO139" i="3"/>
  <c r="FN139" i="3"/>
  <c r="FO95" i="3"/>
  <c r="FM95" i="3"/>
  <c r="FL95" i="3"/>
  <c r="FN95" i="3"/>
  <c r="BB101" i="4"/>
  <c r="FK95" i="3"/>
  <c r="AL109" i="4"/>
  <c r="DJ103" i="3"/>
  <c r="DH103" i="3"/>
  <c r="DG103" i="3"/>
  <c r="DK103" i="3"/>
  <c r="DI103" i="3"/>
  <c r="DJ135" i="3"/>
  <c r="DG135" i="3"/>
  <c r="DK135" i="3"/>
  <c r="DH135" i="3"/>
  <c r="AL141" i="4"/>
  <c r="DI135" i="3"/>
  <c r="DJ137" i="3"/>
  <c r="DK137" i="3" s="1"/>
  <c r="DG137" i="3"/>
  <c r="AL143" i="4"/>
  <c r="DI137" i="3"/>
  <c r="DH137" i="3"/>
  <c r="DG99" i="3"/>
  <c r="AL105" i="4"/>
  <c r="DK99" i="3"/>
  <c r="DJ99" i="3"/>
  <c r="DH99" i="3"/>
  <c r="DI99" i="3"/>
  <c r="DG145" i="3"/>
  <c r="DJ145" i="3" s="1"/>
  <c r="DK145" i="3" s="1"/>
  <c r="DH145" i="3"/>
  <c r="DI145" i="3"/>
  <c r="AL151" i="4" s="1"/>
  <c r="DG147" i="3"/>
  <c r="DJ147" i="3" s="1"/>
  <c r="DK147" i="3" s="1"/>
  <c r="DI147" i="3"/>
  <c r="AL153" i="4" s="1"/>
  <c r="DH147" i="3"/>
  <c r="DI131" i="3"/>
  <c r="DH131" i="3"/>
  <c r="DK131" i="3"/>
  <c r="AL137" i="4"/>
  <c r="DJ131" i="3"/>
  <c r="DG131" i="3"/>
  <c r="DG123" i="3"/>
  <c r="DK123" i="3"/>
  <c r="AL129" i="4"/>
  <c r="DH123" i="3"/>
  <c r="DJ123" i="3"/>
  <c r="DI123" i="3"/>
  <c r="DJ101" i="3"/>
  <c r="AL107" i="4"/>
  <c r="DK101" i="3"/>
  <c r="DI101" i="3"/>
  <c r="DH101" i="3"/>
  <c r="DG101" i="3"/>
  <c r="AZ159" i="4"/>
  <c r="FF153" i="3"/>
  <c r="FD153" i="3"/>
  <c r="FH153" i="3"/>
  <c r="FE153" i="3"/>
  <c r="FG153" i="3"/>
  <c r="FE151" i="3"/>
  <c r="FD151" i="3"/>
  <c r="FG151" i="3" s="1"/>
  <c r="FH151" i="3" s="1"/>
  <c r="FF151" i="3"/>
  <c r="AZ157" i="4" s="1"/>
  <c r="FG109" i="3"/>
  <c r="FH109" i="3"/>
  <c r="FF109" i="3"/>
  <c r="AZ115" i="4"/>
  <c r="FE109" i="3"/>
  <c r="FD109" i="3"/>
  <c r="FG139" i="3"/>
  <c r="AZ145" i="4"/>
  <c r="FD139" i="3"/>
  <c r="FE139" i="3"/>
  <c r="FF139" i="3"/>
  <c r="FH139" i="3"/>
  <c r="AZ117" i="4"/>
  <c r="FF111" i="3"/>
  <c r="FD111" i="3"/>
  <c r="FH111" i="3"/>
  <c r="FG111" i="3"/>
  <c r="FE111" i="3"/>
  <c r="FE131" i="3"/>
  <c r="FD131" i="3"/>
  <c r="AZ137" i="4"/>
  <c r="FG131" i="3"/>
  <c r="FF131" i="3"/>
  <c r="FH131" i="3"/>
  <c r="FD107" i="3"/>
  <c r="FE107" i="3" s="1"/>
  <c r="FF107" i="3"/>
  <c r="AZ113" i="4" s="1"/>
  <c r="FG107" i="3"/>
  <c r="FH107" i="3" s="1"/>
  <c r="FH143" i="3"/>
  <c r="AZ149" i="4"/>
  <c r="FG143" i="3"/>
  <c r="FF143" i="3"/>
  <c r="FE143" i="3"/>
  <c r="FD143" i="3"/>
  <c r="FE125" i="3"/>
  <c r="FD125" i="3"/>
  <c r="FG125" i="3" s="1"/>
  <c r="FH125" i="3" s="1"/>
  <c r="FF125" i="3"/>
  <c r="AZ131" i="4" s="1"/>
  <c r="HE151" i="3"/>
  <c r="HC151" i="3"/>
  <c r="BN157" i="4"/>
  <c r="HB151" i="3"/>
  <c r="HA151" i="3"/>
  <c r="HD151" i="3"/>
  <c r="HE111" i="3"/>
  <c r="HC111" i="3"/>
  <c r="BN117" i="4"/>
  <c r="HA111" i="3"/>
  <c r="HB111" i="3"/>
  <c r="HD111" i="3"/>
  <c r="HC139" i="3"/>
  <c r="HA139" i="3"/>
  <c r="HD139" i="3"/>
  <c r="HE139" i="3"/>
  <c r="HB139" i="3"/>
  <c r="BN145" i="4"/>
  <c r="HD129" i="3"/>
  <c r="HE129" i="3"/>
  <c r="HB129" i="3"/>
  <c r="HC129" i="3"/>
  <c r="HA129" i="3"/>
  <c r="BN135" i="4"/>
  <c r="HA135" i="3"/>
  <c r="HB135" i="3"/>
  <c r="BN141" i="4"/>
  <c r="HC135" i="3"/>
  <c r="HE135" i="3"/>
  <c r="HD135" i="3"/>
  <c r="HA93" i="3"/>
  <c r="HD93" i="3"/>
  <c r="BN99" i="4"/>
  <c r="HB93" i="3"/>
  <c r="HE93" i="3"/>
  <c r="HC93" i="3"/>
  <c r="BN143" i="4"/>
  <c r="HC137" i="3"/>
  <c r="HB137" i="3"/>
  <c r="HE137" i="3"/>
  <c r="HA137" i="3"/>
  <c r="HD137" i="3"/>
  <c r="HB91" i="3"/>
  <c r="HC91" i="3"/>
  <c r="BN97" i="4"/>
  <c r="HD91" i="3"/>
  <c r="HA91" i="3"/>
  <c r="HE91" i="3"/>
  <c r="HA107" i="3"/>
  <c r="HE107" i="3"/>
  <c r="HD107" i="3"/>
  <c r="HB107" i="3"/>
  <c r="HC107" i="3"/>
  <c r="BN113" i="4"/>
  <c r="FR145" i="3"/>
  <c r="FT145" i="3"/>
  <c r="FS145" i="3"/>
  <c r="BD151" i="4"/>
  <c r="FU145" i="3"/>
  <c r="FV145" i="3"/>
  <c r="FS97" i="3"/>
  <c r="FT97" i="3"/>
  <c r="BD103" i="4" s="1"/>
  <c r="FR97" i="3"/>
  <c r="FU97" i="3" s="1"/>
  <c r="FV97" i="3" s="1"/>
  <c r="FV135" i="3"/>
  <c r="FT135" i="3"/>
  <c r="BD141" i="4"/>
  <c r="FS135" i="3"/>
  <c r="FU135" i="3"/>
  <c r="FR135" i="3"/>
  <c r="FS109" i="3"/>
  <c r="BD115" i="4"/>
  <c r="FT109" i="3"/>
  <c r="FU109" i="3"/>
  <c r="FR109" i="3"/>
  <c r="FV109" i="3"/>
  <c r="FS91" i="3"/>
  <c r="FU91" i="3"/>
  <c r="FV91" i="3" s="1"/>
  <c r="FR91" i="3"/>
  <c r="FT91" i="3" s="1"/>
  <c r="BD97" i="4"/>
  <c r="FS103" i="3"/>
  <c r="FV103" i="3"/>
  <c r="FU103" i="3"/>
  <c r="FT103" i="3"/>
  <c r="BD109" i="4"/>
  <c r="FR103" i="3"/>
  <c r="FS119" i="3"/>
  <c r="FU119" i="3"/>
  <c r="FV119" i="3"/>
  <c r="FT119" i="3"/>
  <c r="BD125" i="4"/>
  <c r="FR119" i="3"/>
  <c r="FS121" i="3"/>
  <c r="FT121" i="3"/>
  <c r="FR121" i="3"/>
  <c r="FU121" i="3" s="1"/>
  <c r="FV121" i="3" s="1"/>
  <c r="BD127" i="4" s="1"/>
  <c r="FV107" i="3"/>
  <c r="FS107" i="3"/>
  <c r="FR107" i="3"/>
  <c r="FU107" i="3"/>
  <c r="FT107" i="3"/>
  <c r="BD113" i="4"/>
  <c r="AX99" i="4"/>
  <c r="FA93" i="3"/>
  <c r="EX93" i="3"/>
  <c r="EY93" i="3"/>
  <c r="EZ93" i="3"/>
  <c r="EW93" i="3"/>
  <c r="EX145" i="3"/>
  <c r="EY145" i="3"/>
  <c r="EZ145" i="3"/>
  <c r="FA145" i="3"/>
  <c r="AX151" i="4"/>
  <c r="EW145" i="3"/>
  <c r="EX149" i="3"/>
  <c r="FA149" i="3"/>
  <c r="AX155" i="4"/>
  <c r="EW149" i="3"/>
  <c r="EY149" i="3"/>
  <c r="EZ149" i="3"/>
  <c r="EY119" i="3"/>
  <c r="FA119" i="3"/>
  <c r="EZ119" i="3"/>
  <c r="EX119" i="3"/>
  <c r="AX125" i="4"/>
  <c r="EW119" i="3"/>
  <c r="EX141" i="3"/>
  <c r="EY141" i="3"/>
  <c r="FA141" i="3"/>
  <c r="EW141" i="3"/>
  <c r="EZ141" i="3"/>
  <c r="AX147" i="4"/>
  <c r="EZ105" i="3"/>
  <c r="EX105" i="3"/>
  <c r="AX111" i="4"/>
  <c r="EY105" i="3"/>
  <c r="FA105" i="3"/>
  <c r="EW105" i="3"/>
  <c r="AX141" i="4"/>
  <c r="EX135" i="3"/>
  <c r="EW135" i="3"/>
  <c r="EY135" i="3"/>
  <c r="FA135" i="3"/>
  <c r="EZ135" i="3"/>
  <c r="FA101" i="3"/>
  <c r="AX107" i="4"/>
  <c r="EY101" i="3"/>
  <c r="EZ101" i="3"/>
  <c r="EW101" i="3"/>
  <c r="EX101" i="3"/>
  <c r="EW153" i="3"/>
  <c r="EX153" i="3"/>
  <c r="AX159" i="4"/>
  <c r="FA153" i="3"/>
  <c r="EY153" i="3"/>
  <c r="EZ153" i="3"/>
  <c r="DR159" i="3"/>
  <c r="DO159" i="3"/>
  <c r="DP159" i="3"/>
  <c r="DQ159" i="3"/>
  <c r="DN159" i="3"/>
  <c r="AN165" i="4"/>
  <c r="DR111" i="3"/>
  <c r="AN117" i="4"/>
  <c r="DN111" i="3"/>
  <c r="DQ111" i="3"/>
  <c r="DP111" i="3"/>
  <c r="DO111" i="3"/>
  <c r="DQ105" i="3"/>
  <c r="DR105" i="3" s="1"/>
  <c r="DP105" i="3"/>
  <c r="AN111" i="4" s="1"/>
  <c r="DN105" i="3"/>
  <c r="DO105" i="3" s="1"/>
  <c r="DO107" i="3"/>
  <c r="DN107" i="3"/>
  <c r="DP107" i="3" s="1"/>
  <c r="DQ107" i="3"/>
  <c r="DR107" i="3" s="1"/>
  <c r="AN113" i="4" s="1"/>
  <c r="DQ101" i="3"/>
  <c r="AN107" i="4"/>
  <c r="DN101" i="3"/>
  <c r="DP101" i="3"/>
  <c r="DO101" i="3"/>
  <c r="DR101" i="3"/>
  <c r="DP143" i="3"/>
  <c r="DN143" i="3"/>
  <c r="DO143" i="3"/>
  <c r="AN149" i="4"/>
  <c r="DQ143" i="3"/>
  <c r="DR143" i="3"/>
  <c r="DO137" i="3"/>
  <c r="DQ137" i="3"/>
  <c r="DR137" i="3" s="1"/>
  <c r="AN143" i="4" s="1"/>
  <c r="DN137" i="3"/>
  <c r="DP137" i="3" s="1"/>
  <c r="AN139" i="4"/>
  <c r="DR133" i="3"/>
  <c r="DP133" i="3"/>
  <c r="DQ133" i="3"/>
  <c r="DO133" i="3"/>
  <c r="DN133" i="3"/>
  <c r="GW119" i="3"/>
  <c r="BL125" i="4"/>
  <c r="GU119" i="3"/>
  <c r="GV119" i="3"/>
  <c r="GX119" i="3"/>
  <c r="GT119" i="3"/>
  <c r="GW157" i="3"/>
  <c r="GX157" i="3"/>
  <c r="GT157" i="3"/>
  <c r="BL163" i="4"/>
  <c r="GU157" i="3"/>
  <c r="GV157" i="3"/>
  <c r="GV149" i="3"/>
  <c r="BL155" i="4"/>
  <c r="GT149" i="3"/>
  <c r="GW149" i="3"/>
  <c r="GU149" i="3"/>
  <c r="GX149" i="3"/>
  <c r="GW95" i="3"/>
  <c r="BL101" i="4"/>
  <c r="GT95" i="3"/>
  <c r="GX95" i="3"/>
  <c r="GU95" i="3"/>
  <c r="GV95" i="3"/>
  <c r="BL153" i="4"/>
  <c r="GU147" i="3"/>
  <c r="GX147" i="3"/>
  <c r="GV147" i="3"/>
  <c r="GW147" i="3"/>
  <c r="GT147" i="3"/>
  <c r="GW105" i="3"/>
  <c r="BL111" i="4"/>
  <c r="GU105" i="3"/>
  <c r="GT105" i="3"/>
  <c r="GX105" i="3"/>
  <c r="GV105" i="3"/>
  <c r="GW133" i="3"/>
  <c r="GU133" i="3"/>
  <c r="GX133" i="3"/>
  <c r="BL139" i="4"/>
  <c r="GV133" i="3"/>
  <c r="GT133" i="3"/>
  <c r="GV141" i="3"/>
  <c r="BL147" i="4"/>
  <c r="GU141" i="3"/>
  <c r="GT141" i="3"/>
  <c r="GX141" i="3"/>
  <c r="GW141" i="3"/>
  <c r="GT101" i="3"/>
  <c r="GV101" i="3"/>
  <c r="GW101" i="3"/>
  <c r="GX101" i="3"/>
  <c r="GU101" i="3"/>
  <c r="BL107" i="4"/>
  <c r="EK91" i="3"/>
  <c r="AT97" i="4" s="1"/>
  <c r="EI91" i="3"/>
  <c r="EL91" i="3" s="1"/>
  <c r="EM91" i="3" s="1"/>
  <c r="EJ91" i="3"/>
  <c r="EK119" i="3"/>
  <c r="EM119" i="3"/>
  <c r="EI119" i="3"/>
  <c r="EJ119" i="3"/>
  <c r="EL119" i="3"/>
  <c r="AT125" i="4"/>
  <c r="AT145" i="4"/>
  <c r="EI139" i="3"/>
  <c r="EL139" i="3"/>
  <c r="EM139" i="3"/>
  <c r="EJ139" i="3"/>
  <c r="EK139" i="3"/>
  <c r="EK147" i="3"/>
  <c r="EI147" i="3"/>
  <c r="EJ147" i="3" s="1"/>
  <c r="AT153" i="4"/>
  <c r="EL147" i="3"/>
  <c r="EM147" i="3" s="1"/>
  <c r="EL127" i="3"/>
  <c r="EM127" i="3" s="1"/>
  <c r="AT133" i="4" s="1"/>
  <c r="EI127" i="3"/>
  <c r="EK127" i="3" s="1"/>
  <c r="EJ127" i="3"/>
  <c r="EI105" i="3"/>
  <c r="EL105" i="3" s="1"/>
  <c r="EM105" i="3" s="1"/>
  <c r="EJ105" i="3"/>
  <c r="EK105" i="3"/>
  <c r="AT111" i="4" s="1"/>
  <c r="EK99" i="3"/>
  <c r="EI99" i="3"/>
  <c r="AT105" i="4"/>
  <c r="EL99" i="3"/>
  <c r="EJ99" i="3"/>
  <c r="EM99" i="3"/>
  <c r="EJ103" i="3"/>
  <c r="EL103" i="3"/>
  <c r="EM103" i="3" s="1"/>
  <c r="AT109" i="4"/>
  <c r="EI103" i="3"/>
  <c r="EK103" i="3" s="1"/>
  <c r="EL157" i="3"/>
  <c r="EM157" i="3" s="1"/>
  <c r="EI157" i="3"/>
  <c r="EJ157" i="3" s="1"/>
  <c r="EK157" i="3"/>
  <c r="AT163" i="4" s="1"/>
  <c r="DA129" i="3"/>
  <c r="DB129" i="3"/>
  <c r="CZ129" i="3"/>
  <c r="DC129" i="3"/>
  <c r="DD129" i="3"/>
  <c r="AJ135" i="4"/>
  <c r="CZ101" i="3"/>
  <c r="DB101" i="3"/>
  <c r="AJ107" i="4"/>
  <c r="DC101" i="3"/>
  <c r="DA101" i="3"/>
  <c r="DD101" i="3"/>
  <c r="DC109" i="3"/>
  <c r="AJ115" i="4"/>
  <c r="DD109" i="3"/>
  <c r="CZ109" i="3"/>
  <c r="DA109" i="3"/>
  <c r="DB109" i="3"/>
  <c r="AJ121" i="4"/>
  <c r="DA115" i="3"/>
  <c r="DC115" i="3"/>
  <c r="DD115" i="3" s="1"/>
  <c r="CZ115" i="3"/>
  <c r="DB115" i="3" s="1"/>
  <c r="DD153" i="3"/>
  <c r="DB153" i="3"/>
  <c r="CZ153" i="3"/>
  <c r="DA153" i="3"/>
  <c r="AJ159" i="4"/>
  <c r="DC153" i="3"/>
  <c r="DC155" i="3"/>
  <c r="AJ161" i="4"/>
  <c r="CZ155" i="3"/>
  <c r="DB155" i="3"/>
  <c r="DD155" i="3"/>
  <c r="DA155" i="3"/>
  <c r="DC151" i="3"/>
  <c r="DD151" i="3"/>
  <c r="DB151" i="3"/>
  <c r="AJ157" i="4"/>
  <c r="CZ151" i="3"/>
  <c r="DA151" i="3"/>
  <c r="DC117" i="3"/>
  <c r="DD117" i="3" s="1"/>
  <c r="AJ123" i="4"/>
  <c r="CZ117" i="3"/>
  <c r="DA117" i="3" s="1"/>
  <c r="DB117" i="3"/>
  <c r="CE97" i="3"/>
  <c r="CG97" i="3"/>
  <c r="AD103" i="4"/>
  <c r="CF97" i="3"/>
  <c r="CH97" i="3"/>
  <c r="CI97" i="3"/>
  <c r="CG131" i="3"/>
  <c r="AD137" i="4" s="1"/>
  <c r="CF131" i="3"/>
  <c r="CE131" i="3"/>
  <c r="CH131" i="3" s="1"/>
  <c r="CI131" i="3" s="1"/>
  <c r="AD155" i="4"/>
  <c r="CG149" i="3"/>
  <c r="CI149" i="3"/>
  <c r="CE149" i="3"/>
  <c r="CH149" i="3"/>
  <c r="CF149" i="3"/>
  <c r="CF141" i="3"/>
  <c r="CE141" i="3"/>
  <c r="CH141" i="3" s="1"/>
  <c r="CI141" i="3" s="1"/>
  <c r="AD147" i="4"/>
  <c r="CG141" i="3"/>
  <c r="CE103" i="3"/>
  <c r="CG103" i="3" s="1"/>
  <c r="CF103" i="3"/>
  <c r="AD109" i="4"/>
  <c r="CH103" i="3"/>
  <c r="CI103" i="3" s="1"/>
  <c r="CE135" i="3"/>
  <c r="CH135" i="3" s="1"/>
  <c r="CI135" i="3" s="1"/>
  <c r="CF135" i="3"/>
  <c r="CG135" i="3"/>
  <c r="AD141" i="4" s="1"/>
  <c r="CF113" i="3"/>
  <c r="CE113" i="3"/>
  <c r="CH113" i="3" s="1"/>
  <c r="CI113" i="3" s="1"/>
  <c r="CG113" i="3"/>
  <c r="AD119" i="4" s="1"/>
  <c r="CH105" i="3"/>
  <c r="CI105" i="3"/>
  <c r="CE105" i="3"/>
  <c r="CF105" i="3"/>
  <c r="AD111" i="4"/>
  <c r="CG105" i="3"/>
  <c r="CG95" i="3"/>
  <c r="AD101" i="4"/>
  <c r="CE95" i="3"/>
  <c r="CH95" i="3"/>
  <c r="CF95" i="3"/>
  <c r="CI95" i="3"/>
  <c r="FZ119" i="3"/>
  <c r="GC119" i="3"/>
  <c r="GB119" i="3"/>
  <c r="GA119" i="3"/>
  <c r="FY119" i="3"/>
  <c r="BF125" i="4"/>
  <c r="GB113" i="3"/>
  <c r="GC113" i="3" s="1"/>
  <c r="FZ113" i="3"/>
  <c r="FY113" i="3"/>
  <c r="GA113" i="3" s="1"/>
  <c r="BF119" i="4" s="1"/>
  <c r="FY139" i="3"/>
  <c r="GB139" i="3"/>
  <c r="GA139" i="3"/>
  <c r="FZ139" i="3"/>
  <c r="GC139" i="3"/>
  <c r="BF145" i="4"/>
  <c r="BF131" i="4"/>
  <c r="FZ125" i="3"/>
  <c r="GA125" i="3"/>
  <c r="GB125" i="3"/>
  <c r="FY125" i="3"/>
  <c r="GC125" i="3"/>
  <c r="FY93" i="3"/>
  <c r="BF99" i="4"/>
  <c r="GA93" i="3"/>
  <c r="GB93" i="3"/>
  <c r="GC93" i="3" s="1"/>
  <c r="FZ93" i="3"/>
  <c r="BF111" i="4"/>
  <c r="GB105" i="3"/>
  <c r="FZ105" i="3"/>
  <c r="GA105" i="3"/>
  <c r="GC105" i="3"/>
  <c r="FY105" i="3"/>
  <c r="FY101" i="3"/>
  <c r="FZ101" i="3" s="1"/>
  <c r="GB101" i="3"/>
  <c r="GC101" i="3" s="1"/>
  <c r="GA101" i="3"/>
  <c r="BF107" i="4" s="1"/>
  <c r="GB157" i="3"/>
  <c r="GC157" i="3"/>
  <c r="BF163" i="4"/>
  <c r="FY157" i="3"/>
  <c r="FZ157" i="3"/>
  <c r="GA157" i="3"/>
  <c r="BF147" i="4"/>
  <c r="FY141" i="3"/>
  <c r="GC141" i="3"/>
  <c r="FZ141" i="3"/>
  <c r="GB141" i="3"/>
  <c r="GA141" i="3"/>
  <c r="BH141" i="4"/>
  <c r="GJ135" i="3"/>
  <c r="GF135" i="3"/>
  <c r="GH135" i="3"/>
  <c r="GG135" i="3"/>
  <c r="GI135" i="3"/>
  <c r="GG117" i="3"/>
  <c r="GH117" i="3"/>
  <c r="BH123" i="4" s="1"/>
  <c r="GF117" i="3"/>
  <c r="GI117" i="3"/>
  <c r="GJ117" i="3"/>
  <c r="GH115" i="3"/>
  <c r="GF115" i="3"/>
  <c r="GJ115" i="3"/>
  <c r="BH121" i="4"/>
  <c r="GG115" i="3"/>
  <c r="GI115" i="3"/>
  <c r="BH105" i="4"/>
  <c r="GI99" i="3"/>
  <c r="GF99" i="3"/>
  <c r="GH99" i="3"/>
  <c r="GG99" i="3"/>
  <c r="GJ99" i="3"/>
  <c r="GG97" i="3"/>
  <c r="GF97" i="3"/>
  <c r="GI97" i="3" s="1"/>
  <c r="GJ97" i="3" s="1"/>
  <c r="BH103" i="4" s="1"/>
  <c r="GH97" i="3"/>
  <c r="GJ147" i="3"/>
  <c r="GG147" i="3"/>
  <c r="GI147" i="3"/>
  <c r="GH147" i="3"/>
  <c r="BH153" i="4"/>
  <c r="GF147" i="3"/>
  <c r="GF139" i="3"/>
  <c r="GI139" i="3"/>
  <c r="GH139" i="3"/>
  <c r="GJ139" i="3"/>
  <c r="GG139" i="3"/>
  <c r="BH145" i="4"/>
  <c r="GG155" i="3"/>
  <c r="GH155" i="3"/>
  <c r="BH161" i="4"/>
  <c r="GJ155" i="3"/>
  <c r="GF155" i="3"/>
  <c r="GI155" i="3"/>
  <c r="GG131" i="3"/>
  <c r="GH131" i="3"/>
  <c r="BH137" i="4"/>
  <c r="GI131" i="3"/>
  <c r="GF131" i="3"/>
  <c r="GJ131" i="3"/>
  <c r="ED123" i="3"/>
  <c r="EC123" i="3"/>
  <c r="EE123" i="3"/>
  <c r="EB123" i="3"/>
  <c r="AR129" i="4"/>
  <c r="EF123" i="3"/>
  <c r="EF151" i="3"/>
  <c r="EE151" i="3"/>
  <c r="EB151" i="3"/>
  <c r="EC151" i="3"/>
  <c r="ED151" i="3"/>
  <c r="AR157" i="4"/>
  <c r="EE95" i="3"/>
  <c r="EF95" i="3" s="1"/>
  <c r="AR101" i="4" s="1"/>
  <c r="EB95" i="3"/>
  <c r="ED95" i="3" s="1"/>
  <c r="EC95" i="3"/>
  <c r="EB149" i="3"/>
  <c r="EC149" i="3"/>
  <c r="AR155" i="4"/>
  <c r="EF149" i="3"/>
  <c r="ED149" i="3"/>
  <c r="EE149" i="3"/>
  <c r="EB143" i="3"/>
  <c r="AR149" i="4"/>
  <c r="ED143" i="3"/>
  <c r="EE143" i="3"/>
  <c r="EC143" i="3"/>
  <c r="EF143" i="3"/>
  <c r="EC139" i="3"/>
  <c r="AR145" i="4"/>
  <c r="EE139" i="3"/>
  <c r="EB139" i="3"/>
  <c r="EF139" i="3"/>
  <c r="ED139" i="3"/>
  <c r="EF119" i="3"/>
  <c r="EE119" i="3"/>
  <c r="EC119" i="3"/>
  <c r="EB119" i="3"/>
  <c r="ED119" i="3"/>
  <c r="AR125" i="4"/>
  <c r="AR143" i="4"/>
  <c r="EC137" i="3"/>
  <c r="EB137" i="3"/>
  <c r="EE137" i="3" s="1"/>
  <c r="EF137" i="3" s="1"/>
  <c r="ED137" i="3"/>
  <c r="EC105" i="3"/>
  <c r="EE105" i="3"/>
  <c r="EF105" i="3" s="1"/>
  <c r="AR111" i="4" s="1"/>
  <c r="EB105" i="3"/>
  <c r="ED105" i="3" s="1"/>
  <c r="W101" i="3"/>
  <c r="X101" i="3" s="1"/>
  <c r="H147" i="3"/>
  <c r="H153" i="4" s="1"/>
  <c r="P133" i="3"/>
  <c r="Q133" i="3" s="1"/>
  <c r="J139" i="4" s="1"/>
  <c r="P91" i="3"/>
  <c r="Q91" i="3" s="1"/>
  <c r="P103" i="4"/>
  <c r="O113" i="3"/>
  <c r="J119" i="4" s="1"/>
  <c r="AC95" i="3"/>
  <c r="AD95" i="3"/>
  <c r="AE95" i="3" s="1"/>
  <c r="T137" i="4"/>
  <c r="AX101" i="3"/>
  <c r="T107" i="4" s="1"/>
  <c r="H117" i="3"/>
  <c r="H123" i="4" s="1"/>
  <c r="G123" i="3"/>
  <c r="I111" i="3"/>
  <c r="J111" i="3" s="1"/>
  <c r="AW91" i="3"/>
  <c r="FO99" i="3"/>
  <c r="BB105" i="4"/>
  <c r="FN99" i="3"/>
  <c r="FK99" i="3"/>
  <c r="FL99" i="3"/>
  <c r="FM99" i="3"/>
  <c r="FN151" i="3"/>
  <c r="FK151" i="3"/>
  <c r="BB157" i="4"/>
  <c r="FL151" i="3"/>
  <c r="FO151" i="3"/>
  <c r="FM151" i="3"/>
  <c r="FL103" i="3"/>
  <c r="FN103" i="3"/>
  <c r="FO103" i="3" s="1"/>
  <c r="BB109" i="4" s="1"/>
  <c r="FK103" i="3"/>
  <c r="FM103" i="3" s="1"/>
  <c r="FM91" i="3"/>
  <c r="BB97" i="4" s="1"/>
  <c r="FL91" i="3"/>
  <c r="FK91" i="3"/>
  <c r="FN91" i="3" s="1"/>
  <c r="FO91" i="3" s="1"/>
  <c r="FL117" i="3"/>
  <c r="FK117" i="3"/>
  <c r="FO117" i="3"/>
  <c r="FN117" i="3"/>
  <c r="FM117" i="3"/>
  <c r="BB123" i="4" s="1"/>
  <c r="FL123" i="3"/>
  <c r="BB129" i="4"/>
  <c r="FN123" i="3"/>
  <c r="FK123" i="3"/>
  <c r="FM123" i="3"/>
  <c r="FO123" i="3"/>
  <c r="FN149" i="3"/>
  <c r="BB155" i="4"/>
  <c r="FL149" i="3"/>
  <c r="FM149" i="3"/>
  <c r="FO149" i="3"/>
  <c r="FK149" i="3"/>
  <c r="BB149" i="4"/>
  <c r="FM143" i="3"/>
  <c r="FL143" i="3"/>
  <c r="FO143" i="3"/>
  <c r="FK143" i="3"/>
  <c r="FN143" i="3"/>
  <c r="DG113" i="3"/>
  <c r="AL119" i="4"/>
  <c r="DJ113" i="3"/>
  <c r="DH113" i="3"/>
  <c r="DK113" i="3"/>
  <c r="DI113" i="3"/>
  <c r="DK141" i="3"/>
  <c r="DI141" i="3"/>
  <c r="DJ141" i="3"/>
  <c r="DG141" i="3"/>
  <c r="AL147" i="4"/>
  <c r="DH141" i="3"/>
  <c r="DG109" i="3"/>
  <c r="DK109" i="3"/>
  <c r="AL115" i="4"/>
  <c r="DJ109" i="3"/>
  <c r="DI109" i="3"/>
  <c r="DH109" i="3"/>
  <c r="DH155" i="3"/>
  <c r="AL161" i="4"/>
  <c r="DK155" i="3"/>
  <c r="DI155" i="3"/>
  <c r="DJ155" i="3"/>
  <c r="DG155" i="3"/>
  <c r="DJ115" i="3"/>
  <c r="DH115" i="3"/>
  <c r="DG115" i="3"/>
  <c r="DI115" i="3" s="1"/>
  <c r="AL121" i="4"/>
  <c r="DK115" i="3"/>
  <c r="DH153" i="3"/>
  <c r="AL159" i="4"/>
  <c r="DG153" i="3"/>
  <c r="DI153" i="3"/>
  <c r="DJ153" i="3"/>
  <c r="DK153" i="3"/>
  <c r="DK97" i="3"/>
  <c r="AL103" i="4"/>
  <c r="DH97" i="3"/>
  <c r="DG97" i="3"/>
  <c r="DI97" i="3"/>
  <c r="DJ97" i="3"/>
  <c r="DG143" i="3"/>
  <c r="DI143" i="3"/>
  <c r="AL149" i="4"/>
  <c r="DK143" i="3"/>
  <c r="DJ143" i="3"/>
  <c r="DH143" i="3"/>
  <c r="DH117" i="3"/>
  <c r="DG117" i="3"/>
  <c r="DJ117" i="3"/>
  <c r="AL123" i="4"/>
  <c r="DI117" i="3"/>
  <c r="DK117" i="3"/>
  <c r="AZ133" i="4"/>
  <c r="FG127" i="3"/>
  <c r="FH127" i="3" s="1"/>
  <c r="FE127" i="3"/>
  <c r="FD127" i="3"/>
  <c r="FF127" i="3" s="1"/>
  <c r="FH135" i="3"/>
  <c r="FG135" i="3"/>
  <c r="FD135" i="3"/>
  <c r="FE135" i="3"/>
  <c r="FF135" i="3"/>
  <c r="AZ141" i="4"/>
  <c r="AZ103" i="4"/>
  <c r="FD97" i="3"/>
  <c r="FF97" i="3"/>
  <c r="FE97" i="3"/>
  <c r="FG97" i="3"/>
  <c r="FH97" i="3"/>
  <c r="FD137" i="3"/>
  <c r="FF137" i="3" s="1"/>
  <c r="FE137" i="3"/>
  <c r="FG137" i="3"/>
  <c r="FH137" i="3" s="1"/>
  <c r="AZ143" i="4" s="1"/>
  <c r="AZ161" i="4"/>
  <c r="FH155" i="3"/>
  <c r="FD155" i="3"/>
  <c r="FF155" i="3"/>
  <c r="FE155" i="3"/>
  <c r="FG155" i="3"/>
  <c r="FE113" i="3"/>
  <c r="FG113" i="3"/>
  <c r="FH113" i="3" s="1"/>
  <c r="AZ119" i="4" s="1"/>
  <c r="FF113" i="3"/>
  <c r="FD113" i="3"/>
  <c r="FH95" i="3"/>
  <c r="FD95" i="3"/>
  <c r="FG95" i="3"/>
  <c r="FE95" i="3"/>
  <c r="AZ101" i="4"/>
  <c r="FF95" i="3"/>
  <c r="FF145" i="3"/>
  <c r="FD145" i="3"/>
  <c r="FE145" i="3" s="1"/>
  <c r="FG145" i="3"/>
  <c r="FH145" i="3" s="1"/>
  <c r="AZ151" i="4"/>
  <c r="FH101" i="3"/>
  <c r="FD101" i="3"/>
  <c r="FE101" i="3"/>
  <c r="FG101" i="3"/>
  <c r="FF101" i="3"/>
  <c r="AZ107" i="4"/>
  <c r="BN161" i="4"/>
  <c r="HC155" i="3"/>
  <c r="HD155" i="3"/>
  <c r="HB155" i="3"/>
  <c r="HE155" i="3"/>
  <c r="HA155" i="3"/>
  <c r="HE143" i="3"/>
  <c r="HA143" i="3"/>
  <c r="BN149" i="4"/>
  <c r="HD143" i="3"/>
  <c r="HB143" i="3"/>
  <c r="HC143" i="3"/>
  <c r="BN147" i="4"/>
  <c r="HA141" i="3"/>
  <c r="HE141" i="3"/>
  <c r="HD141" i="3"/>
  <c r="HC141" i="3"/>
  <c r="HB141" i="3"/>
  <c r="HC97" i="3"/>
  <c r="HE97" i="3"/>
  <c r="HB97" i="3"/>
  <c r="HD97" i="3"/>
  <c r="HA97" i="3"/>
  <c r="BN103" i="4"/>
  <c r="HD147" i="3"/>
  <c r="HA147" i="3"/>
  <c r="HC147" i="3"/>
  <c r="BN153" i="4"/>
  <c r="HE147" i="3"/>
  <c r="HB147" i="3"/>
  <c r="BN111" i="4"/>
  <c r="HE105" i="3"/>
  <c r="HA105" i="3"/>
  <c r="HC105" i="3"/>
  <c r="HD105" i="3"/>
  <c r="HB105" i="3"/>
  <c r="HC119" i="3"/>
  <c r="HB119" i="3"/>
  <c r="BN125" i="4"/>
  <c r="HE119" i="3"/>
  <c r="HD119" i="3"/>
  <c r="HA119" i="3"/>
  <c r="HB133" i="3"/>
  <c r="HC133" i="3"/>
  <c r="HD133" i="3"/>
  <c r="HA133" i="3"/>
  <c r="HE133" i="3"/>
  <c r="BN139" i="4"/>
  <c r="BD139" i="4"/>
  <c r="FU133" i="3"/>
  <c r="FS133" i="3"/>
  <c r="FT133" i="3"/>
  <c r="FV133" i="3"/>
  <c r="FR133" i="3"/>
  <c r="FU149" i="3"/>
  <c r="FT149" i="3"/>
  <c r="FR149" i="3"/>
  <c r="FV149" i="3"/>
  <c r="FS149" i="3"/>
  <c r="BD155" i="4"/>
  <c r="FS123" i="3"/>
  <c r="FT123" i="3"/>
  <c r="FU123" i="3"/>
  <c r="FR123" i="3"/>
  <c r="FV123" i="3"/>
  <c r="BD129" i="4"/>
  <c r="FT157" i="3"/>
  <c r="FV157" i="3"/>
  <c r="BD163" i="4"/>
  <c r="FS157" i="3"/>
  <c r="FR157" i="3"/>
  <c r="FU157" i="3"/>
  <c r="BD165" i="4"/>
  <c r="FS159" i="3"/>
  <c r="FR159" i="3"/>
  <c r="FV159" i="3"/>
  <c r="FU159" i="3"/>
  <c r="FT159" i="3"/>
  <c r="FU111" i="3"/>
  <c r="FV111" i="3"/>
  <c r="FR111" i="3"/>
  <c r="FT111" i="3"/>
  <c r="BD117" i="4"/>
  <c r="FS111" i="3"/>
  <c r="FT143" i="3"/>
  <c r="FV143" i="3"/>
  <c r="FR143" i="3"/>
  <c r="FU143" i="3"/>
  <c r="BD149" i="4"/>
  <c r="FS143" i="3"/>
  <c r="BD105" i="4"/>
  <c r="FR99" i="3"/>
  <c r="FV99" i="3"/>
  <c r="FT99" i="3"/>
  <c r="FS99" i="3"/>
  <c r="FU99" i="3"/>
  <c r="FR141" i="3"/>
  <c r="FV141" i="3"/>
  <c r="BD147" i="4"/>
  <c r="FU141" i="3"/>
  <c r="FS141" i="3"/>
  <c r="FT141" i="3"/>
  <c r="BK121" i="3"/>
  <c r="BK101" i="3"/>
  <c r="BL101" i="3"/>
  <c r="X107" i="4" s="1"/>
  <c r="EX151" i="3"/>
  <c r="EY151" i="3"/>
  <c r="AX157" i="4" s="1"/>
  <c r="EW151" i="3"/>
  <c r="EZ151" i="3" s="1"/>
  <c r="FA151" i="3" s="1"/>
  <c r="EY103" i="3"/>
  <c r="AX109" i="4"/>
  <c r="EZ103" i="3"/>
  <c r="EW103" i="3"/>
  <c r="EX103" i="3"/>
  <c r="FA103" i="3"/>
  <c r="EX121" i="3"/>
  <c r="EY121" i="3"/>
  <c r="EZ121" i="3"/>
  <c r="AX127" i="4"/>
  <c r="FA121" i="3"/>
  <c r="EW121" i="3"/>
  <c r="EZ95" i="3"/>
  <c r="FA95" i="3"/>
  <c r="EY95" i="3"/>
  <c r="EW95" i="3"/>
  <c r="AX101" i="4"/>
  <c r="EX95" i="3"/>
  <c r="AX105" i="4"/>
  <c r="EZ99" i="3"/>
  <c r="EX99" i="3"/>
  <c r="EY99" i="3"/>
  <c r="EW99" i="3"/>
  <c r="FA99" i="3"/>
  <c r="EZ155" i="3"/>
  <c r="EY155" i="3"/>
  <c r="FA155" i="3"/>
  <c r="AX161" i="4"/>
  <c r="EW155" i="3"/>
  <c r="EX155" i="3"/>
  <c r="EZ129" i="3"/>
  <c r="EY129" i="3"/>
  <c r="EW129" i="3"/>
  <c r="FA129" i="3"/>
  <c r="AX135" i="4"/>
  <c r="EX129" i="3"/>
  <c r="AX153" i="4"/>
  <c r="EY147" i="3"/>
  <c r="EX147" i="3"/>
  <c r="EZ147" i="3"/>
  <c r="FA147" i="3"/>
  <c r="EW147" i="3"/>
  <c r="EW123" i="3"/>
  <c r="EY123" i="3" s="1"/>
  <c r="EZ123" i="3"/>
  <c r="FA123" i="3" s="1"/>
  <c r="AX129" i="4" s="1"/>
  <c r="EX123" i="3"/>
  <c r="DQ97" i="3"/>
  <c r="DP97" i="3"/>
  <c r="DR97" i="3"/>
  <c r="AN103" i="4"/>
  <c r="DO97" i="3"/>
  <c r="DN97" i="3"/>
  <c r="DO119" i="3"/>
  <c r="DR119" i="3"/>
  <c r="DP119" i="3"/>
  <c r="DN119" i="3"/>
  <c r="DQ119" i="3"/>
  <c r="AN125" i="4"/>
  <c r="DP141" i="3"/>
  <c r="DQ141" i="3"/>
  <c r="DN141" i="3"/>
  <c r="DR141" i="3"/>
  <c r="DO141" i="3"/>
  <c r="AN147" i="4"/>
  <c r="AN131" i="4"/>
  <c r="DO125" i="3"/>
  <c r="DN125" i="3"/>
  <c r="DP125" i="3" s="1"/>
  <c r="DQ125" i="3"/>
  <c r="DR125" i="3" s="1"/>
  <c r="DQ115" i="3"/>
  <c r="DR115" i="3" s="1"/>
  <c r="AN121" i="4" s="1"/>
  <c r="DP115" i="3"/>
  <c r="DN115" i="3"/>
  <c r="DO115" i="3" s="1"/>
  <c r="DP147" i="3"/>
  <c r="DQ147" i="3"/>
  <c r="DR147" i="3" s="1"/>
  <c r="AN153" i="4" s="1"/>
  <c r="DN147" i="3"/>
  <c r="DO147" i="3" s="1"/>
  <c r="DN103" i="3"/>
  <c r="DR103" i="3"/>
  <c r="DO103" i="3"/>
  <c r="DQ103" i="3"/>
  <c r="AN109" i="4"/>
  <c r="DP103" i="3"/>
  <c r="AN133" i="4"/>
  <c r="DP127" i="3"/>
  <c r="DN127" i="3"/>
  <c r="DO127" i="3" s="1"/>
  <c r="DQ127" i="3"/>
  <c r="DR127" i="3" s="1"/>
  <c r="DR139" i="3"/>
  <c r="DO139" i="3"/>
  <c r="AN145" i="4"/>
  <c r="DN139" i="3"/>
  <c r="DQ139" i="3"/>
  <c r="DP139" i="3"/>
  <c r="GW111" i="3"/>
  <c r="GU111" i="3"/>
  <c r="BL117" i="4"/>
  <c r="GX111" i="3"/>
  <c r="GT111" i="3"/>
  <c r="GV111" i="3"/>
  <c r="BL119" i="4"/>
  <c r="GT113" i="3"/>
  <c r="GW113" i="3"/>
  <c r="GU113" i="3"/>
  <c r="GX113" i="3"/>
  <c r="GV113" i="3"/>
  <c r="BL151" i="4"/>
  <c r="GT145" i="3"/>
  <c r="GX145" i="3"/>
  <c r="GW145" i="3"/>
  <c r="GV145" i="3"/>
  <c r="GU145" i="3"/>
  <c r="GX139" i="3"/>
  <c r="GU139" i="3"/>
  <c r="GV139" i="3"/>
  <c r="GW139" i="3"/>
  <c r="GT139" i="3"/>
  <c r="BL145" i="4"/>
  <c r="GW115" i="3"/>
  <c r="GX115" i="3"/>
  <c r="GV115" i="3"/>
  <c r="GU115" i="3"/>
  <c r="GT115" i="3"/>
  <c r="BL121" i="4"/>
  <c r="GX109" i="3"/>
  <c r="GV109" i="3"/>
  <c r="BL115" i="4"/>
  <c r="GU109" i="3"/>
  <c r="GW109" i="3"/>
  <c r="GT109" i="3"/>
  <c r="GX125" i="3"/>
  <c r="BL131" i="4"/>
  <c r="GV125" i="3"/>
  <c r="GT125" i="3"/>
  <c r="GW125" i="3"/>
  <c r="GU125" i="3"/>
  <c r="GW123" i="3"/>
  <c r="GV123" i="3"/>
  <c r="GX123" i="3"/>
  <c r="GT123" i="3"/>
  <c r="GU123" i="3"/>
  <c r="BL129" i="4"/>
  <c r="GW107" i="3"/>
  <c r="GX107" i="3"/>
  <c r="GT107" i="3"/>
  <c r="BL113" i="4"/>
  <c r="GU107" i="3"/>
  <c r="GV107" i="3"/>
  <c r="EI153" i="3"/>
  <c r="EL153" i="3"/>
  <c r="EJ153" i="3"/>
  <c r="EK153" i="3"/>
  <c r="EM153" i="3"/>
  <c r="AT159" i="4"/>
  <c r="AT151" i="4"/>
  <c r="EL145" i="3"/>
  <c r="EI145" i="3"/>
  <c r="EM145" i="3"/>
  <c r="EJ145" i="3"/>
  <c r="EK145" i="3"/>
  <c r="EM151" i="3"/>
  <c r="AT157" i="4"/>
  <c r="EL151" i="3"/>
  <c r="EJ151" i="3"/>
  <c r="EI151" i="3"/>
  <c r="EK151" i="3"/>
  <c r="EJ159" i="3"/>
  <c r="EI159" i="3"/>
  <c r="EK159" i="3"/>
  <c r="EM159" i="3"/>
  <c r="EL159" i="3"/>
  <c r="AT165" i="4"/>
  <c r="EK123" i="3"/>
  <c r="AT129" i="4" s="1"/>
  <c r="EI123" i="3"/>
  <c r="EL123" i="3" s="1"/>
  <c r="EM123" i="3" s="1"/>
  <c r="EJ123" i="3"/>
  <c r="EI97" i="3"/>
  <c r="EJ97" i="3" s="1"/>
  <c r="AT103" i="4"/>
  <c r="EL97" i="3"/>
  <c r="EM97" i="3" s="1"/>
  <c r="EK97" i="3"/>
  <c r="AT149" i="4"/>
  <c r="EJ143" i="3"/>
  <c r="EK143" i="3"/>
  <c r="EM143" i="3"/>
  <c r="EL143" i="3"/>
  <c r="EI143" i="3"/>
  <c r="EI109" i="3"/>
  <c r="EJ109" i="3"/>
  <c r="EM109" i="3"/>
  <c r="EK109" i="3"/>
  <c r="EL109" i="3"/>
  <c r="AT115" i="4"/>
  <c r="AJ131" i="4"/>
  <c r="DD125" i="3"/>
  <c r="DC125" i="3"/>
  <c r="DA125" i="3"/>
  <c r="DB125" i="3"/>
  <c r="CZ125" i="3"/>
  <c r="CZ147" i="3"/>
  <c r="DB147" i="3" s="1"/>
  <c r="DC147" i="3"/>
  <c r="DD147" i="3" s="1"/>
  <c r="AJ153" i="4" s="1"/>
  <c r="DA147" i="3"/>
  <c r="AJ105" i="4"/>
  <c r="DD99" i="3"/>
  <c r="DA99" i="3"/>
  <c r="DC99" i="3"/>
  <c r="DB99" i="3"/>
  <c r="CZ99" i="3"/>
  <c r="DD91" i="3"/>
  <c r="CZ91" i="3"/>
  <c r="DA91" i="3"/>
  <c r="AJ97" i="4"/>
  <c r="DC91" i="3"/>
  <c r="DB91" i="3"/>
  <c r="DB149" i="3"/>
  <c r="CZ149" i="3"/>
  <c r="DC149" i="3"/>
  <c r="DA149" i="3"/>
  <c r="AJ155" i="4"/>
  <c r="DD149" i="3"/>
  <c r="CZ97" i="3"/>
  <c r="DB97" i="3" s="1"/>
  <c r="DA97" i="3"/>
  <c r="DC97" i="3"/>
  <c r="DD97" i="3" s="1"/>
  <c r="AJ103" i="4" s="1"/>
  <c r="DC133" i="3"/>
  <c r="AJ139" i="4"/>
  <c r="DB133" i="3"/>
  <c r="CZ133" i="3"/>
  <c r="DA133" i="3"/>
  <c r="DD133" i="3"/>
  <c r="DC141" i="3"/>
  <c r="DA141" i="3"/>
  <c r="DB141" i="3"/>
  <c r="AJ147" i="4"/>
  <c r="CZ141" i="3"/>
  <c r="DD141" i="3"/>
  <c r="DB111" i="3"/>
  <c r="DA111" i="3"/>
  <c r="DD111" i="3"/>
  <c r="CZ111" i="3"/>
  <c r="DC111" i="3"/>
  <c r="AJ117" i="4"/>
  <c r="CE93" i="3"/>
  <c r="CH93" i="3" s="1"/>
  <c r="CI93" i="3" s="1"/>
  <c r="CG93" i="3"/>
  <c r="AD99" i="4" s="1"/>
  <c r="CF93" i="3"/>
  <c r="CE117" i="3"/>
  <c r="CH117" i="3" s="1"/>
  <c r="CI117" i="3" s="1"/>
  <c r="CF117" i="3"/>
  <c r="CG117" i="3"/>
  <c r="AD123" i="4" s="1"/>
  <c r="CI119" i="3"/>
  <c r="CE119" i="3"/>
  <c r="AD125" i="4"/>
  <c r="CF119" i="3"/>
  <c r="CH119" i="3"/>
  <c r="CG119" i="3"/>
  <c r="CG101" i="3"/>
  <c r="CH101" i="3"/>
  <c r="CI101" i="3" s="1"/>
  <c r="AD107" i="4" s="1"/>
  <c r="CE101" i="3"/>
  <c r="CF101" i="3" s="1"/>
  <c r="AD105" i="4"/>
  <c r="CF99" i="3"/>
  <c r="CE99" i="3"/>
  <c r="CI99" i="3"/>
  <c r="CH99" i="3"/>
  <c r="CG99" i="3"/>
  <c r="CH137" i="3"/>
  <c r="CE137" i="3"/>
  <c r="CF137" i="3"/>
  <c r="CI137" i="3"/>
  <c r="AD143" i="4"/>
  <c r="CG137" i="3"/>
  <c r="CG151" i="3"/>
  <c r="AD157" i="4"/>
  <c r="CI151" i="3"/>
  <c r="CH151" i="3"/>
  <c r="CE151" i="3"/>
  <c r="CF151" i="3"/>
  <c r="CG153" i="3"/>
  <c r="CE153" i="3"/>
  <c r="CH153" i="3"/>
  <c r="CF153" i="3"/>
  <c r="CI153" i="3"/>
  <c r="AD159" i="4"/>
  <c r="FZ103" i="3"/>
  <c r="FY103" i="3"/>
  <c r="GA103" i="3" s="1"/>
  <c r="GB103" i="3"/>
  <c r="GC103" i="3" s="1"/>
  <c r="BF109" i="4" s="1"/>
  <c r="GA137" i="3"/>
  <c r="GC137" i="3"/>
  <c r="FY137" i="3"/>
  <c r="GB137" i="3"/>
  <c r="FZ137" i="3"/>
  <c r="BF143" i="4"/>
  <c r="FY145" i="3"/>
  <c r="GB145" i="3"/>
  <c r="FZ145" i="3"/>
  <c r="BF151" i="4"/>
  <c r="GA145" i="3"/>
  <c r="GC145" i="3"/>
  <c r="FZ143" i="3"/>
  <c r="GB143" i="3"/>
  <c r="FY143" i="3"/>
  <c r="GC143" i="3"/>
  <c r="BF149" i="4"/>
  <c r="GA143" i="3"/>
  <c r="GA129" i="3"/>
  <c r="GC129" i="3"/>
  <c r="FY129" i="3"/>
  <c r="GB129" i="3"/>
  <c r="BF135" i="4"/>
  <c r="FZ129" i="3"/>
  <c r="FY155" i="3"/>
  <c r="GA155" i="3"/>
  <c r="GC155" i="3"/>
  <c r="FZ155" i="3"/>
  <c r="GB155" i="3"/>
  <c r="BF161" i="4"/>
  <c r="GA127" i="3"/>
  <c r="FZ127" i="3"/>
  <c r="GB127" i="3"/>
  <c r="GC127" i="3"/>
  <c r="BF133" i="4"/>
  <c r="FY127" i="3"/>
  <c r="FZ115" i="3"/>
  <c r="GB115" i="3"/>
  <c r="GA115" i="3"/>
  <c r="GC115" i="3"/>
  <c r="FY115" i="3"/>
  <c r="BF121" i="4"/>
  <c r="FY149" i="3"/>
  <c r="GC149" i="3"/>
  <c r="GA149" i="3"/>
  <c r="FZ149" i="3"/>
  <c r="BF155" i="4"/>
  <c r="GB149" i="3"/>
  <c r="BH149" i="4"/>
  <c r="GH143" i="3"/>
  <c r="GF143" i="3"/>
  <c r="GJ143" i="3"/>
  <c r="GI143" i="3"/>
  <c r="GG143" i="3"/>
  <c r="GF137" i="3"/>
  <c r="GH137" i="3"/>
  <c r="BH143" i="4"/>
  <c r="GI137" i="3"/>
  <c r="GG137" i="3"/>
  <c r="GJ137" i="3"/>
  <c r="GJ113" i="3"/>
  <c r="BH119" i="4"/>
  <c r="GG113" i="3"/>
  <c r="GH113" i="3"/>
  <c r="GF113" i="3"/>
  <c r="GI113" i="3"/>
  <c r="GF91" i="3"/>
  <c r="GI91" i="3"/>
  <c r="GG91" i="3"/>
  <c r="BH97" i="4"/>
  <c r="GH91" i="3"/>
  <c r="GJ91" i="3"/>
  <c r="GG141" i="3"/>
  <c r="GJ141" i="3"/>
  <c r="BH147" i="4"/>
  <c r="GI141" i="3"/>
  <c r="GH141" i="3"/>
  <c r="GF141" i="3"/>
  <c r="GJ145" i="3"/>
  <c r="GG145" i="3"/>
  <c r="GI145" i="3"/>
  <c r="GH145" i="3"/>
  <c r="BH151" i="4"/>
  <c r="GF145" i="3"/>
  <c r="GF133" i="3"/>
  <c r="BH139" i="4"/>
  <c r="GG133" i="3"/>
  <c r="GJ133" i="3"/>
  <c r="GH133" i="3"/>
  <c r="GI133" i="3"/>
  <c r="GG93" i="3"/>
  <c r="GH93" i="3"/>
  <c r="GF93" i="3"/>
  <c r="GJ93" i="3"/>
  <c r="BH99" i="4"/>
  <c r="GI93" i="3"/>
  <c r="AR137" i="4"/>
  <c r="EF131" i="3"/>
  <c r="EC131" i="3"/>
  <c r="ED131" i="3"/>
  <c r="EB131" i="3"/>
  <c r="EE131" i="3"/>
  <c r="EB97" i="3"/>
  <c r="EE97" i="3" s="1"/>
  <c r="EF97" i="3" s="1"/>
  <c r="EC97" i="3"/>
  <c r="ED97" i="3"/>
  <c r="AR103" i="4" s="1"/>
  <c r="EF107" i="3"/>
  <c r="AR113" i="4"/>
  <c r="EC107" i="3"/>
  <c r="EB107" i="3"/>
  <c r="ED107" i="3"/>
  <c r="EE107" i="3"/>
  <c r="ED125" i="3"/>
  <c r="AR131" i="4"/>
  <c r="EC125" i="3"/>
  <c r="EF125" i="3"/>
  <c r="EE125" i="3"/>
  <c r="EB125" i="3"/>
  <c r="EB99" i="3"/>
  <c r="EF99" i="3"/>
  <c r="EC99" i="3"/>
  <c r="ED99" i="3"/>
  <c r="EE99" i="3"/>
  <c r="AR105" i="4"/>
  <c r="EE133" i="3"/>
  <c r="AR139" i="4"/>
  <c r="EC133" i="3"/>
  <c r="EF133" i="3"/>
  <c r="ED133" i="3"/>
  <c r="EB133" i="3"/>
  <c r="EC121" i="3"/>
  <c r="EB121" i="3"/>
  <c r="AR127" i="4"/>
  <c r="ED121" i="3"/>
  <c r="EE121" i="3"/>
  <c r="EF121" i="3"/>
  <c r="EB153" i="3"/>
  <c r="AR159" i="4"/>
  <c r="EF153" i="3"/>
  <c r="EC153" i="3"/>
  <c r="ED153" i="3"/>
  <c r="EE153" i="3"/>
  <c r="ED101" i="3"/>
  <c r="EB101" i="3"/>
  <c r="EC101" i="3"/>
  <c r="AR107" i="4"/>
  <c r="EF101" i="3"/>
  <c r="EE101" i="3"/>
  <c r="O91" i="3"/>
  <c r="J97" i="4" s="1"/>
  <c r="W111" i="3"/>
  <c r="X111" i="3" s="1"/>
  <c r="L117" i="4" s="1"/>
  <c r="AB95" i="3"/>
  <c r="AP135" i="3"/>
  <c r="G117" i="3"/>
  <c r="AD131" i="3"/>
  <c r="AE131" i="3" s="1"/>
  <c r="N137" i="4" s="1"/>
  <c r="AB131" i="3"/>
  <c r="H111" i="3"/>
  <c r="H117" i="4" s="1"/>
  <c r="AX123" i="3"/>
  <c r="T129" i="4" s="1"/>
  <c r="BB147" i="4"/>
  <c r="FM141" i="3"/>
  <c r="FO141" i="3"/>
  <c r="FL141" i="3"/>
  <c r="FN141" i="3"/>
  <c r="FK141" i="3"/>
  <c r="FN105" i="3"/>
  <c r="FO105" i="3" s="1"/>
  <c r="FK105" i="3"/>
  <c r="FM105" i="3" s="1"/>
  <c r="BB111" i="4"/>
  <c r="FL105" i="3"/>
  <c r="FM119" i="3"/>
  <c r="FO119" i="3"/>
  <c r="FN119" i="3"/>
  <c r="BB125" i="4"/>
  <c r="FK119" i="3"/>
  <c r="FL119" i="3"/>
  <c r="FM115" i="3"/>
  <c r="BB121" i="4" s="1"/>
  <c r="FK115" i="3"/>
  <c r="FN115" i="3"/>
  <c r="FO115" i="3" s="1"/>
  <c r="FL115" i="3"/>
  <c r="FO97" i="3"/>
  <c r="FM97" i="3"/>
  <c r="FN97" i="3"/>
  <c r="BB103" i="4"/>
  <c r="FK97" i="3"/>
  <c r="FL97" i="3"/>
  <c r="FN133" i="3"/>
  <c r="FL133" i="3"/>
  <c r="FO133" i="3"/>
  <c r="FK133" i="3"/>
  <c r="BB139" i="4"/>
  <c r="FM133" i="3"/>
  <c r="FM121" i="3"/>
  <c r="BB127" i="4" s="1"/>
  <c r="FK121" i="3"/>
  <c r="FN121" i="3" s="1"/>
  <c r="FO121" i="3" s="1"/>
  <c r="FL121" i="3"/>
  <c r="FN125" i="3"/>
  <c r="FO125" i="3" s="1"/>
  <c r="BB131" i="4" s="1"/>
  <c r="FL125" i="3"/>
  <c r="FK125" i="3"/>
  <c r="FM125" i="3" s="1"/>
  <c r="FM153" i="3"/>
  <c r="BB159" i="4"/>
  <c r="FK153" i="3"/>
  <c r="FN153" i="3"/>
  <c r="FO153" i="3"/>
  <c r="FL153" i="3"/>
  <c r="DG125" i="3"/>
  <c r="DJ125" i="3" s="1"/>
  <c r="DK125" i="3" s="1"/>
  <c r="DI125" i="3"/>
  <c r="AL131" i="4" s="1"/>
  <c r="DH125" i="3"/>
  <c r="AL113" i="4"/>
  <c r="DJ107" i="3"/>
  <c r="DK107" i="3" s="1"/>
  <c r="DG107" i="3"/>
  <c r="DI107" i="3" s="1"/>
  <c r="DH107" i="3"/>
  <c r="DK119" i="3"/>
  <c r="DG119" i="3"/>
  <c r="DH119" i="3"/>
  <c r="AL125" i="4"/>
  <c r="DJ119" i="3"/>
  <c r="DI119" i="3"/>
  <c r="DJ121" i="3"/>
  <c r="DK121" i="3"/>
  <c r="DH121" i="3"/>
  <c r="DG121" i="3"/>
  <c r="DI121" i="3"/>
  <c r="AL127" i="4"/>
  <c r="DI95" i="3"/>
  <c r="DJ95" i="3"/>
  <c r="AL101" i="4"/>
  <c r="DK95" i="3"/>
  <c r="DH95" i="3"/>
  <c r="DG95" i="3"/>
  <c r="DG129" i="3"/>
  <c r="DK129" i="3"/>
  <c r="AL135" i="4"/>
  <c r="DJ129" i="3"/>
  <c r="DI129" i="3"/>
  <c r="DH129" i="3"/>
  <c r="DH111" i="3"/>
  <c r="DG111" i="3"/>
  <c r="DK111" i="3"/>
  <c r="DJ111" i="3"/>
  <c r="DI111" i="3"/>
  <c r="AL117" i="4"/>
  <c r="DK93" i="3"/>
  <c r="DG93" i="3"/>
  <c r="DI93" i="3"/>
  <c r="DJ93" i="3"/>
  <c r="AL99" i="4"/>
  <c r="DH93" i="3"/>
  <c r="DI157" i="3"/>
  <c r="DG157" i="3"/>
  <c r="DH157" i="3"/>
  <c r="DK157" i="3"/>
  <c r="DJ157" i="3"/>
  <c r="AL163" i="4"/>
  <c r="FF99" i="3"/>
  <c r="FE99" i="3"/>
  <c r="FH99" i="3"/>
  <c r="FD99" i="3"/>
  <c r="AZ105" i="4"/>
  <c r="FG99" i="3"/>
  <c r="FE105" i="3"/>
  <c r="FD105" i="3"/>
  <c r="FF105" i="3" s="1"/>
  <c r="AZ111" i="4" s="1"/>
  <c r="FG105" i="3"/>
  <c r="FH105" i="3" s="1"/>
  <c r="FH103" i="3"/>
  <c r="FD103" i="3"/>
  <c r="AZ109" i="4"/>
  <c r="FE103" i="3"/>
  <c r="FF103" i="3"/>
  <c r="FG103" i="3"/>
  <c r="FG119" i="3"/>
  <c r="FF119" i="3"/>
  <c r="FH119" i="3"/>
  <c r="FD119" i="3"/>
  <c r="FE119" i="3"/>
  <c r="AZ125" i="4"/>
  <c r="AZ97" i="4"/>
  <c r="FG91" i="3"/>
  <c r="FE91" i="3"/>
  <c r="FH91" i="3"/>
  <c r="FD91" i="3"/>
  <c r="FF91" i="3"/>
  <c r="FG121" i="3"/>
  <c r="AZ127" i="4"/>
  <c r="FE121" i="3"/>
  <c r="FH121" i="3"/>
  <c r="FD121" i="3"/>
  <c r="FF121" i="3"/>
  <c r="FE133" i="3"/>
  <c r="FF133" i="3"/>
  <c r="FG133" i="3"/>
  <c r="FH133" i="3"/>
  <c r="FD133" i="3"/>
  <c r="AZ139" i="4"/>
  <c r="FD159" i="3"/>
  <c r="FG159" i="3"/>
  <c r="FE159" i="3"/>
  <c r="FH159" i="3"/>
  <c r="FF159" i="3"/>
  <c r="AZ165" i="4"/>
  <c r="FD147" i="3"/>
  <c r="FF147" i="3" s="1"/>
  <c r="FG147" i="3"/>
  <c r="FH147" i="3" s="1"/>
  <c r="AZ153" i="4" s="1"/>
  <c r="FE147" i="3"/>
  <c r="DF49" i="3"/>
  <c r="DF15" i="3"/>
  <c r="DF29" i="3"/>
  <c r="DF47" i="3"/>
  <c r="DF57" i="3"/>
  <c r="DF61" i="3"/>
  <c r="DF37" i="3"/>
  <c r="DF9" i="3"/>
  <c r="DF33" i="3"/>
  <c r="DF35" i="3"/>
  <c r="DF69" i="3"/>
  <c r="DF53" i="3"/>
  <c r="DF19" i="3"/>
  <c r="DF71" i="3"/>
  <c r="DF51" i="3"/>
  <c r="DF23" i="3"/>
  <c r="DF45" i="3"/>
  <c r="DF13" i="3"/>
  <c r="DF31" i="3"/>
  <c r="DF17" i="3"/>
  <c r="DF63" i="3"/>
  <c r="DF67" i="3"/>
  <c r="DF43" i="3"/>
  <c r="DF73" i="3"/>
  <c r="DF55" i="3"/>
  <c r="DF59" i="3"/>
  <c r="DF21" i="3"/>
  <c r="DF27" i="3"/>
  <c r="DF7" i="3"/>
  <c r="DF5" i="3"/>
  <c r="DF41" i="3"/>
  <c r="DF11" i="3"/>
  <c r="DF39" i="3"/>
  <c r="DF25" i="3"/>
  <c r="DF1" i="3"/>
  <c r="DF65" i="3"/>
  <c r="HC95" i="3"/>
  <c r="BN101" i="4"/>
  <c r="HE95" i="3"/>
  <c r="HB95" i="3"/>
  <c r="HD95" i="3"/>
  <c r="HA95" i="3"/>
  <c r="HE103" i="3"/>
  <c r="HA103" i="3"/>
  <c r="HC103" i="3"/>
  <c r="HD103" i="3"/>
  <c r="BN109" i="4"/>
  <c r="HB103" i="3"/>
  <c r="HC145" i="3"/>
  <c r="HA145" i="3"/>
  <c r="HE145" i="3"/>
  <c r="HB145" i="3"/>
  <c r="HD145" i="3"/>
  <c r="BN151" i="4"/>
  <c r="HB159" i="3"/>
  <c r="HE159" i="3"/>
  <c r="BN165" i="4"/>
  <c r="HD159" i="3"/>
  <c r="HA159" i="3"/>
  <c r="HC159" i="3"/>
  <c r="HB153" i="3"/>
  <c r="BN159" i="4"/>
  <c r="HC153" i="3"/>
  <c r="HE153" i="3"/>
  <c r="HD153" i="3"/>
  <c r="HA153" i="3"/>
  <c r="HD121" i="3"/>
  <c r="HA121" i="3"/>
  <c r="HB121" i="3"/>
  <c r="HE121" i="3"/>
  <c r="BN127" i="4"/>
  <c r="HC121" i="3"/>
  <c r="HE101" i="3"/>
  <c r="BN107" i="4"/>
  <c r="HB101" i="3"/>
  <c r="HC101" i="3"/>
  <c r="HA101" i="3"/>
  <c r="HD101" i="3"/>
  <c r="HE131" i="3"/>
  <c r="HB131" i="3"/>
  <c r="BN137" i="4"/>
  <c r="HC131" i="3"/>
  <c r="HA131" i="3"/>
  <c r="HD131" i="3"/>
  <c r="HB157" i="3"/>
  <c r="HA157" i="3"/>
  <c r="HE157" i="3"/>
  <c r="HC157" i="3"/>
  <c r="HD157" i="3"/>
  <c r="BN163" i="4"/>
  <c r="FT125" i="3"/>
  <c r="FS125" i="3"/>
  <c r="FR125" i="3"/>
  <c r="FU125" i="3" s="1"/>
  <c r="FV125" i="3" s="1"/>
  <c r="BD131" i="4"/>
  <c r="FV127" i="3"/>
  <c r="FU127" i="3"/>
  <c r="BD133" i="4"/>
  <c r="FT127" i="3"/>
  <c r="FR127" i="3"/>
  <c r="FS127" i="3"/>
  <c r="FU155" i="3"/>
  <c r="FS155" i="3"/>
  <c r="FR155" i="3"/>
  <c r="FV155" i="3"/>
  <c r="BD161" i="4"/>
  <c r="FT155" i="3"/>
  <c r="FR153" i="3"/>
  <c r="FU153" i="3"/>
  <c r="FS153" i="3"/>
  <c r="BD159" i="4"/>
  <c r="FT153" i="3"/>
  <c r="FV153" i="3"/>
  <c r="FU151" i="3"/>
  <c r="FR151" i="3"/>
  <c r="FV151" i="3"/>
  <c r="FT151" i="3"/>
  <c r="BD157" i="4"/>
  <c r="FS151" i="3"/>
  <c r="FS115" i="3"/>
  <c r="BD121" i="4"/>
  <c r="FT115" i="3"/>
  <c r="FU115" i="3"/>
  <c r="FR115" i="3"/>
  <c r="FV115" i="3"/>
  <c r="BD135" i="4"/>
  <c r="FT129" i="3"/>
  <c r="FS129" i="3"/>
  <c r="FR129" i="3"/>
  <c r="FU129" i="3"/>
  <c r="FV129" i="3"/>
  <c r="FU139" i="3"/>
  <c r="FV139" i="3"/>
  <c r="BD145" i="4"/>
  <c r="FS139" i="3"/>
  <c r="FR139" i="3"/>
  <c r="FT139" i="3"/>
  <c r="FU95" i="3"/>
  <c r="FV95" i="3" s="1"/>
  <c r="FS95" i="3"/>
  <c r="FR95" i="3"/>
  <c r="FT95" i="3" s="1"/>
  <c r="BD101" i="4" s="1"/>
  <c r="AX113" i="4"/>
  <c r="EZ107" i="3"/>
  <c r="EX107" i="3"/>
  <c r="EY107" i="3"/>
  <c r="EW107" i="3"/>
  <c r="FA107" i="3"/>
  <c r="EZ115" i="3"/>
  <c r="AX121" i="4"/>
  <c r="EY115" i="3"/>
  <c r="FA115" i="3"/>
  <c r="EW115" i="3"/>
  <c r="EX115" i="3"/>
  <c r="EZ127" i="3"/>
  <c r="FA127" i="3"/>
  <c r="EY127" i="3"/>
  <c r="AX133" i="4"/>
  <c r="EX127" i="3"/>
  <c r="EW127" i="3"/>
  <c r="EX133" i="3"/>
  <c r="FA133" i="3"/>
  <c r="EZ133" i="3"/>
  <c r="EY133" i="3"/>
  <c r="AX139" i="4"/>
  <c r="EW133" i="3"/>
  <c r="AX123" i="4"/>
  <c r="FA117" i="3"/>
  <c r="EZ117" i="3"/>
  <c r="EX117" i="3"/>
  <c r="EW117" i="3"/>
  <c r="EY117" i="3"/>
  <c r="EW111" i="3"/>
  <c r="EX111" i="3"/>
  <c r="FA111" i="3"/>
  <c r="EY111" i="3"/>
  <c r="AX117" i="4" s="1"/>
  <c r="EZ111" i="3"/>
  <c r="AX165" i="4"/>
  <c r="EZ159" i="3"/>
  <c r="EW159" i="3"/>
  <c r="EX159" i="3"/>
  <c r="FA159" i="3"/>
  <c r="EY159" i="3"/>
  <c r="EZ109" i="3"/>
  <c r="EX109" i="3"/>
  <c r="EY109" i="3"/>
  <c r="AX115" i="4"/>
  <c r="EW109" i="3"/>
  <c r="FA109" i="3"/>
  <c r="DP99" i="3"/>
  <c r="DQ99" i="3"/>
  <c r="DR99" i="3"/>
  <c r="DN99" i="3"/>
  <c r="AN105" i="4"/>
  <c r="DO99" i="3"/>
  <c r="AN99" i="4"/>
  <c r="DP93" i="3"/>
  <c r="DQ93" i="3"/>
  <c r="DO93" i="3"/>
  <c r="DR93" i="3"/>
  <c r="DN93" i="3"/>
  <c r="AN157" i="4"/>
  <c r="DQ151" i="3"/>
  <c r="DP151" i="3"/>
  <c r="DN151" i="3"/>
  <c r="DO151" i="3"/>
  <c r="DR151" i="3"/>
  <c r="AN135" i="4"/>
  <c r="DO129" i="3"/>
  <c r="DQ129" i="3"/>
  <c r="DN129" i="3"/>
  <c r="DR129" i="3"/>
  <c r="DP129" i="3"/>
  <c r="DQ157" i="3"/>
  <c r="DR157" i="3"/>
  <c r="DO157" i="3"/>
  <c r="DN157" i="3"/>
  <c r="AN163" i="4"/>
  <c r="DP157" i="3"/>
  <c r="AN119" i="4"/>
  <c r="DN113" i="3"/>
  <c r="DQ113" i="3"/>
  <c r="DP113" i="3"/>
  <c r="DO113" i="3"/>
  <c r="DR113" i="3"/>
  <c r="DQ123" i="3"/>
  <c r="DR123" i="3"/>
  <c r="DO123" i="3"/>
  <c r="AN129" i="4"/>
  <c r="DN123" i="3"/>
  <c r="DP123" i="3"/>
  <c r="DQ109" i="3"/>
  <c r="DR109" i="3"/>
  <c r="DP109" i="3"/>
  <c r="AN115" i="4"/>
  <c r="DO109" i="3"/>
  <c r="DN109" i="3"/>
  <c r="DN121" i="3"/>
  <c r="DR121" i="3"/>
  <c r="AN127" i="4"/>
  <c r="DO121" i="3"/>
  <c r="DQ121" i="3"/>
  <c r="DP121" i="3"/>
  <c r="BL135" i="4"/>
  <c r="GV129" i="3"/>
  <c r="GX129" i="3"/>
  <c r="GT129" i="3"/>
  <c r="GW129" i="3"/>
  <c r="GU129" i="3"/>
  <c r="GV127" i="3"/>
  <c r="GU127" i="3"/>
  <c r="BL133" i="4"/>
  <c r="GT127" i="3"/>
  <c r="GW127" i="3"/>
  <c r="GX127" i="3"/>
  <c r="GV99" i="3"/>
  <c r="GT99" i="3"/>
  <c r="GW99" i="3"/>
  <c r="GU99" i="3"/>
  <c r="BL105" i="4"/>
  <c r="GX99" i="3"/>
  <c r="BL127" i="4"/>
  <c r="GX121" i="3"/>
  <c r="GT121" i="3"/>
  <c r="GV121" i="3"/>
  <c r="GU121" i="3"/>
  <c r="GW121" i="3"/>
  <c r="GU103" i="3"/>
  <c r="GV103" i="3"/>
  <c r="GT103" i="3"/>
  <c r="GW103" i="3"/>
  <c r="GX103" i="3"/>
  <c r="BL109" i="4"/>
  <c r="GU131" i="3"/>
  <c r="BL137" i="4"/>
  <c r="GT131" i="3"/>
  <c r="GX131" i="3"/>
  <c r="GW131" i="3"/>
  <c r="GV131" i="3"/>
  <c r="GU97" i="3"/>
  <c r="GW97" i="3"/>
  <c r="GX97" i="3"/>
  <c r="GV97" i="3"/>
  <c r="GT97" i="3"/>
  <c r="BL103" i="4"/>
  <c r="GV137" i="3"/>
  <c r="BL143" i="4"/>
  <c r="GX137" i="3"/>
  <c r="GU137" i="3"/>
  <c r="GW137" i="3"/>
  <c r="GT137" i="3"/>
  <c r="BL165" i="4"/>
  <c r="GW159" i="3"/>
  <c r="GX159" i="3"/>
  <c r="GU159" i="3"/>
  <c r="GT159" i="3"/>
  <c r="GV159" i="3"/>
  <c r="EI131" i="3"/>
  <c r="EJ131" i="3" s="1"/>
  <c r="AT137" i="4"/>
  <c r="EK131" i="3"/>
  <c r="EL131" i="3"/>
  <c r="EM131" i="3" s="1"/>
  <c r="EL141" i="3"/>
  <c r="EK141" i="3"/>
  <c r="EM141" i="3"/>
  <c r="EI141" i="3"/>
  <c r="EJ141" i="3"/>
  <c r="AT147" i="4"/>
  <c r="EL113" i="3"/>
  <c r="EM113" i="3" s="1"/>
  <c r="EI113" i="3"/>
  <c r="EJ113" i="3" s="1"/>
  <c r="EK113" i="3"/>
  <c r="AT119" i="4"/>
  <c r="EM137" i="3"/>
  <c r="EK137" i="3"/>
  <c r="EL137" i="3"/>
  <c r="EJ137" i="3"/>
  <c r="EI137" i="3"/>
  <c r="AT143" i="4"/>
  <c r="AT155" i="4"/>
  <c r="EK149" i="3"/>
  <c r="EM149" i="3"/>
  <c r="EI149" i="3"/>
  <c r="EJ149" i="3"/>
  <c r="EL149" i="3"/>
  <c r="EM125" i="3"/>
  <c r="EI125" i="3"/>
  <c r="EL125" i="3"/>
  <c r="AT131" i="4"/>
  <c r="EK125" i="3"/>
  <c r="EJ125" i="3"/>
  <c r="EL133" i="3"/>
  <c r="EM133" i="3" s="1"/>
  <c r="AT139" i="4" s="1"/>
  <c r="EK133" i="3"/>
  <c r="EI133" i="3"/>
  <c r="EJ133" i="3" s="1"/>
  <c r="EK111" i="3"/>
  <c r="AT117" i="4"/>
  <c r="EI111" i="3"/>
  <c r="EL111" i="3" s="1"/>
  <c r="EM111" i="3" s="1"/>
  <c r="EJ111" i="3"/>
  <c r="EK93" i="3"/>
  <c r="AT99" i="4" s="1"/>
  <c r="EI93" i="3"/>
  <c r="EL93" i="3" s="1"/>
  <c r="EM93" i="3" s="1"/>
  <c r="EJ93" i="3"/>
  <c r="DB95" i="3"/>
  <c r="AJ101" i="4"/>
  <c r="CZ95" i="3"/>
  <c r="DA95" i="3" s="1"/>
  <c r="DC95" i="3"/>
  <c r="DD95" i="3" s="1"/>
  <c r="DA157" i="3"/>
  <c r="DC157" i="3"/>
  <c r="DD157" i="3"/>
  <c r="DB157" i="3"/>
  <c r="AJ163" i="4"/>
  <c r="CZ157" i="3"/>
  <c r="CZ137" i="3"/>
  <c r="DB137" i="3"/>
  <c r="AJ143" i="4"/>
  <c r="DD137" i="3"/>
  <c r="DA137" i="3"/>
  <c r="DC137" i="3"/>
  <c r="AJ119" i="4"/>
  <c r="DB113" i="3"/>
  <c r="DC113" i="3"/>
  <c r="DD113" i="3"/>
  <c r="CZ113" i="3"/>
  <c r="DA113" i="3"/>
  <c r="DA127" i="3"/>
  <c r="DB127" i="3"/>
  <c r="DD127" i="3"/>
  <c r="CZ127" i="3"/>
  <c r="AJ133" i="4"/>
  <c r="DC127" i="3"/>
  <c r="DC121" i="3"/>
  <c r="DD121" i="3"/>
  <c r="DA121" i="3"/>
  <c r="AJ127" i="4"/>
  <c r="DB121" i="3"/>
  <c r="CZ121" i="3"/>
  <c r="DB119" i="3"/>
  <c r="CZ119" i="3"/>
  <c r="DD119" i="3"/>
  <c r="DA119" i="3"/>
  <c r="DC119" i="3"/>
  <c r="AJ125" i="4"/>
  <c r="DC131" i="3"/>
  <c r="CZ131" i="3"/>
  <c r="AJ137" i="4"/>
  <c r="DD131" i="3"/>
  <c r="DB131" i="3"/>
  <c r="DA131" i="3"/>
  <c r="CZ103" i="3"/>
  <c r="DA103" i="3"/>
  <c r="DB103" i="3"/>
  <c r="DD103" i="3"/>
  <c r="AJ109" i="4"/>
  <c r="DC103" i="3"/>
  <c r="CH129" i="3"/>
  <c r="CI129" i="3"/>
  <c r="AD135" i="4"/>
  <c r="CF129" i="3"/>
  <c r="CE129" i="3"/>
  <c r="CG129" i="3"/>
  <c r="CH111" i="3"/>
  <c r="CI111" i="3" s="1"/>
  <c r="AD117" i="4" s="1"/>
  <c r="CE111" i="3"/>
  <c r="CG111" i="3" s="1"/>
  <c r="CF111" i="3"/>
  <c r="CI125" i="3"/>
  <c r="CE125" i="3"/>
  <c r="CF125" i="3"/>
  <c r="CH125" i="3"/>
  <c r="CG125" i="3"/>
  <c r="AD131" i="4"/>
  <c r="CI155" i="3"/>
  <c r="AD161" i="4"/>
  <c r="CF155" i="3"/>
  <c r="CH155" i="3"/>
  <c r="CG155" i="3"/>
  <c r="CE155" i="3"/>
  <c r="CG147" i="3"/>
  <c r="CH147" i="3"/>
  <c r="CI147" i="3"/>
  <c r="AD153" i="4"/>
  <c r="CF147" i="3"/>
  <c r="CE147" i="3"/>
  <c r="CG139" i="3"/>
  <c r="AD145" i="4"/>
  <c r="CE139" i="3"/>
  <c r="CI139" i="3"/>
  <c r="CH139" i="3"/>
  <c r="CF139" i="3"/>
  <c r="CF143" i="3"/>
  <c r="CG143" i="3"/>
  <c r="CH143" i="3"/>
  <c r="AD149" i="4"/>
  <c r="CI143" i="3"/>
  <c r="CE143" i="3"/>
  <c r="CE107" i="3"/>
  <c r="CH107" i="3"/>
  <c r="AD113" i="4"/>
  <c r="CI107" i="3"/>
  <c r="CG107" i="3"/>
  <c r="CF107" i="3"/>
  <c r="CH91" i="3"/>
  <c r="CI91" i="3" s="1"/>
  <c r="AD97" i="4" s="1"/>
  <c r="CF91" i="3"/>
  <c r="CE91" i="3"/>
  <c r="CG91" i="3" s="1"/>
  <c r="FZ97" i="3"/>
  <c r="GC97" i="3"/>
  <c r="GA97" i="3"/>
  <c r="BF103" i="4"/>
  <c r="GB97" i="3"/>
  <c r="FY97" i="3"/>
  <c r="FY147" i="3"/>
  <c r="GC147" i="3"/>
  <c r="BF153" i="4"/>
  <c r="GA147" i="3"/>
  <c r="FZ147" i="3"/>
  <c r="GB147" i="3"/>
  <c r="BF159" i="4"/>
  <c r="GB153" i="3"/>
  <c r="FZ153" i="3"/>
  <c r="GC153" i="3"/>
  <c r="GA153" i="3"/>
  <c r="FY153" i="3"/>
  <c r="FZ123" i="3"/>
  <c r="FY123" i="3"/>
  <c r="GB123" i="3" s="1"/>
  <c r="GC123" i="3" s="1"/>
  <c r="BF129" i="4" s="1"/>
  <c r="GA123" i="3"/>
  <c r="BF165" i="4"/>
  <c r="GB159" i="3"/>
  <c r="FY159" i="3"/>
  <c r="GC159" i="3"/>
  <c r="GA159" i="3"/>
  <c r="FZ159" i="3"/>
  <c r="BF139" i="4"/>
  <c r="GC133" i="3"/>
  <c r="GB133" i="3"/>
  <c r="GA133" i="3"/>
  <c r="FZ133" i="3"/>
  <c r="FY133" i="3"/>
  <c r="FZ111" i="3"/>
  <c r="GA111" i="3"/>
  <c r="FY111" i="3"/>
  <c r="BF117" i="4"/>
  <c r="GB111" i="3"/>
  <c r="GC111" i="3"/>
  <c r="GA107" i="3"/>
  <c r="FZ107" i="3"/>
  <c r="GC107" i="3"/>
  <c r="BF113" i="4"/>
  <c r="FY107" i="3"/>
  <c r="GB107" i="3"/>
  <c r="GG125" i="3"/>
  <c r="GF125" i="3"/>
  <c r="GI125" i="3" s="1"/>
  <c r="GJ125" i="3" s="1"/>
  <c r="GH125" i="3"/>
  <c r="BH131" i="4" s="1"/>
  <c r="GG127" i="3"/>
  <c r="BH133" i="4"/>
  <c r="GI127" i="3"/>
  <c r="GF127" i="3"/>
  <c r="GJ127" i="3"/>
  <c r="GH127" i="3"/>
  <c r="GF159" i="3"/>
  <c r="GI159" i="3"/>
  <c r="GH159" i="3"/>
  <c r="BH165" i="4"/>
  <c r="GJ159" i="3"/>
  <c r="GG159" i="3"/>
  <c r="BH163" i="4"/>
  <c r="GG157" i="3"/>
  <c r="GJ157" i="3"/>
  <c r="GI157" i="3"/>
  <c r="GF157" i="3"/>
  <c r="GH157" i="3"/>
  <c r="GH121" i="3"/>
  <c r="BH127" i="4"/>
  <c r="GJ121" i="3"/>
  <c r="GI121" i="3"/>
  <c r="GG121" i="3"/>
  <c r="GF121" i="3"/>
  <c r="GF109" i="3"/>
  <c r="GH109" i="3"/>
  <c r="GI109" i="3"/>
  <c r="GG109" i="3"/>
  <c r="GJ109" i="3"/>
  <c r="BH115" i="4"/>
  <c r="GH105" i="3"/>
  <c r="BH111" i="4"/>
  <c r="GI105" i="3"/>
  <c r="GF105" i="3"/>
  <c r="GJ105" i="3"/>
  <c r="GG105" i="3"/>
  <c r="GF107" i="3"/>
  <c r="GG107" i="3"/>
  <c r="BH113" i="4"/>
  <c r="GI107" i="3"/>
  <c r="GJ107" i="3"/>
  <c r="GH107" i="3"/>
  <c r="GG151" i="3"/>
  <c r="GF151" i="3"/>
  <c r="BH157" i="4"/>
  <c r="GJ151" i="3"/>
  <c r="GH151" i="3"/>
  <c r="GI151" i="3"/>
  <c r="AR117" i="4"/>
  <c r="ED111" i="3"/>
  <c r="EF111" i="3"/>
  <c r="EC111" i="3"/>
  <c r="EE111" i="3"/>
  <c r="EB111" i="3"/>
  <c r="EF159" i="3"/>
  <c r="AR165" i="4"/>
  <c r="EE159" i="3"/>
  <c r="ED159" i="3"/>
  <c r="EC159" i="3"/>
  <c r="EB159" i="3"/>
  <c r="EE91" i="3"/>
  <c r="EF91" i="3" s="1"/>
  <c r="AR97" i="4" s="1"/>
  <c r="EB91" i="3"/>
  <c r="ED91" i="3" s="1"/>
  <c r="EC91" i="3"/>
  <c r="EC127" i="3"/>
  <c r="AR133" i="4"/>
  <c r="ED127" i="3"/>
  <c r="EB127" i="3"/>
  <c r="EF127" i="3"/>
  <c r="EE127" i="3"/>
  <c r="EE147" i="3"/>
  <c r="EF147" i="3" s="1"/>
  <c r="EB147" i="3"/>
  <c r="EC147" i="3" s="1"/>
  <c r="ED147" i="3"/>
  <c r="AR153" i="4"/>
  <c r="ED157" i="3"/>
  <c r="EC157" i="3"/>
  <c r="EB157" i="3"/>
  <c r="AR163" i="4"/>
  <c r="EF157" i="3"/>
  <c r="EE157" i="3"/>
  <c r="EB135" i="3"/>
  <c r="EC135" i="3" s="1"/>
  <c r="AR141" i="4"/>
  <c r="ED135" i="3"/>
  <c r="EE135" i="3"/>
  <c r="EF135" i="3" s="1"/>
  <c r="ED113" i="3"/>
  <c r="EE113" i="3"/>
  <c r="AR119" i="4"/>
  <c r="EC113" i="3"/>
  <c r="EB113" i="3"/>
  <c r="EF113" i="3"/>
  <c r="AZ63" i="3"/>
  <c r="AX63" i="3"/>
  <c r="AY63" i="3"/>
  <c r="AV63" i="3"/>
  <c r="T69" i="4"/>
  <c r="AW63" i="3"/>
  <c r="AX43" i="3"/>
  <c r="T49" i="4"/>
  <c r="AV43" i="3"/>
  <c r="AW43" i="3"/>
  <c r="AZ43" i="3"/>
  <c r="AY43" i="3"/>
  <c r="AZ33" i="3"/>
  <c r="T39" i="4"/>
  <c r="AX33" i="3"/>
  <c r="AV33" i="3"/>
  <c r="AY33" i="3"/>
  <c r="AW33" i="3"/>
  <c r="AW51" i="3"/>
  <c r="AX51" i="3"/>
  <c r="T57" i="4" s="1"/>
  <c r="AV51" i="3"/>
  <c r="AY51" i="3" s="1"/>
  <c r="AZ51" i="3" s="1"/>
  <c r="AX41" i="3"/>
  <c r="AY41" i="3"/>
  <c r="AZ41" i="3" s="1"/>
  <c r="T47" i="4" s="1"/>
  <c r="AV41" i="3"/>
  <c r="AW41" i="3" s="1"/>
  <c r="AV47" i="3"/>
  <c r="AY47" i="3" s="1"/>
  <c r="AZ47" i="3" s="1"/>
  <c r="AW47" i="3"/>
  <c r="AX47" i="3"/>
  <c r="T53" i="4" s="1"/>
  <c r="AV5" i="3"/>
  <c r="AX5" i="3" s="1"/>
  <c r="AY21" i="3"/>
  <c r="AZ21" i="3" s="1"/>
  <c r="AX21" i="3"/>
  <c r="T27" i="4"/>
  <c r="AV21" i="3"/>
  <c r="AW21" i="3" s="1"/>
  <c r="V65" i="3"/>
  <c r="L71" i="4"/>
  <c r="X65" i="3"/>
  <c r="T65" i="3"/>
  <c r="U65" i="3"/>
  <c r="W65" i="3"/>
  <c r="U19" i="3"/>
  <c r="V19" i="3"/>
  <c r="L25" i="4" s="1"/>
  <c r="T19" i="3"/>
  <c r="W19" i="3" s="1"/>
  <c r="X19" i="3" s="1"/>
  <c r="V39" i="3"/>
  <c r="L45" i="4" s="1"/>
  <c r="U39" i="3"/>
  <c r="T39" i="3"/>
  <c r="W39" i="3" s="1"/>
  <c r="X39" i="3" s="1"/>
  <c r="L39" i="4"/>
  <c r="U33" i="3"/>
  <c r="W33" i="3"/>
  <c r="V33" i="3"/>
  <c r="X33" i="3"/>
  <c r="T33" i="3"/>
  <c r="T13" i="3"/>
  <c r="W13" i="3"/>
  <c r="X13" i="3"/>
  <c r="U13" i="3"/>
  <c r="L19" i="4"/>
  <c r="V13" i="3"/>
  <c r="L77" i="4"/>
  <c r="V71" i="3"/>
  <c r="U71" i="3"/>
  <c r="X71" i="3"/>
  <c r="T71" i="3"/>
  <c r="W71" i="3"/>
  <c r="V63" i="3"/>
  <c r="U63" i="3"/>
  <c r="T63" i="3"/>
  <c r="L69" i="4"/>
  <c r="X63" i="3"/>
  <c r="W63" i="3"/>
  <c r="U41" i="3"/>
  <c r="T41" i="3"/>
  <c r="W41" i="3" s="1"/>
  <c r="X41" i="3" s="1"/>
  <c r="V41" i="3"/>
  <c r="L47" i="4" s="1"/>
  <c r="X43" i="3"/>
  <c r="L49" i="4"/>
  <c r="U43" i="3"/>
  <c r="W43" i="3"/>
  <c r="V43" i="3"/>
  <c r="T43" i="3"/>
  <c r="BC51" i="3"/>
  <c r="BF51" i="3" s="1"/>
  <c r="BG51" i="3" s="1"/>
  <c r="BE51" i="3"/>
  <c r="V57" i="4" s="1"/>
  <c r="BF27" i="3"/>
  <c r="BG27" i="3" s="1"/>
  <c r="BC27" i="3"/>
  <c r="BD27" i="3" s="1"/>
  <c r="BE55" i="3"/>
  <c r="V61" i="4" s="1"/>
  <c r="BC55" i="3"/>
  <c r="BD55" i="3" s="1"/>
  <c r="BF55" i="3"/>
  <c r="BG55" i="3" s="1"/>
  <c r="V75" i="4"/>
  <c r="BD69" i="3"/>
  <c r="BE69" i="3"/>
  <c r="BC69" i="3"/>
  <c r="BG69" i="3"/>
  <c r="BF69" i="3"/>
  <c r="BF53" i="3"/>
  <c r="BG53" i="3"/>
  <c r="BC53" i="3"/>
  <c r="BE53" i="3"/>
  <c r="V59" i="4"/>
  <c r="BD53" i="3"/>
  <c r="BD9" i="3"/>
  <c r="BC9" i="3"/>
  <c r="BF9" i="3" s="1"/>
  <c r="BG9" i="3" s="1"/>
  <c r="BE9" i="3"/>
  <c r="V15" i="4" s="1"/>
  <c r="BC13" i="3"/>
  <c r="BG13" i="3"/>
  <c r="BE13" i="3"/>
  <c r="BF13" i="3"/>
  <c r="V19" i="4"/>
  <c r="BD13" i="3"/>
  <c r="AP17" i="3"/>
  <c r="AQ17" i="3"/>
  <c r="R23" i="4" s="1"/>
  <c r="AO17" i="3"/>
  <c r="AR17" i="3" s="1"/>
  <c r="AS17" i="3" s="1"/>
  <c r="AO51" i="3"/>
  <c r="AQ51" i="3" s="1"/>
  <c r="AP51" i="3"/>
  <c r="AR51" i="3"/>
  <c r="AS51" i="3" s="1"/>
  <c r="R57" i="4" s="1"/>
  <c r="AQ37" i="3"/>
  <c r="AO37" i="3"/>
  <c r="R43" i="4"/>
  <c r="AR37" i="3"/>
  <c r="AS37" i="3" s="1"/>
  <c r="AP37" i="3"/>
  <c r="AO7" i="3"/>
  <c r="AP7" i="3" s="1"/>
  <c r="AQ7" i="3"/>
  <c r="R13" i="4" s="1"/>
  <c r="AR7" i="3"/>
  <c r="AS7" i="3" s="1"/>
  <c r="AO23" i="3"/>
  <c r="AR23" i="3"/>
  <c r="AS23" i="3"/>
  <c r="R29" i="4"/>
  <c r="AP23" i="3"/>
  <c r="AQ23" i="3"/>
  <c r="R67" i="4"/>
  <c r="AR61" i="3"/>
  <c r="AS61" i="3" s="1"/>
  <c r="AQ61" i="3"/>
  <c r="AO61" i="3"/>
  <c r="AP61" i="3" s="1"/>
  <c r="AO59" i="3"/>
  <c r="AR59" i="3" s="1"/>
  <c r="AS59" i="3" s="1"/>
  <c r="AP59" i="3"/>
  <c r="AQ59" i="3"/>
  <c r="R65" i="4" s="1"/>
  <c r="AS73" i="3"/>
  <c r="AP73" i="3"/>
  <c r="AQ73" i="3"/>
  <c r="R79" i="4"/>
  <c r="AR73" i="3"/>
  <c r="AO73" i="3"/>
  <c r="AC63" i="3"/>
  <c r="AB63" i="3"/>
  <c r="AD63" i="3"/>
  <c r="AA63" i="3"/>
  <c r="AE63" i="3"/>
  <c r="N69" i="4"/>
  <c r="N73" i="4"/>
  <c r="AD67" i="3"/>
  <c r="AB67" i="3"/>
  <c r="AE67" i="3"/>
  <c r="AA67" i="3"/>
  <c r="AC67" i="3"/>
  <c r="AA71" i="3"/>
  <c r="AD71" i="3"/>
  <c r="N77" i="4"/>
  <c r="AC71" i="3"/>
  <c r="AE71" i="3"/>
  <c r="AB71" i="3"/>
  <c r="AB55" i="3"/>
  <c r="AA55" i="3"/>
  <c r="AC55" i="3" s="1"/>
  <c r="AD55" i="3"/>
  <c r="AE55" i="3" s="1"/>
  <c r="N61" i="4" s="1"/>
  <c r="N41" i="4"/>
  <c r="AB35" i="3"/>
  <c r="AC35" i="3"/>
  <c r="AA35" i="3"/>
  <c r="AD35" i="3"/>
  <c r="AE35" i="3" s="1"/>
  <c r="AA31" i="3"/>
  <c r="AD31" i="3" s="1"/>
  <c r="AE31" i="3" s="1"/>
  <c r="AB31" i="3"/>
  <c r="AC31" i="3"/>
  <c r="N37" i="4" s="1"/>
  <c r="AA7" i="3"/>
  <c r="AB7" i="3" s="1"/>
  <c r="AC7" i="3"/>
  <c r="AD7" i="3"/>
  <c r="AE7" i="3" s="1"/>
  <c r="AC25" i="3"/>
  <c r="N31" i="4" s="1"/>
  <c r="AB25" i="3"/>
  <c r="AA25" i="3"/>
  <c r="AD25" i="3" s="1"/>
  <c r="AE25" i="3" s="1"/>
  <c r="BL39" i="3"/>
  <c r="X45" i="4" s="1"/>
  <c r="BK39" i="3"/>
  <c r="BJ39" i="3"/>
  <c r="BM39" i="3" s="1"/>
  <c r="BN39" i="3" s="1"/>
  <c r="BN67" i="3"/>
  <c r="BL67" i="3"/>
  <c r="BK67" i="3"/>
  <c r="BJ67" i="3"/>
  <c r="BM67" i="3"/>
  <c r="X73" i="4"/>
  <c r="BJ27" i="3"/>
  <c r="BK27" i="3" s="1"/>
  <c r="BM27" i="3"/>
  <c r="BN27" i="3" s="1"/>
  <c r="BL27" i="3"/>
  <c r="X33" i="4" s="1"/>
  <c r="BJ41" i="3"/>
  <c r="BK41" i="3" s="1"/>
  <c r="BL41" i="3"/>
  <c r="X47" i="4" s="1"/>
  <c r="BM41" i="3"/>
  <c r="BN41" i="3" s="1"/>
  <c r="BJ49" i="3"/>
  <c r="BL49" i="3" s="1"/>
  <c r="BM51" i="3"/>
  <c r="BN51" i="3" s="1"/>
  <c r="X57" i="4" s="1"/>
  <c r="BJ51" i="3"/>
  <c r="BL51" i="3" s="1"/>
  <c r="BK51" i="3"/>
  <c r="BN53" i="3"/>
  <c r="BL53" i="3"/>
  <c r="BK53" i="3"/>
  <c r="BJ53" i="3"/>
  <c r="X59" i="4"/>
  <c r="BM53" i="3"/>
  <c r="BM15" i="3"/>
  <c r="BN15" i="3" s="1"/>
  <c r="BJ15" i="3"/>
  <c r="BK15" i="3" s="1"/>
  <c r="BL15" i="3"/>
  <c r="X21" i="4" s="1"/>
  <c r="BL29" i="3"/>
  <c r="X35" i="4" s="1"/>
  <c r="BK29" i="3"/>
  <c r="BJ29" i="3"/>
  <c r="BM29" i="3" s="1"/>
  <c r="BN29" i="3" s="1"/>
  <c r="G65" i="3"/>
  <c r="H65" i="3"/>
  <c r="J65" i="3"/>
  <c r="I65" i="3"/>
  <c r="H71" i="4"/>
  <c r="F65" i="3"/>
  <c r="I39" i="3"/>
  <c r="J39" i="3" s="1"/>
  <c r="H45" i="4" s="1"/>
  <c r="F39" i="3"/>
  <c r="H39" i="3" s="1"/>
  <c r="G39" i="3"/>
  <c r="F61" i="3"/>
  <c r="I61" i="3" s="1"/>
  <c r="J61" i="3" s="1"/>
  <c r="G61" i="3"/>
  <c r="H61" i="3"/>
  <c r="H67" i="4" s="1"/>
  <c r="H65" i="4"/>
  <c r="F59" i="3"/>
  <c r="G59" i="3" s="1"/>
  <c r="I59" i="3"/>
  <c r="J59" i="3" s="1"/>
  <c r="H59" i="3"/>
  <c r="F35" i="3"/>
  <c r="I35" i="3" s="1"/>
  <c r="J35" i="3" s="1"/>
  <c r="S8" i="4"/>
  <c r="S9" i="4"/>
  <c r="I8" i="4"/>
  <c r="Q9" i="4"/>
  <c r="G8" i="4"/>
  <c r="G9" i="4"/>
  <c r="M9" i="4"/>
  <c r="K8" i="4"/>
  <c r="W8" i="4"/>
  <c r="U9" i="4"/>
  <c r="I9" i="4"/>
  <c r="O9" i="4"/>
  <c r="Q8" i="4"/>
  <c r="O8" i="4"/>
  <c r="M8" i="4"/>
  <c r="K9" i="4"/>
  <c r="U8" i="4"/>
  <c r="W9" i="4"/>
  <c r="H53" i="3"/>
  <c r="G53" i="3"/>
  <c r="I53" i="3"/>
  <c r="J53" i="3"/>
  <c r="F53" i="3"/>
  <c r="H59" i="4"/>
  <c r="F31" i="3"/>
  <c r="I31" i="3" s="1"/>
  <c r="J31" i="3" s="1"/>
  <c r="AK41" i="3"/>
  <c r="AL41" i="3" s="1"/>
  <c r="P47" i="4" s="1"/>
  <c r="AI41" i="3"/>
  <c r="AH41" i="3"/>
  <c r="AJ41" i="3" s="1"/>
  <c r="P69" i="4"/>
  <c r="AI63" i="3"/>
  <c r="AK63" i="3"/>
  <c r="AJ63" i="3"/>
  <c r="AH63" i="3"/>
  <c r="AL63" i="3"/>
  <c r="AK47" i="3"/>
  <c r="AL47" i="3" s="1"/>
  <c r="AH47" i="3"/>
  <c r="AI47" i="3" s="1"/>
  <c r="AJ47" i="3"/>
  <c r="AJ37" i="3"/>
  <c r="P43" i="4" s="1"/>
  <c r="AH37" i="3"/>
  <c r="AK37" i="3" s="1"/>
  <c r="AL37" i="3" s="1"/>
  <c r="AI37" i="3"/>
  <c r="AI13" i="3"/>
  <c r="AK13" i="3"/>
  <c r="AJ13" i="3"/>
  <c r="AL13" i="3"/>
  <c r="AH13" i="3"/>
  <c r="P19" i="4"/>
  <c r="AI57" i="3"/>
  <c r="AH57" i="3"/>
  <c r="AJ57" i="3" s="1"/>
  <c r="AK57" i="3"/>
  <c r="AL57" i="3" s="1"/>
  <c r="P63" i="4" s="1"/>
  <c r="AI53" i="3"/>
  <c r="AH53" i="3"/>
  <c r="AK53" i="3" s="1"/>
  <c r="AL53" i="3" s="1"/>
  <c r="AJ53" i="3"/>
  <c r="P59" i="4"/>
  <c r="AH7" i="3"/>
  <c r="AK7" i="3" s="1"/>
  <c r="AL7" i="3" s="1"/>
  <c r="AI7" i="3"/>
  <c r="AJ7" i="3"/>
  <c r="P13" i="4" s="1"/>
  <c r="AH49" i="3"/>
  <c r="AK49" i="3" s="1"/>
  <c r="AL49" i="3" s="1"/>
  <c r="AI49" i="3"/>
  <c r="AJ49" i="3"/>
  <c r="P55" i="4" s="1"/>
  <c r="O23" i="3"/>
  <c r="N23" i="3"/>
  <c r="M23" i="3"/>
  <c r="P23" i="3"/>
  <c r="J29" i="4"/>
  <c r="Q23" i="3"/>
  <c r="M5" i="3"/>
  <c r="N5" i="3" s="1"/>
  <c r="Q73" i="3"/>
  <c r="J79" i="4"/>
  <c r="P73" i="3"/>
  <c r="N73" i="3"/>
  <c r="M73" i="3"/>
  <c r="O73" i="3"/>
  <c r="N45" i="3"/>
  <c r="M45" i="3"/>
  <c r="P45" i="3" s="1"/>
  <c r="Q45" i="3" s="1"/>
  <c r="O45" i="3"/>
  <c r="J51" i="4" s="1"/>
  <c r="M71" i="3"/>
  <c r="J77" i="4"/>
  <c r="Q71" i="3"/>
  <c r="N71" i="3"/>
  <c r="O71" i="3"/>
  <c r="P71" i="3"/>
  <c r="J67" i="4"/>
  <c r="M61" i="3"/>
  <c r="N61" i="3" s="1"/>
  <c r="P61" i="3"/>
  <c r="Q61" i="3" s="1"/>
  <c r="O61" i="3"/>
  <c r="M59" i="3"/>
  <c r="P59" i="3" s="1"/>
  <c r="Q59" i="3" s="1"/>
  <c r="M17" i="3"/>
  <c r="O17" i="3" s="1"/>
  <c r="AW53" i="3"/>
  <c r="AX53" i="3"/>
  <c r="T59" i="4"/>
  <c r="AY53" i="3"/>
  <c r="AV53" i="3"/>
  <c r="AZ53" i="3"/>
  <c r="AX39" i="3"/>
  <c r="T45" i="4" s="1"/>
  <c r="AV39" i="3"/>
  <c r="AW39" i="3" s="1"/>
  <c r="AY39" i="3"/>
  <c r="AZ39" i="3" s="1"/>
  <c r="AV37" i="3"/>
  <c r="AX37" i="3" s="1"/>
  <c r="AX35" i="3"/>
  <c r="T41" i="4" s="1"/>
  <c r="AV35" i="3"/>
  <c r="AY35" i="3" s="1"/>
  <c r="AZ35" i="3" s="1"/>
  <c r="AW35" i="3"/>
  <c r="AV25" i="3"/>
  <c r="AX25" i="3" s="1"/>
  <c r="AY25" i="3"/>
  <c r="AZ25" i="3" s="1"/>
  <c r="T31" i="4" s="1"/>
  <c r="AW25" i="3"/>
  <c r="AW69" i="3"/>
  <c r="AX69" i="3"/>
  <c r="AY69" i="3"/>
  <c r="T75" i="4"/>
  <c r="AZ69" i="3"/>
  <c r="AV69" i="3"/>
  <c r="AZ23" i="3"/>
  <c r="AY23" i="3"/>
  <c r="AW23" i="3"/>
  <c r="AV23" i="3"/>
  <c r="T29" i="4"/>
  <c r="AX23" i="3"/>
  <c r="AY7" i="3"/>
  <c r="AZ7" i="3" s="1"/>
  <c r="AV7" i="3"/>
  <c r="AW7" i="3" s="1"/>
  <c r="AX7" i="3"/>
  <c r="T13" i="4" s="1"/>
  <c r="AV15" i="3"/>
  <c r="AW15" i="3" s="1"/>
  <c r="T27" i="3"/>
  <c r="W27" i="3" s="1"/>
  <c r="X27" i="3" s="1"/>
  <c r="U27" i="3"/>
  <c r="V27" i="3"/>
  <c r="L33" i="4" s="1"/>
  <c r="T49" i="3"/>
  <c r="W49" i="3" s="1"/>
  <c r="X49" i="3" s="1"/>
  <c r="V49" i="3"/>
  <c r="L55" i="4" s="1"/>
  <c r="U49" i="3"/>
  <c r="T5" i="3"/>
  <c r="V5" i="3" s="1"/>
  <c r="T73" i="3"/>
  <c r="W73" i="3"/>
  <c r="L79" i="4"/>
  <c r="X73" i="3"/>
  <c r="V73" i="3"/>
  <c r="U73" i="3"/>
  <c r="T15" i="3"/>
  <c r="V15" i="3" s="1"/>
  <c r="V11" i="3"/>
  <c r="L17" i="4" s="1"/>
  <c r="U11" i="3"/>
  <c r="T11" i="3"/>
  <c r="W11" i="3" s="1"/>
  <c r="X11" i="3" s="1"/>
  <c r="W45" i="3"/>
  <c r="X45" i="3" s="1"/>
  <c r="L51" i="4" s="1"/>
  <c r="T45" i="3"/>
  <c r="V45" i="3" s="1"/>
  <c r="U69" i="3"/>
  <c r="X69" i="3"/>
  <c r="V69" i="3"/>
  <c r="L75" i="4"/>
  <c r="W69" i="3"/>
  <c r="T69" i="3"/>
  <c r="U23" i="3"/>
  <c r="W23" i="3"/>
  <c r="L29" i="4"/>
  <c r="V23" i="3"/>
  <c r="T23" i="3"/>
  <c r="X23" i="3"/>
  <c r="BC43" i="3"/>
  <c r="BD43" i="3"/>
  <c r="V49" i="4"/>
  <c r="BG43" i="3"/>
  <c r="BE43" i="3"/>
  <c r="BF43" i="3"/>
  <c r="BC17" i="3"/>
  <c r="BD17" i="3" s="1"/>
  <c r="BE17" i="3"/>
  <c r="BC47" i="3"/>
  <c r="BD47" i="3" s="1"/>
  <c r="BE47" i="3"/>
  <c r="BC45" i="3"/>
  <c r="BF45" i="3" s="1"/>
  <c r="BG45" i="3" s="1"/>
  <c r="BD45" i="3"/>
  <c r="BD25" i="3"/>
  <c r="BC25" i="3"/>
  <c r="BE25" i="3" s="1"/>
  <c r="BF25" i="3"/>
  <c r="BG25" i="3" s="1"/>
  <c r="V31" i="4" s="1"/>
  <c r="BC61" i="3"/>
  <c r="BE61" i="3" s="1"/>
  <c r="BC33" i="3"/>
  <c r="BE33" i="3"/>
  <c r="BG33" i="3"/>
  <c r="V39" i="4"/>
  <c r="BD33" i="3"/>
  <c r="BF33" i="3"/>
  <c r="AQ27" i="3"/>
  <c r="R33" i="4" s="1"/>
  <c r="AO27" i="3"/>
  <c r="AR27" i="3" s="1"/>
  <c r="AS27" i="3" s="1"/>
  <c r="AP27" i="3"/>
  <c r="AP33" i="3"/>
  <c r="AR33" i="3"/>
  <c r="R39" i="4"/>
  <c r="AO33" i="3"/>
  <c r="AQ33" i="3"/>
  <c r="AS33" i="3"/>
  <c r="AP63" i="3"/>
  <c r="AO63" i="3"/>
  <c r="R69" i="4"/>
  <c r="AR63" i="3"/>
  <c r="AQ63" i="3"/>
  <c r="AS63" i="3"/>
  <c r="AQ19" i="3"/>
  <c r="AO19" i="3"/>
  <c r="AP19" i="3"/>
  <c r="AR19" i="3"/>
  <c r="AS19" i="3" s="1"/>
  <c r="R25" i="4" s="1"/>
  <c r="AP21" i="3"/>
  <c r="AO21" i="3"/>
  <c r="AQ21" i="3" s="1"/>
  <c r="AR21" i="3"/>
  <c r="AS21" i="3" s="1"/>
  <c r="R27" i="4" s="1"/>
  <c r="AP11" i="3"/>
  <c r="AR11" i="3"/>
  <c r="AS11" i="3" s="1"/>
  <c r="R17" i="4" s="1"/>
  <c r="AO11" i="3"/>
  <c r="AQ11" i="3" s="1"/>
  <c r="AP45" i="3"/>
  <c r="AQ45" i="3"/>
  <c r="R51" i="4" s="1"/>
  <c r="AR45" i="3"/>
  <c r="AS45" i="3" s="1"/>
  <c r="AO45" i="3"/>
  <c r="AO29" i="3"/>
  <c r="AQ29" i="3" s="1"/>
  <c r="R49" i="4"/>
  <c r="AS43" i="3"/>
  <c r="AQ43" i="3"/>
  <c r="AR43" i="3"/>
  <c r="AO43" i="3"/>
  <c r="AP43" i="3"/>
  <c r="AA53" i="3"/>
  <c r="AC53" i="3" s="1"/>
  <c r="AB53" i="3"/>
  <c r="AD53" i="3"/>
  <c r="AE53" i="3" s="1"/>
  <c r="N59" i="4" s="1"/>
  <c r="AA49" i="3"/>
  <c r="AD49" i="3" s="1"/>
  <c r="AE49" i="3" s="1"/>
  <c r="AC49" i="3"/>
  <c r="N55" i="4" s="1"/>
  <c r="AB49" i="3"/>
  <c r="AC59" i="3"/>
  <c r="N65" i="4" s="1"/>
  <c r="AA59" i="3"/>
  <c r="AD59" i="3" s="1"/>
  <c r="AE59" i="3" s="1"/>
  <c r="AB59" i="3"/>
  <c r="AD5" i="3"/>
  <c r="AE5" i="3" s="1"/>
  <c r="AA5" i="3"/>
  <c r="AB5" i="3" s="1"/>
  <c r="AA41" i="3"/>
  <c r="AC41" i="3" s="1"/>
  <c r="AD41" i="3"/>
  <c r="AE41" i="3" s="1"/>
  <c r="N47" i="4" s="1"/>
  <c r="AB41" i="3"/>
  <c r="AA15" i="3"/>
  <c r="AB15" i="3" s="1"/>
  <c r="AA45" i="3"/>
  <c r="AD45" i="3" s="1"/>
  <c r="AE45" i="3" s="1"/>
  <c r="AA11" i="3"/>
  <c r="AD11" i="3" s="1"/>
  <c r="AE11" i="3" s="1"/>
  <c r="AC11" i="3"/>
  <c r="N17" i="4" s="1"/>
  <c r="AB11" i="3"/>
  <c r="AD65" i="3"/>
  <c r="AE65" i="3" s="1"/>
  <c r="AC65" i="3"/>
  <c r="N71" i="4" s="1"/>
  <c r="AA65" i="3"/>
  <c r="AB65" i="3" s="1"/>
  <c r="BL59" i="3"/>
  <c r="BM59" i="3"/>
  <c r="BN59" i="3" s="1"/>
  <c r="X65" i="4" s="1"/>
  <c r="BJ59" i="3"/>
  <c r="BK59" i="3" s="1"/>
  <c r="X11" i="4"/>
  <c r="BM5" i="3"/>
  <c r="BN5" i="3" s="1"/>
  <c r="BL5" i="3"/>
  <c r="BJ5" i="3"/>
  <c r="BK5" i="3" s="1"/>
  <c r="BK55" i="3"/>
  <c r="BJ55" i="3"/>
  <c r="BL55" i="3" s="1"/>
  <c r="BM55" i="3"/>
  <c r="BN55" i="3" s="1"/>
  <c r="X61" i="4" s="1"/>
  <c r="BM57" i="3"/>
  <c r="BN57" i="3" s="1"/>
  <c r="X63" i="4" s="1"/>
  <c r="BJ57" i="3"/>
  <c r="BL57" i="3" s="1"/>
  <c r="BK57" i="3"/>
  <c r="X67" i="4"/>
  <c r="BJ61" i="3"/>
  <c r="BL61" i="3"/>
  <c r="BK61" i="3"/>
  <c r="BM61" i="3"/>
  <c r="BN61" i="3"/>
  <c r="BK69" i="3"/>
  <c r="BL69" i="3"/>
  <c r="BN69" i="3"/>
  <c r="BM69" i="3"/>
  <c r="X75" i="4"/>
  <c r="BJ69" i="3"/>
  <c r="BN63" i="3"/>
  <c r="X69" i="4"/>
  <c r="BM63" i="3"/>
  <c r="BJ63" i="3"/>
  <c r="BL63" i="3"/>
  <c r="BK63" i="3"/>
  <c r="BJ7" i="3"/>
  <c r="BM7" i="3" s="1"/>
  <c r="BN7" i="3" s="1"/>
  <c r="BL7" i="3"/>
  <c r="X13" i="4" s="1"/>
  <c r="BK7" i="3"/>
  <c r="BM19" i="3"/>
  <c r="BN19" i="3" s="1"/>
  <c r="BL19" i="3"/>
  <c r="X25" i="4" s="1"/>
  <c r="BJ19" i="3"/>
  <c r="BK19" i="3" s="1"/>
  <c r="H21" i="3"/>
  <c r="H27" i="4" s="1"/>
  <c r="I21" i="3"/>
  <c r="J21" i="3" s="1"/>
  <c r="F21" i="3"/>
  <c r="G21" i="3" s="1"/>
  <c r="I55" i="3"/>
  <c r="J55" i="3" s="1"/>
  <c r="F55" i="3"/>
  <c r="G55" i="3" s="1"/>
  <c r="H55" i="3"/>
  <c r="H61" i="4" s="1"/>
  <c r="I9" i="3"/>
  <c r="J9" i="3" s="1"/>
  <c r="H15" i="4"/>
  <c r="F9" i="3"/>
  <c r="G9" i="3" s="1"/>
  <c r="H9" i="3"/>
  <c r="H41" i="3"/>
  <c r="H47" i="4" s="1"/>
  <c r="I41" i="3"/>
  <c r="J41" i="3" s="1"/>
  <c r="F41" i="3"/>
  <c r="G41" i="3" s="1"/>
  <c r="I67" i="3"/>
  <c r="J67" i="3"/>
  <c r="G67" i="3"/>
  <c r="H73" i="4"/>
  <c r="F67" i="3"/>
  <c r="H67" i="3"/>
  <c r="F5" i="3"/>
  <c r="G5" i="3" s="1"/>
  <c r="I5" i="3"/>
  <c r="J5" i="3" s="1"/>
  <c r="H11" i="4" s="1"/>
  <c r="H5" i="3"/>
  <c r="F73" i="3"/>
  <c r="I73" i="3"/>
  <c r="H79" i="4"/>
  <c r="J73" i="3"/>
  <c r="G73" i="3"/>
  <c r="H73" i="3"/>
  <c r="AH25" i="3"/>
  <c r="AK25" i="3" s="1"/>
  <c r="AL25" i="3" s="1"/>
  <c r="AI25" i="3"/>
  <c r="AH29" i="3"/>
  <c r="AI29" i="3" s="1"/>
  <c r="AJ29" i="3"/>
  <c r="P35" i="4" s="1"/>
  <c r="AK29" i="3"/>
  <c r="AL29" i="3" s="1"/>
  <c r="P45" i="4"/>
  <c r="AJ39" i="3"/>
  <c r="AK39" i="3"/>
  <c r="AL39" i="3" s="1"/>
  <c r="AH39" i="3"/>
  <c r="AI39" i="3" s="1"/>
  <c r="AK51" i="3"/>
  <c r="AL51" i="3" s="1"/>
  <c r="AJ51" i="3"/>
  <c r="P57" i="4" s="1"/>
  <c r="AH51" i="3"/>
  <c r="AI51" i="3" s="1"/>
  <c r="AI15" i="3"/>
  <c r="AJ15" i="3"/>
  <c r="P21" i="4" s="1"/>
  <c r="AH15" i="3"/>
  <c r="AK15" i="3" s="1"/>
  <c r="AL15" i="3" s="1"/>
  <c r="AJ69" i="3"/>
  <c r="P75" i="4"/>
  <c r="AK69" i="3"/>
  <c r="AL69" i="3" s="1"/>
  <c r="AH69" i="3"/>
  <c r="AI69" i="3" s="1"/>
  <c r="AI17" i="3"/>
  <c r="AH17" i="3"/>
  <c r="AK17" i="3" s="1"/>
  <c r="AL17" i="3" s="1"/>
  <c r="AJ17" i="3"/>
  <c r="P23" i="4" s="1"/>
  <c r="AJ73" i="3"/>
  <c r="AL73" i="3"/>
  <c r="AH73" i="3"/>
  <c r="P79" i="4"/>
  <c r="AI73" i="3"/>
  <c r="AK73" i="3"/>
  <c r="AH35" i="3"/>
  <c r="AK35" i="3"/>
  <c r="AL35" i="3" s="1"/>
  <c r="AI35" i="3"/>
  <c r="AJ35" i="3"/>
  <c r="P41" i="4" s="1"/>
  <c r="M19" i="3"/>
  <c r="N19" i="3" s="1"/>
  <c r="P19" i="3"/>
  <c r="Q19" i="3" s="1"/>
  <c r="J25" i="4" s="1"/>
  <c r="O19" i="3"/>
  <c r="N13" i="3"/>
  <c r="Q13" i="3"/>
  <c r="J19" i="4"/>
  <c r="M13" i="3"/>
  <c r="O13" i="3"/>
  <c r="P13" i="3"/>
  <c r="P29" i="3"/>
  <c r="Q29" i="3" s="1"/>
  <c r="J35" i="4"/>
  <c r="M29" i="3"/>
  <c r="O29" i="3" s="1"/>
  <c r="N29" i="3"/>
  <c r="O21" i="3"/>
  <c r="J27" i="4" s="1"/>
  <c r="M21" i="3"/>
  <c r="P21" i="3" s="1"/>
  <c r="Q21" i="3" s="1"/>
  <c r="N21" i="3"/>
  <c r="N25" i="3"/>
  <c r="O25" i="3"/>
  <c r="J31" i="4" s="1"/>
  <c r="M25" i="3"/>
  <c r="P25" i="3" s="1"/>
  <c r="Q25" i="3" s="1"/>
  <c r="O37" i="3"/>
  <c r="P37" i="3"/>
  <c r="Q37" i="3" s="1"/>
  <c r="J43" i="4"/>
  <c r="M37" i="3"/>
  <c r="N37" i="3" s="1"/>
  <c r="N69" i="3"/>
  <c r="P69" i="3"/>
  <c r="Q69" i="3"/>
  <c r="M69" i="3"/>
  <c r="J75" i="4"/>
  <c r="O69" i="3"/>
  <c r="M35" i="3"/>
  <c r="P35" i="3" s="1"/>
  <c r="Q35" i="3" s="1"/>
  <c r="N35" i="3"/>
  <c r="O35" i="3"/>
  <c r="J41" i="4" s="1"/>
  <c r="P43" i="3"/>
  <c r="N43" i="3"/>
  <c r="J49" i="4"/>
  <c r="Q43" i="3"/>
  <c r="O43" i="3"/>
  <c r="M43" i="3"/>
  <c r="AZ71" i="3"/>
  <c r="AW71" i="3"/>
  <c r="T77" i="4"/>
  <c r="AV71" i="3"/>
  <c r="AY71" i="3"/>
  <c r="AX71" i="3"/>
  <c r="AV19" i="3"/>
  <c r="AX19" i="3" s="1"/>
  <c r="AW19" i="3"/>
  <c r="AY19" i="3"/>
  <c r="AZ19" i="3" s="1"/>
  <c r="T25" i="4" s="1"/>
  <c r="AY49" i="3"/>
  <c r="AZ49" i="3" s="1"/>
  <c r="AV49" i="3"/>
  <c r="AW49" i="3" s="1"/>
  <c r="AX49" i="3"/>
  <c r="T55" i="4" s="1"/>
  <c r="AW9" i="3"/>
  <c r="AY9" i="3"/>
  <c r="AZ9" i="3" s="1"/>
  <c r="T15" i="4" s="1"/>
  <c r="AV9" i="3"/>
  <c r="AX9" i="3" s="1"/>
  <c r="AV61" i="3"/>
  <c r="AW61" i="3" s="1"/>
  <c r="AY61" i="3"/>
  <c r="AZ61" i="3" s="1"/>
  <c r="AX61" i="3"/>
  <c r="T67" i="4"/>
  <c r="AY73" i="3"/>
  <c r="AX73" i="3"/>
  <c r="AW73" i="3"/>
  <c r="AV73" i="3"/>
  <c r="AZ73" i="3"/>
  <c r="T79" i="4"/>
  <c r="AV57" i="3"/>
  <c r="AX57" i="3" s="1"/>
  <c r="AY57" i="3"/>
  <c r="AZ57" i="3" s="1"/>
  <c r="T63" i="4" s="1"/>
  <c r="AW57" i="3"/>
  <c r="AW17" i="3"/>
  <c r="AV17" i="3"/>
  <c r="AX17" i="3" s="1"/>
  <c r="AY17" i="3"/>
  <c r="AZ17" i="3" s="1"/>
  <c r="T23" i="4" s="1"/>
  <c r="AV45" i="3"/>
  <c r="AY45" i="3" s="1"/>
  <c r="AZ45" i="3" s="1"/>
  <c r="U21" i="3"/>
  <c r="T21" i="3"/>
  <c r="W21" i="3" s="1"/>
  <c r="X21" i="3" s="1"/>
  <c r="V21" i="3"/>
  <c r="L27" i="4" s="1"/>
  <c r="T61" i="3"/>
  <c r="V61" i="3" s="1"/>
  <c r="W61" i="3"/>
  <c r="X61" i="3" s="1"/>
  <c r="L67" i="4" s="1"/>
  <c r="U61" i="3"/>
  <c r="T51" i="3"/>
  <c r="W51" i="3" s="1"/>
  <c r="X51" i="3" s="1"/>
  <c r="V51" i="3"/>
  <c r="L57" i="4" s="1"/>
  <c r="U51" i="3"/>
  <c r="L15" i="4"/>
  <c r="T9" i="3"/>
  <c r="W9" i="3"/>
  <c r="X9" i="3" s="1"/>
  <c r="U9" i="3"/>
  <c r="V9" i="3"/>
  <c r="U37" i="3"/>
  <c r="V37" i="3"/>
  <c r="L43" i="4" s="1"/>
  <c r="T37" i="3"/>
  <c r="W37" i="3" s="1"/>
  <c r="X37" i="3" s="1"/>
  <c r="T47" i="3"/>
  <c r="W47" i="3" s="1"/>
  <c r="X47" i="3" s="1"/>
  <c r="U35" i="3"/>
  <c r="V35" i="3"/>
  <c r="L41" i="4" s="1"/>
  <c r="T35" i="3"/>
  <c r="W35" i="3" s="1"/>
  <c r="X35" i="3" s="1"/>
  <c r="BC35" i="3"/>
  <c r="BF35" i="3" s="1"/>
  <c r="BG35" i="3" s="1"/>
  <c r="BC5" i="3"/>
  <c r="BD5" i="3" s="1"/>
  <c r="BF5" i="3"/>
  <c r="BG5" i="3" s="1"/>
  <c r="BE5" i="3"/>
  <c r="V11" i="4" s="1"/>
  <c r="BE19" i="3"/>
  <c r="V25" i="4" s="1"/>
  <c r="BD19" i="3"/>
  <c r="BC19" i="3"/>
  <c r="BF19" i="3" s="1"/>
  <c r="BG19" i="3" s="1"/>
  <c r="BC67" i="3"/>
  <c r="BF67" i="3" s="1"/>
  <c r="BG67" i="3" s="1"/>
  <c r="BE67" i="3"/>
  <c r="V73" i="4" s="1"/>
  <c r="BD67" i="3"/>
  <c r="V63" i="4"/>
  <c r="BD57" i="3"/>
  <c r="BG57" i="3"/>
  <c r="BE57" i="3"/>
  <c r="BF57" i="3"/>
  <c r="BC57" i="3"/>
  <c r="BG63" i="3"/>
  <c r="V69" i="4"/>
  <c r="BC63" i="3"/>
  <c r="BD63" i="3"/>
  <c r="BE63" i="3"/>
  <c r="BF63" i="3"/>
  <c r="BD65" i="3"/>
  <c r="BF65" i="3"/>
  <c r="BG65" i="3" s="1"/>
  <c r="V71" i="4" s="1"/>
  <c r="BC65" i="3"/>
  <c r="BE65" i="3" s="1"/>
  <c r="BF37" i="3"/>
  <c r="BG37" i="3" s="1"/>
  <c r="BC37" i="3"/>
  <c r="BD37" i="3" s="1"/>
  <c r="AQ13" i="3"/>
  <c r="AR13" i="3"/>
  <c r="AO13" i="3"/>
  <c r="AP13" i="3"/>
  <c r="AS13" i="3"/>
  <c r="R19" i="4"/>
  <c r="AP31" i="3"/>
  <c r="AO31" i="3"/>
  <c r="AQ31" i="3"/>
  <c r="AR31" i="3"/>
  <c r="AS31" i="3" s="1"/>
  <c r="R37" i="4" s="1"/>
  <c r="AQ41" i="3"/>
  <c r="AR41" i="3"/>
  <c r="AS41" i="3" s="1"/>
  <c r="AO41" i="3"/>
  <c r="AP41" i="3" s="1"/>
  <c r="R47" i="4"/>
  <c r="AP65" i="3"/>
  <c r="AO65" i="3"/>
  <c r="AS65" i="3"/>
  <c r="R71" i="4"/>
  <c r="AR65" i="3"/>
  <c r="AQ65" i="3"/>
  <c r="AO71" i="3"/>
  <c r="AS71" i="3"/>
  <c r="R77" i="4"/>
  <c r="AP71" i="3"/>
  <c r="AQ71" i="3"/>
  <c r="AR71" i="3"/>
  <c r="R73" i="4"/>
  <c r="AS67" i="3"/>
  <c r="AP67" i="3"/>
  <c r="AQ67" i="3"/>
  <c r="AO67" i="3"/>
  <c r="AR67" i="3"/>
  <c r="AP9" i="3"/>
  <c r="AR9" i="3"/>
  <c r="AS9" i="3" s="1"/>
  <c r="R15" i="4"/>
  <c r="AO9" i="3"/>
  <c r="AQ9" i="3"/>
  <c r="AO47" i="3"/>
  <c r="AP47" i="3" s="1"/>
  <c r="AQ47" i="3"/>
  <c r="R53" i="4" s="1"/>
  <c r="AR47" i="3"/>
  <c r="AS47" i="3" s="1"/>
  <c r="AO69" i="3"/>
  <c r="AP69" i="3" s="1"/>
  <c r="R75" i="4"/>
  <c r="AR69" i="3"/>
  <c r="AS69" i="3" s="1"/>
  <c r="AQ69" i="3"/>
  <c r="AA9" i="3"/>
  <c r="AC9" i="3" s="1"/>
  <c r="N39" i="4"/>
  <c r="AC33" i="3"/>
  <c r="AA33" i="3"/>
  <c r="AE33" i="3"/>
  <c r="AB33" i="3"/>
  <c r="AD33" i="3"/>
  <c r="AC19" i="3"/>
  <c r="AA19" i="3"/>
  <c r="AB19" i="3" s="1"/>
  <c r="AD19" i="3"/>
  <c r="AE19" i="3" s="1"/>
  <c r="N25" i="4"/>
  <c r="AB17" i="3"/>
  <c r="AA17" i="3"/>
  <c r="AD17" i="3" s="1"/>
  <c r="AE17" i="3" s="1"/>
  <c r="AC17" i="3"/>
  <c r="N23" i="4" s="1"/>
  <c r="N79" i="4"/>
  <c r="AE73" i="3"/>
  <c r="AB73" i="3"/>
  <c r="AC73" i="3"/>
  <c r="AA73" i="3"/>
  <c r="AD73" i="3"/>
  <c r="AC29" i="3"/>
  <c r="N35" i="4" s="1"/>
  <c r="AB29" i="3"/>
  <c r="AA29" i="3"/>
  <c r="AD29" i="3" s="1"/>
  <c r="AE29" i="3" s="1"/>
  <c r="AA27" i="3"/>
  <c r="AC27" i="3" s="1"/>
  <c r="AD13" i="3"/>
  <c r="N19" i="4"/>
  <c r="AE13" i="3"/>
  <c r="AB13" i="3"/>
  <c r="AC13" i="3"/>
  <c r="AA13" i="3"/>
  <c r="BM65" i="3"/>
  <c r="BL65" i="3"/>
  <c r="BK65" i="3"/>
  <c r="X71" i="4"/>
  <c r="BN65" i="3"/>
  <c r="BJ65" i="3"/>
  <c r="BM71" i="3"/>
  <c r="X77" i="4"/>
  <c r="BK71" i="3"/>
  <c r="BJ71" i="3"/>
  <c r="BN71" i="3"/>
  <c r="BL71" i="3"/>
  <c r="BJ47" i="3"/>
  <c r="BK47" i="3" s="1"/>
  <c r="BL47" i="3"/>
  <c r="X53" i="4" s="1"/>
  <c r="BM47" i="3"/>
  <c r="BN47" i="3" s="1"/>
  <c r="BM11" i="3"/>
  <c r="BN11" i="3" s="1"/>
  <c r="X17" i="4" s="1"/>
  <c r="BL11" i="3"/>
  <c r="BJ11" i="3"/>
  <c r="BK11" i="3" s="1"/>
  <c r="BJ9" i="3"/>
  <c r="BM9" i="3" s="1"/>
  <c r="BN9" i="3" s="1"/>
  <c r="BK9" i="3"/>
  <c r="BL9" i="3"/>
  <c r="X15" i="4" s="1"/>
  <c r="BK23" i="3"/>
  <c r="BJ23" i="3"/>
  <c r="BM23" i="3"/>
  <c r="X29" i="4"/>
  <c r="BN23" i="3"/>
  <c r="BL23" i="3"/>
  <c r="BL33" i="3"/>
  <c r="BN33" i="3"/>
  <c r="X39" i="4"/>
  <c r="BM33" i="3"/>
  <c r="BK33" i="3"/>
  <c r="BJ33" i="3"/>
  <c r="BJ45" i="3"/>
  <c r="BK45" i="3" s="1"/>
  <c r="BM45" i="3"/>
  <c r="BN45" i="3" s="1"/>
  <c r="BL45" i="3"/>
  <c r="X51" i="4" s="1"/>
  <c r="BK43" i="3"/>
  <c r="BN43" i="3"/>
  <c r="BJ43" i="3"/>
  <c r="BM43" i="3"/>
  <c r="X49" i="4"/>
  <c r="BL43" i="3"/>
  <c r="H45" i="3"/>
  <c r="H51" i="4" s="1"/>
  <c r="G45" i="3"/>
  <c r="F45" i="3"/>
  <c r="I45" i="3" s="1"/>
  <c r="J45" i="3" s="1"/>
  <c r="H77" i="4"/>
  <c r="F71" i="3"/>
  <c r="J71" i="3"/>
  <c r="G71" i="3"/>
  <c r="H71" i="3"/>
  <c r="I71" i="3"/>
  <c r="I23" i="3"/>
  <c r="H29" i="4"/>
  <c r="G23" i="3"/>
  <c r="F23" i="3"/>
  <c r="J23" i="3"/>
  <c r="H23" i="3"/>
  <c r="F51" i="3"/>
  <c r="I51" i="3" s="1"/>
  <c r="J51" i="3" s="1"/>
  <c r="G33" i="3"/>
  <c r="F33" i="3"/>
  <c r="I33" i="3"/>
  <c r="H33" i="3"/>
  <c r="J33" i="3"/>
  <c r="H39" i="4"/>
  <c r="F13" i="3"/>
  <c r="H19" i="4"/>
  <c r="I13" i="3"/>
  <c r="G13" i="3"/>
  <c r="H13" i="3"/>
  <c r="J13" i="3"/>
  <c r="G11" i="3"/>
  <c r="H11" i="3"/>
  <c r="H17" i="4" s="1"/>
  <c r="F11" i="3"/>
  <c r="I11" i="3" s="1"/>
  <c r="J11" i="3" s="1"/>
  <c r="F15" i="3"/>
  <c r="I15" i="3" s="1"/>
  <c r="J15" i="3" s="1"/>
  <c r="AJ19" i="3"/>
  <c r="P25" i="4" s="1"/>
  <c r="AI19" i="3"/>
  <c r="AH19" i="3"/>
  <c r="AK19" i="3" s="1"/>
  <c r="AL19" i="3" s="1"/>
  <c r="AI21" i="3"/>
  <c r="AH21" i="3"/>
  <c r="AK21" i="3" s="1"/>
  <c r="AL21" i="3" s="1"/>
  <c r="AJ21" i="3"/>
  <c r="P27" i="4" s="1"/>
  <c r="AH11" i="3"/>
  <c r="AI11" i="3" s="1"/>
  <c r="AK11" i="3"/>
  <c r="AL11" i="3" s="1"/>
  <c r="AL33" i="3"/>
  <c r="AH33" i="3"/>
  <c r="AK33" i="3"/>
  <c r="AJ33" i="3"/>
  <c r="P39" i="4"/>
  <c r="AI33" i="3"/>
  <c r="AH55" i="3"/>
  <c r="AK55" i="3" s="1"/>
  <c r="AL55" i="3" s="1"/>
  <c r="AI55" i="3"/>
  <c r="AJ55" i="3"/>
  <c r="P61" i="4" s="1"/>
  <c r="AI65" i="3"/>
  <c r="AK65" i="3"/>
  <c r="P71" i="4"/>
  <c r="AH65" i="3"/>
  <c r="AJ65" i="3"/>
  <c r="AL65" i="3"/>
  <c r="AL43" i="3"/>
  <c r="AI43" i="3"/>
  <c r="AH43" i="3"/>
  <c r="AJ43" i="3"/>
  <c r="AK43" i="3"/>
  <c r="P49" i="4"/>
  <c r="AH67" i="3"/>
  <c r="AI67" i="3"/>
  <c r="AJ67" i="3"/>
  <c r="AK67" i="3"/>
  <c r="AL67" i="3"/>
  <c r="P73" i="4"/>
  <c r="AJ59" i="3"/>
  <c r="P65" i="4" s="1"/>
  <c r="AK59" i="3"/>
  <c r="AL59" i="3" s="1"/>
  <c r="AH59" i="3"/>
  <c r="AI59" i="3" s="1"/>
  <c r="M33" i="3"/>
  <c r="N33" i="3"/>
  <c r="J39" i="4"/>
  <c r="Q33" i="3"/>
  <c r="O33" i="3"/>
  <c r="P33" i="3"/>
  <c r="N57" i="3"/>
  <c r="J63" i="4"/>
  <c r="M57" i="3"/>
  <c r="O57" i="3" s="1"/>
  <c r="P57" i="3"/>
  <c r="Q57" i="3" s="1"/>
  <c r="O15" i="3"/>
  <c r="J21" i="4" s="1"/>
  <c r="M15" i="3"/>
  <c r="N15" i="3" s="1"/>
  <c r="P15" i="3"/>
  <c r="Q15" i="3" s="1"/>
  <c r="N67" i="3"/>
  <c r="P67" i="3"/>
  <c r="M67" i="3"/>
  <c r="Q67" i="3"/>
  <c r="J73" i="4"/>
  <c r="O67" i="3"/>
  <c r="M9" i="3"/>
  <c r="N9" i="3" s="1"/>
  <c r="P9" i="3"/>
  <c r="Q9" i="3" s="1"/>
  <c r="O9" i="3"/>
  <c r="J15" i="4" s="1"/>
  <c r="M41" i="3"/>
  <c r="N41" i="3" s="1"/>
  <c r="O7" i="3"/>
  <c r="J13" i="4" s="1"/>
  <c r="P7" i="3"/>
  <c r="Q7" i="3" s="1"/>
  <c r="N7" i="3"/>
  <c r="M7" i="3"/>
  <c r="M11" i="3"/>
  <c r="N11" i="3" s="1"/>
  <c r="J37" i="4"/>
  <c r="M31" i="3"/>
  <c r="N31" i="3" s="1"/>
  <c r="P31" i="3"/>
  <c r="Q31" i="3" s="1"/>
  <c r="O31" i="3"/>
  <c r="AV11" i="3"/>
  <c r="AY11" i="3" s="1"/>
  <c r="AZ11" i="3" s="1"/>
  <c r="AW11" i="3"/>
  <c r="AX11" i="3"/>
  <c r="T17" i="4" s="1"/>
  <c r="AX59" i="3"/>
  <c r="T65" i="4" s="1"/>
  <c r="AV59" i="3"/>
  <c r="AY59" i="3" s="1"/>
  <c r="AZ59" i="3" s="1"/>
  <c r="AW59" i="3"/>
  <c r="AY13" i="3"/>
  <c r="AV13" i="3"/>
  <c r="AW13" i="3"/>
  <c r="AZ13" i="3"/>
  <c r="AX13" i="3"/>
  <c r="T19" i="4"/>
  <c r="AV55" i="3"/>
  <c r="AW55" i="3" s="1"/>
  <c r="AY55" i="3"/>
  <c r="AZ55" i="3" s="1"/>
  <c r="T61" i="4"/>
  <c r="AX55" i="3"/>
  <c r="AV27" i="3"/>
  <c r="AW27" i="3" s="1"/>
  <c r="AY27" i="3"/>
  <c r="AZ27" i="3" s="1"/>
  <c r="AX27" i="3"/>
  <c r="T33" i="4" s="1"/>
  <c r="AY67" i="3"/>
  <c r="AZ67" i="3" s="1"/>
  <c r="AV67" i="3"/>
  <c r="AW67" i="3" s="1"/>
  <c r="AX67" i="3"/>
  <c r="T73" i="4" s="1"/>
  <c r="AW31" i="3"/>
  <c r="AX31" i="3"/>
  <c r="T37" i="4" s="1"/>
  <c r="AV31" i="3"/>
  <c r="AY31" i="3" s="1"/>
  <c r="AZ31" i="3" s="1"/>
  <c r="AY65" i="3"/>
  <c r="AV65" i="3"/>
  <c r="AZ65" i="3"/>
  <c r="AX65" i="3"/>
  <c r="AW65" i="3"/>
  <c r="T71" i="4"/>
  <c r="AX29" i="3"/>
  <c r="T35" i="4" s="1"/>
  <c r="AV29" i="3"/>
  <c r="AY29" i="3" s="1"/>
  <c r="AZ29" i="3" s="1"/>
  <c r="AW29" i="3"/>
  <c r="T25" i="3"/>
  <c r="V25" i="3" s="1"/>
  <c r="W25" i="3"/>
  <c r="X25" i="3" s="1"/>
  <c r="L31" i="4" s="1"/>
  <c r="T17" i="3"/>
  <c r="W17" i="3" s="1"/>
  <c r="X17" i="3" s="1"/>
  <c r="L59" i="4"/>
  <c r="X53" i="3"/>
  <c r="V53" i="3"/>
  <c r="U53" i="3"/>
  <c r="W53" i="3"/>
  <c r="T53" i="3"/>
  <c r="W67" i="3"/>
  <c r="X67" i="3"/>
  <c r="L73" i="4" s="1"/>
  <c r="U67" i="3"/>
  <c r="V67" i="3"/>
  <c r="T67" i="3"/>
  <c r="V57" i="3"/>
  <c r="L63" i="4" s="1"/>
  <c r="T57" i="3"/>
  <c r="U57" i="3" s="1"/>
  <c r="W57" i="3"/>
  <c r="X57" i="3" s="1"/>
  <c r="T7" i="3"/>
  <c r="W7" i="3" s="1"/>
  <c r="X7" i="3" s="1"/>
  <c r="W31" i="3"/>
  <c r="X31" i="3" s="1"/>
  <c r="L37" i="4"/>
  <c r="T31" i="3"/>
  <c r="U31" i="3" s="1"/>
  <c r="V31" i="3"/>
  <c r="T59" i="3"/>
  <c r="U59" i="3" s="1"/>
  <c r="V59" i="3"/>
  <c r="L65" i="4" s="1"/>
  <c r="W59" i="3"/>
  <c r="X59" i="3" s="1"/>
  <c r="T55" i="3"/>
  <c r="W55" i="3" s="1"/>
  <c r="X55" i="3" s="1"/>
  <c r="V55" i="3"/>
  <c r="L61" i="4" s="1"/>
  <c r="U55" i="3"/>
  <c r="BC59" i="3"/>
  <c r="BE59" i="3" s="1"/>
  <c r="BC73" i="3"/>
  <c r="BF73" i="3"/>
  <c r="BD73" i="3"/>
  <c r="BE73" i="3"/>
  <c r="V79" i="4"/>
  <c r="BG73" i="3"/>
  <c r="BE21" i="3"/>
  <c r="BC21" i="3"/>
  <c r="BD21" i="3" s="1"/>
  <c r="V77" i="4"/>
  <c r="BD71" i="3"/>
  <c r="BE71" i="3"/>
  <c r="BG71" i="3"/>
  <c r="BF71" i="3"/>
  <c r="BC71" i="3"/>
  <c r="BC23" i="3"/>
  <c r="BE23" i="3"/>
  <c r="BG23" i="3"/>
  <c r="BF23" i="3"/>
  <c r="BD23" i="3"/>
  <c r="V29" i="4"/>
  <c r="AO15" i="3"/>
  <c r="AQ15" i="3" s="1"/>
  <c r="AP15" i="3"/>
  <c r="AR15" i="3"/>
  <c r="AS15" i="3" s="1"/>
  <c r="R21" i="4" s="1"/>
  <c r="AR55" i="3"/>
  <c r="AO55" i="3"/>
  <c r="R61" i="4"/>
  <c r="AP55" i="3"/>
  <c r="AQ55" i="3"/>
  <c r="AS55" i="3"/>
  <c r="AO5" i="3"/>
  <c r="AP5" i="3" s="1"/>
  <c r="R11" i="4"/>
  <c r="AR5" i="3"/>
  <c r="AS5" i="3" s="1"/>
  <c r="AQ5" i="3"/>
  <c r="AP25" i="3"/>
  <c r="AR25" i="3"/>
  <c r="AS25" i="3" s="1"/>
  <c r="R31" i="4" s="1"/>
  <c r="AO25" i="3"/>
  <c r="AQ25" i="3" s="1"/>
  <c r="AO49" i="3"/>
  <c r="AP49" i="3" s="1"/>
  <c r="AR49" i="3"/>
  <c r="AS49" i="3" s="1"/>
  <c r="AQ49" i="3"/>
  <c r="R55" i="4" s="1"/>
  <c r="AR35" i="3"/>
  <c r="AS35" i="3" s="1"/>
  <c r="AO35" i="3"/>
  <c r="AP35" i="3" s="1"/>
  <c r="AQ35" i="3"/>
  <c r="R41" i="4" s="1"/>
  <c r="AR57" i="3"/>
  <c r="AO57" i="3"/>
  <c r="AP57" i="3"/>
  <c r="R63" i="4"/>
  <c r="AQ57" i="3"/>
  <c r="AS57" i="3"/>
  <c r="AO39" i="3"/>
  <c r="AQ39" i="3" s="1"/>
  <c r="AP39" i="3"/>
  <c r="AR39" i="3"/>
  <c r="AS39" i="3" s="1"/>
  <c r="R45" i="4" s="1"/>
  <c r="AS53" i="3"/>
  <c r="AQ53" i="3"/>
  <c r="R59" i="4"/>
  <c r="AR53" i="3"/>
  <c r="AO53" i="3"/>
  <c r="AP53" i="3"/>
  <c r="AA61" i="3"/>
  <c r="AD61" i="3" s="1"/>
  <c r="AE61" i="3" s="1"/>
  <c r="AC61" i="3"/>
  <c r="N67" i="4" s="1"/>
  <c r="AB61" i="3"/>
  <c r="AC23" i="3"/>
  <c r="AA23" i="3"/>
  <c r="AB23" i="3"/>
  <c r="AD23" i="3"/>
  <c r="N29" i="4"/>
  <c r="AE23" i="3"/>
  <c r="AE57" i="3"/>
  <c r="N63" i="4"/>
  <c r="AB57" i="3"/>
  <c r="AD57" i="3"/>
  <c r="AC57" i="3"/>
  <c r="AA57" i="3"/>
  <c r="AB43" i="3"/>
  <c r="AA43" i="3"/>
  <c r="AC43" i="3"/>
  <c r="N49" i="4"/>
  <c r="AD43" i="3"/>
  <c r="AE43" i="3"/>
  <c r="AA39" i="3"/>
  <c r="AB39" i="3" s="1"/>
  <c r="AB47" i="3"/>
  <c r="N53" i="4"/>
  <c r="AC47" i="3"/>
  <c r="AA47" i="3"/>
  <c r="AD47" i="3" s="1"/>
  <c r="AE47" i="3" s="1"/>
  <c r="AA21" i="3"/>
  <c r="AB21" i="3" s="1"/>
  <c r="AC69" i="3"/>
  <c r="AE69" i="3"/>
  <c r="N75" i="4"/>
  <c r="AD69" i="3"/>
  <c r="AA69" i="3"/>
  <c r="AB69" i="3"/>
  <c r="BL13" i="3"/>
  <c r="BK13" i="3"/>
  <c r="BJ13" i="3"/>
  <c r="X19" i="4"/>
  <c r="BN13" i="3"/>
  <c r="BM13" i="3"/>
  <c r="BM31" i="3"/>
  <c r="BN31" i="3" s="1"/>
  <c r="X37" i="4"/>
  <c r="BJ31" i="3"/>
  <c r="BK31" i="3" s="1"/>
  <c r="BL31" i="3"/>
  <c r="BL37" i="3"/>
  <c r="X43" i="4" s="1"/>
  <c r="BJ37" i="3"/>
  <c r="BK37" i="3" s="1"/>
  <c r="BM37" i="3"/>
  <c r="BN37" i="3" s="1"/>
  <c r="BJ17" i="3"/>
  <c r="BK17" i="3" s="1"/>
  <c r="BK25" i="3"/>
  <c r="BL25" i="3"/>
  <c r="X31" i="4" s="1"/>
  <c r="BJ25" i="3"/>
  <c r="BM25" i="3" s="1"/>
  <c r="BN25" i="3" s="1"/>
  <c r="BJ21" i="3"/>
  <c r="BK21" i="3" s="1"/>
  <c r="BM21" i="3"/>
  <c r="BN21" i="3" s="1"/>
  <c r="BL21" i="3"/>
  <c r="X27" i="4" s="1"/>
  <c r="BJ35" i="3"/>
  <c r="BM35" i="3" s="1"/>
  <c r="BN35" i="3" s="1"/>
  <c r="BL73" i="3"/>
  <c r="X79" i="4"/>
  <c r="BN73" i="3"/>
  <c r="BM73" i="3"/>
  <c r="BJ73" i="3"/>
  <c r="BK73" i="3"/>
  <c r="H69" i="3"/>
  <c r="G69" i="3"/>
  <c r="J69" i="3"/>
  <c r="F69" i="3"/>
  <c r="H75" i="4"/>
  <c r="I69" i="3"/>
  <c r="I57" i="3"/>
  <c r="H63" i="4"/>
  <c r="J57" i="3"/>
  <c r="H57" i="3"/>
  <c r="G57" i="3"/>
  <c r="F57" i="3"/>
  <c r="F25" i="3"/>
  <c r="G25" i="3" s="1"/>
  <c r="H49" i="3"/>
  <c r="F49" i="3"/>
  <c r="G49" i="3" s="1"/>
  <c r="I49" i="3"/>
  <c r="J49" i="3" s="1"/>
  <c r="H55" i="4" s="1"/>
  <c r="H69" i="4"/>
  <c r="F63" i="3"/>
  <c r="G63" i="3"/>
  <c r="H63" i="3"/>
  <c r="I63" i="3"/>
  <c r="J63" i="3"/>
  <c r="H49" i="4"/>
  <c r="J43" i="3"/>
  <c r="G43" i="3"/>
  <c r="H43" i="3"/>
  <c r="F43" i="3"/>
  <c r="I43" i="3"/>
  <c r="I29" i="3"/>
  <c r="J29" i="3" s="1"/>
  <c r="H35" i="4" s="1"/>
  <c r="H29" i="3"/>
  <c r="F29" i="3"/>
  <c r="G29" i="3" s="1"/>
  <c r="F19" i="3"/>
  <c r="I19" i="3" s="1"/>
  <c r="J19" i="3" s="1"/>
  <c r="G19" i="3"/>
  <c r="H19" i="3"/>
  <c r="H25" i="4" s="1"/>
  <c r="F37" i="3"/>
  <c r="I37" i="3" s="1"/>
  <c r="J37" i="3" s="1"/>
  <c r="AL71" i="3"/>
  <c r="P77" i="4"/>
  <c r="AK71" i="3"/>
  <c r="AJ71" i="3"/>
  <c r="AH71" i="3"/>
  <c r="AI71" i="3"/>
  <c r="AI31" i="3"/>
  <c r="AJ31" i="3"/>
  <c r="P37" i="4" s="1"/>
  <c r="AH31" i="3"/>
  <c r="AK31" i="3" s="1"/>
  <c r="AL31" i="3" s="1"/>
  <c r="AJ5" i="3"/>
  <c r="AH5" i="3"/>
  <c r="AK5" i="3" s="1"/>
  <c r="AL5" i="3" s="1"/>
  <c r="AK27" i="3"/>
  <c r="AL27" i="3" s="1"/>
  <c r="P33" i="4"/>
  <c r="AH27" i="3"/>
  <c r="AI27" i="3" s="1"/>
  <c r="AJ27" i="3"/>
  <c r="AL23" i="3"/>
  <c r="AH23" i="3"/>
  <c r="AI23" i="3"/>
  <c r="AK23" i="3"/>
  <c r="P29" i="4"/>
  <c r="AJ23" i="3"/>
  <c r="AK9" i="3"/>
  <c r="AL9" i="3" s="1"/>
  <c r="P15" i="4" s="1"/>
  <c r="AH9" i="3"/>
  <c r="AJ9" i="3" s="1"/>
  <c r="AI61" i="3"/>
  <c r="AH61" i="3"/>
  <c r="AK61" i="3" s="1"/>
  <c r="AL61" i="3" s="1"/>
  <c r="AJ61" i="3"/>
  <c r="P67" i="4" s="1"/>
  <c r="AH45" i="3"/>
  <c r="AK45" i="3" s="1"/>
  <c r="AL45" i="3" s="1"/>
  <c r="AI45" i="3"/>
  <c r="AJ45" i="3"/>
  <c r="P51" i="4" s="1"/>
  <c r="O63" i="3"/>
  <c r="Q63" i="3"/>
  <c r="M63" i="3"/>
  <c r="J69" i="4"/>
  <c r="P63" i="3"/>
  <c r="N63" i="3"/>
  <c r="P65" i="3"/>
  <c r="Q65" i="3" s="1"/>
  <c r="N65" i="3"/>
  <c r="O65" i="3"/>
  <c r="J71" i="4" s="1"/>
  <c r="M65" i="3"/>
  <c r="M39" i="3"/>
  <c r="P39" i="3" s="1"/>
  <c r="Q39" i="3" s="1"/>
  <c r="N39" i="3"/>
  <c r="O39" i="3"/>
  <c r="J45" i="4" s="1"/>
  <c r="M47" i="3"/>
  <c r="O47" i="3" s="1"/>
  <c r="P51" i="3"/>
  <c r="Q51" i="3" s="1"/>
  <c r="J57" i="4"/>
  <c r="M51" i="3"/>
  <c r="N51" i="3" s="1"/>
  <c r="O51" i="3"/>
  <c r="M27" i="3"/>
  <c r="N27" i="3" s="1"/>
  <c r="J61" i="4"/>
  <c r="O55" i="3"/>
  <c r="M55" i="3"/>
  <c r="P55" i="3"/>
  <c r="Q55" i="3" s="1"/>
  <c r="N55" i="3"/>
  <c r="P53" i="3"/>
  <c r="Q53" i="3" s="1"/>
  <c r="O53" i="3"/>
  <c r="J59" i="4" s="1"/>
  <c r="M53" i="3"/>
  <c r="N53" i="3"/>
  <c r="O49" i="3"/>
  <c r="J55" i="4" s="1"/>
  <c r="N49" i="3"/>
  <c r="M49" i="3"/>
  <c r="P49" i="3" s="1"/>
  <c r="Q49" i="3" s="1"/>
  <c r="P97" i="3"/>
  <c r="Q97" i="3" s="1"/>
  <c r="J103" i="4" s="1"/>
  <c r="BE121" i="3"/>
  <c r="BD121" i="3"/>
  <c r="G135" i="3"/>
  <c r="AI113" i="3"/>
  <c r="AX107" i="3"/>
  <c r="W133" i="3"/>
  <c r="X133" i="3" s="1"/>
  <c r="L109" i="4"/>
  <c r="AQ103" i="3"/>
  <c r="R109" i="4" s="1"/>
  <c r="BH17" i="4"/>
  <c r="GG11" i="3"/>
  <c r="GF11" i="3"/>
  <c r="GI11" i="3"/>
  <c r="GJ11" i="3"/>
  <c r="GH11" i="3"/>
  <c r="GH51" i="3"/>
  <c r="GI51" i="3"/>
  <c r="BH57" i="4"/>
  <c r="GG51" i="3"/>
  <c r="GJ51" i="3"/>
  <c r="GF51" i="3"/>
  <c r="GJ49" i="3"/>
  <c r="GI49" i="3"/>
  <c r="GF49" i="3"/>
  <c r="GH49" i="3"/>
  <c r="BH55" i="4"/>
  <c r="GG49" i="3"/>
  <c r="GG5" i="3"/>
  <c r="GF5" i="3"/>
  <c r="GJ5" i="3"/>
  <c r="GI5" i="3"/>
  <c r="BH11" i="4"/>
  <c r="GH5" i="3"/>
  <c r="GG21" i="3"/>
  <c r="GI21" i="3"/>
  <c r="BH27" i="4"/>
  <c r="GH21" i="3"/>
  <c r="GJ21" i="3"/>
  <c r="GF21" i="3"/>
  <c r="GH31" i="3"/>
  <c r="GF31" i="3"/>
  <c r="BH37" i="4"/>
  <c r="GJ31" i="3"/>
  <c r="GI31" i="3"/>
  <c r="GG31" i="3"/>
  <c r="GI27" i="3"/>
  <c r="GH27" i="3"/>
  <c r="GJ27" i="3"/>
  <c r="GF27" i="3"/>
  <c r="GG27" i="3"/>
  <c r="BH33" i="4"/>
  <c r="GH15" i="3"/>
  <c r="GG15" i="3"/>
  <c r="GF15" i="3"/>
  <c r="GI15" i="3"/>
  <c r="GJ15" i="3"/>
  <c r="BH21" i="4"/>
  <c r="GI69" i="3"/>
  <c r="GJ69" i="3" s="1"/>
  <c r="BH75" i="4" s="1"/>
  <c r="GH69" i="3"/>
  <c r="GF69" i="3"/>
  <c r="GG69" i="3" s="1"/>
  <c r="FA69" i="3"/>
  <c r="EX69" i="3"/>
  <c r="AX75" i="4"/>
  <c r="EY69" i="3"/>
  <c r="EW69" i="3"/>
  <c r="EZ69" i="3"/>
  <c r="EZ57" i="3"/>
  <c r="FA57" i="3"/>
  <c r="EW57" i="3"/>
  <c r="EX57" i="3"/>
  <c r="AX63" i="4"/>
  <c r="EY57" i="3"/>
  <c r="EZ11" i="3"/>
  <c r="FA11" i="3"/>
  <c r="EY11" i="3"/>
  <c r="AX17" i="4"/>
  <c r="EX11" i="3"/>
  <c r="EW11" i="3"/>
  <c r="AX33" i="4"/>
  <c r="EY27" i="3"/>
  <c r="EX27" i="3"/>
  <c r="EZ27" i="3"/>
  <c r="EW27" i="3"/>
  <c r="FA27" i="3"/>
  <c r="AX73" i="4"/>
  <c r="EX67" i="3"/>
  <c r="EZ67" i="3"/>
  <c r="FA67" i="3"/>
  <c r="EY67" i="3"/>
  <c r="EW67" i="3"/>
  <c r="FA15" i="3"/>
  <c r="EZ15" i="3"/>
  <c r="EY15" i="3"/>
  <c r="EX15" i="3"/>
  <c r="AX21" i="4"/>
  <c r="EW15" i="3"/>
  <c r="EZ43" i="3"/>
  <c r="EX43" i="3"/>
  <c r="EW43" i="3"/>
  <c r="EY43" i="3"/>
  <c r="FA43" i="3"/>
  <c r="AX49" i="4"/>
  <c r="FA51" i="3"/>
  <c r="EW51" i="3"/>
  <c r="EX51" i="3"/>
  <c r="AX57" i="4"/>
  <c r="EY51" i="3"/>
  <c r="EZ51" i="3"/>
  <c r="AX23" i="4"/>
  <c r="EW17" i="3"/>
  <c r="EX17" i="3"/>
  <c r="EY17" i="3"/>
  <c r="FA17" i="3"/>
  <c r="EZ17" i="3"/>
  <c r="DX49" i="3"/>
  <c r="DY49" i="3" s="1"/>
  <c r="AP55" i="4" s="1"/>
  <c r="DV49" i="3"/>
  <c r="DU49" i="3"/>
  <c r="DW49" i="3" s="1"/>
  <c r="DW43" i="3"/>
  <c r="AP49" i="4"/>
  <c r="DU43" i="3"/>
  <c r="DY43" i="3"/>
  <c r="DX43" i="3"/>
  <c r="DV43" i="3"/>
  <c r="DV73" i="3"/>
  <c r="AP79" i="4"/>
  <c r="DW73" i="3"/>
  <c r="DX73" i="3"/>
  <c r="DY73" i="3"/>
  <c r="DU73" i="3"/>
  <c r="DW5" i="3"/>
  <c r="AP11" i="4"/>
  <c r="DU5" i="3"/>
  <c r="DX5" i="3"/>
  <c r="DV5" i="3"/>
  <c r="DY5" i="3"/>
  <c r="DV41" i="3"/>
  <c r="DY41" i="3"/>
  <c r="DU41" i="3"/>
  <c r="DW41" i="3"/>
  <c r="DX41" i="3"/>
  <c r="AP47" i="4"/>
  <c r="DU57" i="3"/>
  <c r="DV57" i="3" s="1"/>
  <c r="DX57" i="3"/>
  <c r="DY57" i="3" s="1"/>
  <c r="DW57" i="3"/>
  <c r="AP63" i="4" s="1"/>
  <c r="DX35" i="3"/>
  <c r="DV35" i="3"/>
  <c r="DU35" i="3"/>
  <c r="DW35" i="3"/>
  <c r="AP41" i="4"/>
  <c r="DY35" i="3"/>
  <c r="DY7" i="3"/>
  <c r="DW7" i="3"/>
  <c r="DV7" i="3"/>
  <c r="DU7" i="3"/>
  <c r="AP13" i="4"/>
  <c r="DX7" i="3"/>
  <c r="DX39" i="3"/>
  <c r="DY39" i="3" s="1"/>
  <c r="AP45" i="4" s="1"/>
  <c r="DV39" i="3"/>
  <c r="DU39" i="3"/>
  <c r="DW39" i="3" s="1"/>
  <c r="DR7" i="3"/>
  <c r="DO7" i="3"/>
  <c r="DP7" i="3"/>
  <c r="DQ7" i="3"/>
  <c r="DN7" i="3"/>
  <c r="AN13" i="4"/>
  <c r="DQ33" i="3"/>
  <c r="AN39" i="4"/>
  <c r="DO33" i="3"/>
  <c r="DN33" i="3"/>
  <c r="DP33" i="3"/>
  <c r="DR33" i="3"/>
  <c r="DR39" i="3"/>
  <c r="DQ39" i="3"/>
  <c r="DP39" i="3"/>
  <c r="DO39" i="3"/>
  <c r="AN45" i="4"/>
  <c r="DN39" i="3"/>
  <c r="DP21" i="3"/>
  <c r="AN27" i="4"/>
  <c r="DN21" i="3"/>
  <c r="DQ21" i="3"/>
  <c r="DR21" i="3"/>
  <c r="DO21" i="3"/>
  <c r="DN57" i="3"/>
  <c r="AN63" i="4"/>
  <c r="DO57" i="3"/>
  <c r="DR57" i="3"/>
  <c r="DP57" i="3"/>
  <c r="DQ57" i="3"/>
  <c r="DQ61" i="3"/>
  <c r="DR61" i="3" s="1"/>
  <c r="AN67" i="4" s="1"/>
  <c r="DO61" i="3"/>
  <c r="DN61" i="3"/>
  <c r="DP61" i="3" s="1"/>
  <c r="AN59" i="4"/>
  <c r="DN53" i="3"/>
  <c r="DP53" i="3"/>
  <c r="DQ53" i="3"/>
  <c r="DO53" i="3"/>
  <c r="DR53" i="3"/>
  <c r="DN47" i="3"/>
  <c r="DP47" i="3"/>
  <c r="DR47" i="3"/>
  <c r="DO47" i="3"/>
  <c r="DQ47" i="3"/>
  <c r="AN53" i="4"/>
  <c r="DR49" i="3"/>
  <c r="DQ49" i="3"/>
  <c r="DN49" i="3"/>
  <c r="DO49" i="3"/>
  <c r="AN55" i="4"/>
  <c r="DP49" i="3"/>
  <c r="DA73" i="3"/>
  <c r="DC73" i="3"/>
  <c r="CZ73" i="3"/>
  <c r="DD73" i="3"/>
  <c r="DB73" i="3"/>
  <c r="AJ79" i="4"/>
  <c r="AJ13" i="4"/>
  <c r="DD7" i="3"/>
  <c r="DB7" i="3"/>
  <c r="CZ7" i="3"/>
  <c r="DA7" i="3"/>
  <c r="DC7" i="3"/>
  <c r="DC33" i="3"/>
  <c r="DA33" i="3"/>
  <c r="DD33" i="3"/>
  <c r="CZ33" i="3"/>
  <c r="DB33" i="3"/>
  <c r="AJ39" i="4"/>
  <c r="DB29" i="3"/>
  <c r="AJ35" i="4"/>
  <c r="CZ29" i="3"/>
  <c r="DA29" i="3" s="1"/>
  <c r="DC29" i="3"/>
  <c r="DD29" i="3" s="1"/>
  <c r="DB13" i="3"/>
  <c r="AJ19" i="4"/>
  <c r="CZ13" i="3"/>
  <c r="DA13" i="3"/>
  <c r="DC13" i="3"/>
  <c r="DD13" i="3"/>
  <c r="DC65" i="3"/>
  <c r="DB65" i="3"/>
  <c r="AJ71" i="4"/>
  <c r="DD65" i="3"/>
  <c r="DA65" i="3"/>
  <c r="CZ65" i="3"/>
  <c r="DB69" i="3"/>
  <c r="CZ69" i="3"/>
  <c r="DA69" i="3"/>
  <c r="DC69" i="3"/>
  <c r="AJ75" i="4"/>
  <c r="DD69" i="3"/>
  <c r="DA53" i="3"/>
  <c r="DD53" i="3"/>
  <c r="AJ59" i="4"/>
  <c r="DC53" i="3"/>
  <c r="DB53" i="3"/>
  <c r="CZ53" i="3"/>
  <c r="DC59" i="3"/>
  <c r="AJ65" i="4"/>
  <c r="CZ59" i="3"/>
  <c r="DB59" i="3"/>
  <c r="DA59" i="3"/>
  <c r="DD59" i="3"/>
  <c r="GW41" i="3"/>
  <c r="GV41" i="3"/>
  <c r="GU41" i="3"/>
  <c r="GT41" i="3"/>
  <c r="GX41" i="3"/>
  <c r="BL47" i="4"/>
  <c r="GT7" i="3"/>
  <c r="GX7" i="3"/>
  <c r="BL13" i="4"/>
  <c r="GW7" i="3"/>
  <c r="GV7" i="3"/>
  <c r="GU7" i="3"/>
  <c r="GW57" i="3"/>
  <c r="GU57" i="3"/>
  <c r="GT57" i="3"/>
  <c r="GX57" i="3"/>
  <c r="GV57" i="3"/>
  <c r="BL63" i="4"/>
  <c r="BL21" i="4"/>
  <c r="GT15" i="3"/>
  <c r="GX15" i="3"/>
  <c r="GW15" i="3"/>
  <c r="GU15" i="3"/>
  <c r="GV15" i="3"/>
  <c r="BL23" i="4"/>
  <c r="GW17" i="3"/>
  <c r="GU17" i="3"/>
  <c r="GV17" i="3"/>
  <c r="GT17" i="3"/>
  <c r="GX17" i="3"/>
  <c r="GW69" i="3"/>
  <c r="GU69" i="3"/>
  <c r="GT69" i="3"/>
  <c r="GX69" i="3"/>
  <c r="BL75" i="4"/>
  <c r="GV69" i="3"/>
  <c r="GU5" i="3"/>
  <c r="GT5" i="3"/>
  <c r="BL11" i="4"/>
  <c r="GV5" i="3"/>
  <c r="GW5" i="3"/>
  <c r="GX5" i="3"/>
  <c r="GU53" i="3"/>
  <c r="GV53" i="3"/>
  <c r="GW53" i="3"/>
  <c r="BL59" i="4"/>
  <c r="GX53" i="3"/>
  <c r="GT53" i="3"/>
  <c r="GW55" i="3"/>
  <c r="GV55" i="3"/>
  <c r="GX55" i="3"/>
  <c r="BL61" i="4"/>
  <c r="GU55" i="3"/>
  <c r="GT55" i="3"/>
  <c r="CH15" i="3"/>
  <c r="CI15" i="3" s="1"/>
  <c r="CG15" i="3"/>
  <c r="AD21" i="4"/>
  <c r="CE15" i="3"/>
  <c r="CF15" i="3" s="1"/>
  <c r="AD63" i="4"/>
  <c r="CG57" i="3"/>
  <c r="CE57" i="3"/>
  <c r="CF57" i="3"/>
  <c r="CI57" i="3"/>
  <c r="CH57" i="3"/>
  <c r="CI27" i="3"/>
  <c r="CF27" i="3"/>
  <c r="CH27" i="3"/>
  <c r="CG27" i="3"/>
  <c r="AD33" i="4"/>
  <c r="CE27" i="3"/>
  <c r="CI17" i="3"/>
  <c r="CG17" i="3"/>
  <c r="CF17" i="3"/>
  <c r="CH17" i="3"/>
  <c r="AD23" i="4"/>
  <c r="CE17" i="3"/>
  <c r="CF7" i="3"/>
  <c r="CI7" i="3"/>
  <c r="CH7" i="3"/>
  <c r="CE7" i="3"/>
  <c r="AD13" i="4"/>
  <c r="CG7" i="3"/>
  <c r="CH5" i="3"/>
  <c r="CI5" i="3" s="1"/>
  <c r="CE5" i="3"/>
  <c r="CF5" i="3" s="1"/>
  <c r="CG5" i="3"/>
  <c r="AD11" i="4" s="1"/>
  <c r="CG21" i="3"/>
  <c r="CE21" i="3"/>
  <c r="AD27" i="4"/>
  <c r="CH21" i="3"/>
  <c r="CF21" i="3"/>
  <c r="CI21" i="3"/>
  <c r="CF63" i="3"/>
  <c r="AD69" i="4"/>
  <c r="CH63" i="3"/>
  <c r="CG63" i="3"/>
  <c r="CE63" i="3"/>
  <c r="CI63" i="3"/>
  <c r="CI33" i="3"/>
  <c r="CH33" i="3"/>
  <c r="CG33" i="3"/>
  <c r="AD39" i="4"/>
  <c r="CF33" i="3"/>
  <c r="CE33" i="3"/>
  <c r="EK31" i="3"/>
  <c r="EL31" i="3"/>
  <c r="EM31" i="3" s="1"/>
  <c r="AT37" i="4"/>
  <c r="EI31" i="3"/>
  <c r="EJ31" i="3" s="1"/>
  <c r="EI37" i="3"/>
  <c r="EM37" i="3"/>
  <c r="EK37" i="3"/>
  <c r="EJ37" i="3"/>
  <c r="AT43" i="4"/>
  <c r="EL37" i="3"/>
  <c r="EI65" i="3"/>
  <c r="EJ65" i="3"/>
  <c r="EM65" i="3"/>
  <c r="AT71" i="4"/>
  <c r="EK65" i="3"/>
  <c r="EL65" i="3"/>
  <c r="EM63" i="3"/>
  <c r="EL63" i="3"/>
  <c r="EK63" i="3"/>
  <c r="EJ63" i="3"/>
  <c r="EI63" i="3"/>
  <c r="AT69" i="4"/>
  <c r="AT45" i="4"/>
  <c r="EL39" i="3"/>
  <c r="EK39" i="3"/>
  <c r="EM39" i="3"/>
  <c r="EJ39" i="3"/>
  <c r="EI39" i="3"/>
  <c r="AT29" i="4"/>
  <c r="EL23" i="3"/>
  <c r="EM23" i="3"/>
  <c r="EI23" i="3"/>
  <c r="EJ23" i="3"/>
  <c r="EK23" i="3"/>
  <c r="AT73" i="4"/>
  <c r="EI67" i="3"/>
  <c r="EM67" i="3"/>
  <c r="EL67" i="3"/>
  <c r="EJ67" i="3"/>
  <c r="EK67" i="3"/>
  <c r="AT47" i="4"/>
  <c r="EL41" i="3"/>
  <c r="EJ41" i="3"/>
  <c r="EM41" i="3"/>
  <c r="EI41" i="3"/>
  <c r="EK41" i="3"/>
  <c r="FD35" i="3"/>
  <c r="FH35" i="3"/>
  <c r="FF35" i="3"/>
  <c r="FG35" i="3"/>
  <c r="FE35" i="3"/>
  <c r="AZ41" i="4"/>
  <c r="FG67" i="3"/>
  <c r="AZ73" i="4"/>
  <c r="FF67" i="3"/>
  <c r="FH67" i="3"/>
  <c r="FD67" i="3"/>
  <c r="FE67" i="3"/>
  <c r="FD39" i="3"/>
  <c r="FE39" i="3" s="1"/>
  <c r="FF39" i="3"/>
  <c r="FG39" i="3"/>
  <c r="FH39" i="3" s="1"/>
  <c r="AZ45" i="4" s="1"/>
  <c r="FD11" i="3"/>
  <c r="FF11" i="3"/>
  <c r="FG11" i="3"/>
  <c r="AZ17" i="4"/>
  <c r="FH11" i="3"/>
  <c r="FE11" i="3"/>
  <c r="FE55" i="3"/>
  <c r="FG55" i="3"/>
  <c r="AZ61" i="4"/>
  <c r="FD55" i="3"/>
  <c r="FH55" i="3"/>
  <c r="FF55" i="3"/>
  <c r="FE43" i="3"/>
  <c r="AZ49" i="4"/>
  <c r="FH43" i="3"/>
  <c r="FG43" i="3"/>
  <c r="FD43" i="3"/>
  <c r="FF43" i="3"/>
  <c r="FE59" i="3"/>
  <c r="AZ65" i="4"/>
  <c r="FH59" i="3"/>
  <c r="FD59" i="3"/>
  <c r="FG59" i="3"/>
  <c r="FF59" i="3"/>
  <c r="FD29" i="3"/>
  <c r="FE29" i="3"/>
  <c r="FG29" i="3"/>
  <c r="AZ35" i="4"/>
  <c r="FF29" i="3"/>
  <c r="FH29" i="3"/>
  <c r="BF29" i="4"/>
  <c r="GC23" i="3"/>
  <c r="FZ23" i="3"/>
  <c r="FY23" i="3"/>
  <c r="GA23" i="3"/>
  <c r="GB23" i="3"/>
  <c r="GC63" i="3"/>
  <c r="FZ63" i="3"/>
  <c r="GB63" i="3"/>
  <c r="GA63" i="3"/>
  <c r="FY63" i="3"/>
  <c r="BF69" i="4"/>
  <c r="BF23" i="4"/>
  <c r="FY17" i="3"/>
  <c r="FZ17" i="3"/>
  <c r="GC17" i="3"/>
  <c r="GA17" i="3"/>
  <c r="GB17" i="3"/>
  <c r="FY27" i="3"/>
  <c r="GA27" i="3"/>
  <c r="GC27" i="3"/>
  <c r="FZ27" i="3"/>
  <c r="GB27" i="3"/>
  <c r="BF33" i="4"/>
  <c r="BF39" i="4"/>
  <c r="FZ33" i="3"/>
  <c r="GB33" i="3"/>
  <c r="GA33" i="3"/>
  <c r="FY33" i="3"/>
  <c r="GC33" i="3"/>
  <c r="BF35" i="4"/>
  <c r="GB29" i="3"/>
  <c r="GA29" i="3"/>
  <c r="GC29" i="3"/>
  <c r="FY29" i="3"/>
  <c r="FZ29" i="3"/>
  <c r="FY7" i="3"/>
  <c r="GB7" i="3"/>
  <c r="GA7" i="3"/>
  <c r="BF13" i="4"/>
  <c r="GC7" i="3"/>
  <c r="FZ7" i="3"/>
  <c r="FY51" i="3"/>
  <c r="GC51" i="3"/>
  <c r="GB51" i="3"/>
  <c r="GA51" i="3"/>
  <c r="FZ51" i="3"/>
  <c r="BF57" i="4"/>
  <c r="BF51" i="4"/>
  <c r="FZ45" i="3"/>
  <c r="GB45" i="3"/>
  <c r="FY45" i="3"/>
  <c r="GC45" i="3"/>
  <c r="GA45" i="3"/>
  <c r="BR65" i="3"/>
  <c r="BQ65" i="3"/>
  <c r="Z71" i="4"/>
  <c r="BT65" i="3"/>
  <c r="BS65" i="3"/>
  <c r="BU65" i="3"/>
  <c r="BQ47" i="3"/>
  <c r="BS47" i="3" s="1"/>
  <c r="BR47" i="3"/>
  <c r="BT47" i="3"/>
  <c r="BU47" i="3" s="1"/>
  <c r="Z53" i="4" s="1"/>
  <c r="Z19" i="4"/>
  <c r="BR13" i="3"/>
  <c r="BU13" i="3"/>
  <c r="BT13" i="3"/>
  <c r="BQ13" i="3"/>
  <c r="BS13" i="3"/>
  <c r="BS7" i="3"/>
  <c r="Z13" i="4" s="1"/>
  <c r="BQ7" i="3"/>
  <c r="BT7" i="3" s="1"/>
  <c r="BU7" i="3" s="1"/>
  <c r="BR7" i="3"/>
  <c r="BU43" i="3"/>
  <c r="BS43" i="3"/>
  <c r="BT43" i="3"/>
  <c r="BR43" i="3"/>
  <c r="Z49" i="4"/>
  <c r="BQ43" i="3"/>
  <c r="BQ51" i="3"/>
  <c r="BS51" i="3" s="1"/>
  <c r="BR51" i="3"/>
  <c r="BT51" i="3"/>
  <c r="BU51" i="3" s="1"/>
  <c r="Z57" i="4" s="1"/>
  <c r="BR49" i="3"/>
  <c r="BQ49" i="3"/>
  <c r="BT49" i="3"/>
  <c r="BU49" i="3" s="1"/>
  <c r="BS49" i="3"/>
  <c r="Z55" i="4" s="1"/>
  <c r="BR15" i="3"/>
  <c r="BS15" i="3"/>
  <c r="Z21" i="4" s="1"/>
  <c r="BQ15" i="3"/>
  <c r="BT15" i="3" s="1"/>
  <c r="BU15" i="3" s="1"/>
  <c r="BR19" i="3"/>
  <c r="BS19" i="3"/>
  <c r="BQ19" i="3"/>
  <c r="BT19" i="3"/>
  <c r="BU19" i="3" s="1"/>
  <c r="Z25" i="4" s="1"/>
  <c r="AF29" i="4"/>
  <c r="CP23" i="3"/>
  <c r="CM23" i="3"/>
  <c r="CL23" i="3"/>
  <c r="CN23" i="3"/>
  <c r="CO23" i="3"/>
  <c r="AF17" i="4"/>
  <c r="CP11" i="3"/>
  <c r="CM11" i="3"/>
  <c r="CN11" i="3"/>
  <c r="CO11" i="3"/>
  <c r="CL11" i="3"/>
  <c r="CP71" i="3"/>
  <c r="CM71" i="3"/>
  <c r="CO71" i="3"/>
  <c r="CL71" i="3"/>
  <c r="CN71" i="3"/>
  <c r="AF77" i="4"/>
  <c r="CM19" i="3"/>
  <c r="CO19" i="3"/>
  <c r="CP19" i="3" s="1"/>
  <c r="AF25" i="4" s="1"/>
  <c r="CL19" i="3"/>
  <c r="CN19" i="3" s="1"/>
  <c r="CP33" i="3"/>
  <c r="CN33" i="3"/>
  <c r="AF39" i="4"/>
  <c r="CM33" i="3"/>
  <c r="CL33" i="3"/>
  <c r="CO33" i="3"/>
  <c r="AF71" i="4"/>
  <c r="CP65" i="3"/>
  <c r="CO65" i="3"/>
  <c r="CL65" i="3"/>
  <c r="CN65" i="3"/>
  <c r="CM65" i="3"/>
  <c r="CM47" i="3"/>
  <c r="CO47" i="3"/>
  <c r="CP47" i="3"/>
  <c r="CL47" i="3"/>
  <c r="AF53" i="4"/>
  <c r="CN47" i="3"/>
  <c r="CP25" i="3"/>
  <c r="CO25" i="3"/>
  <c r="CM25" i="3"/>
  <c r="CL25" i="3"/>
  <c r="AF31" i="4"/>
  <c r="CN25" i="3"/>
  <c r="BN61" i="4"/>
  <c r="HE55" i="3"/>
  <c r="HB55" i="3"/>
  <c r="HC55" i="3"/>
  <c r="HA55" i="3"/>
  <c r="HD55" i="3"/>
  <c r="BN51" i="4"/>
  <c r="HE45" i="3"/>
  <c r="HD45" i="3"/>
  <c r="HB45" i="3"/>
  <c r="HA45" i="3"/>
  <c r="HC45" i="3"/>
  <c r="BN11" i="4"/>
  <c r="HA5" i="3"/>
  <c r="HE5" i="3"/>
  <c r="HC5" i="3"/>
  <c r="HD5" i="3"/>
  <c r="HB5" i="3"/>
  <c r="HD21" i="3"/>
  <c r="BN27" i="4"/>
  <c r="HA21" i="3"/>
  <c r="HE21" i="3"/>
  <c r="HB21" i="3"/>
  <c r="HC21" i="3"/>
  <c r="HD37" i="3"/>
  <c r="HA37" i="3"/>
  <c r="HE37" i="3"/>
  <c r="HB37" i="3"/>
  <c r="HC37" i="3"/>
  <c r="BN43" i="4"/>
  <c r="HA35" i="3"/>
  <c r="HC35" i="3"/>
  <c r="BN41" i="4"/>
  <c r="HB35" i="3"/>
  <c r="HE35" i="3"/>
  <c r="HD35" i="3"/>
  <c r="HC33" i="3"/>
  <c r="HA33" i="3"/>
  <c r="HE33" i="3"/>
  <c r="HB33" i="3"/>
  <c r="HD33" i="3"/>
  <c r="BN39" i="4"/>
  <c r="BN13" i="4"/>
  <c r="HA7" i="3"/>
  <c r="HE7" i="3"/>
  <c r="HC7" i="3"/>
  <c r="HB7" i="3"/>
  <c r="HD7" i="3"/>
  <c r="EF51" i="3"/>
  <c r="ED51" i="3"/>
  <c r="EC51" i="3"/>
  <c r="EB51" i="3"/>
  <c r="AR57" i="4"/>
  <c r="EE51" i="3"/>
  <c r="AR37" i="4"/>
  <c r="ED31" i="3"/>
  <c r="EF31" i="3"/>
  <c r="EE31" i="3"/>
  <c r="EC31" i="3"/>
  <c r="EB31" i="3"/>
  <c r="ED57" i="3"/>
  <c r="AR63" i="4"/>
  <c r="EE57" i="3"/>
  <c r="EB57" i="3"/>
  <c r="EF57" i="3"/>
  <c r="EC57" i="3"/>
  <c r="AR15" i="4"/>
  <c r="ED9" i="3"/>
  <c r="EB9" i="3"/>
  <c r="EE9" i="3" s="1"/>
  <c r="EF9" i="3" s="1"/>
  <c r="EC9" i="3"/>
  <c r="AR41" i="4"/>
  <c r="EB35" i="3"/>
  <c r="EC35" i="3"/>
  <c r="EF35" i="3"/>
  <c r="ED35" i="3"/>
  <c r="EE35" i="3"/>
  <c r="EE61" i="3"/>
  <c r="EF61" i="3" s="1"/>
  <c r="AR67" i="4"/>
  <c r="EB61" i="3"/>
  <c r="EC61" i="3" s="1"/>
  <c r="ED61" i="3"/>
  <c r="EC73" i="3"/>
  <c r="EE73" i="3"/>
  <c r="EF73" i="3"/>
  <c r="EB73" i="3"/>
  <c r="AR79" i="4"/>
  <c r="ED73" i="3"/>
  <c r="EC19" i="3"/>
  <c r="AR25" i="4"/>
  <c r="EB19" i="3"/>
  <c r="EE19" i="3" s="1"/>
  <c r="EF19" i="3" s="1"/>
  <c r="ED19" i="3"/>
  <c r="AR49" i="4"/>
  <c r="ED43" i="3"/>
  <c r="EF43" i="3"/>
  <c r="EE43" i="3"/>
  <c r="EB43" i="3"/>
  <c r="EC43" i="3"/>
  <c r="FV53" i="3"/>
  <c r="FR53" i="3"/>
  <c r="FU53" i="3"/>
  <c r="FS53" i="3"/>
  <c r="BD59" i="4"/>
  <c r="FT53" i="3"/>
  <c r="FT15" i="3"/>
  <c r="FV15" i="3"/>
  <c r="FS15" i="3"/>
  <c r="FR15" i="3"/>
  <c r="BD21" i="4"/>
  <c r="FU15" i="3"/>
  <c r="FU19" i="3"/>
  <c r="BD25" i="4"/>
  <c r="FR19" i="3"/>
  <c r="FS19" i="3"/>
  <c r="FV19" i="3"/>
  <c r="FT19" i="3"/>
  <c r="FS61" i="3"/>
  <c r="FR61" i="3"/>
  <c r="FU61" i="3" s="1"/>
  <c r="FV61" i="3" s="1"/>
  <c r="FT61" i="3"/>
  <c r="BD67" i="4" s="1"/>
  <c r="FV67" i="3"/>
  <c r="FT67" i="3"/>
  <c r="BD73" i="4"/>
  <c r="FS67" i="3"/>
  <c r="FU67" i="3"/>
  <c r="FR67" i="3"/>
  <c r="FR27" i="3"/>
  <c r="BD33" i="4"/>
  <c r="FS27" i="3"/>
  <c r="FU27" i="3"/>
  <c r="FV27" i="3"/>
  <c r="FT27" i="3"/>
  <c r="FR49" i="3"/>
  <c r="FU49" i="3" s="1"/>
  <c r="FV49" i="3" s="1"/>
  <c r="FS49" i="3"/>
  <c r="FT49" i="3"/>
  <c r="BD55" i="4" s="1"/>
  <c r="FT59" i="3"/>
  <c r="BD65" i="4" s="1"/>
  <c r="FR59" i="3"/>
  <c r="FU59" i="3" s="1"/>
  <c r="FV59" i="3" s="1"/>
  <c r="FS59" i="3"/>
  <c r="FT11" i="3"/>
  <c r="FU11" i="3"/>
  <c r="FV11" i="3" s="1"/>
  <c r="BD17" i="4" s="1"/>
  <c r="FR11" i="3"/>
  <c r="FS11" i="3" s="1"/>
  <c r="CV69" i="3"/>
  <c r="CT69" i="3"/>
  <c r="CU69" i="3"/>
  <c r="AH75" i="4"/>
  <c r="CS69" i="3"/>
  <c r="CW69" i="3"/>
  <c r="CS61" i="3"/>
  <c r="CU61" i="3" s="1"/>
  <c r="CT61" i="3"/>
  <c r="CV61" i="3"/>
  <c r="CW61" i="3" s="1"/>
  <c r="AH67" i="4" s="1"/>
  <c r="CU43" i="3"/>
  <c r="CS43" i="3"/>
  <c r="CT43" i="3"/>
  <c r="CV43" i="3"/>
  <c r="AH49" i="4"/>
  <c r="CW43" i="3"/>
  <c r="CU19" i="3"/>
  <c r="AH25" i="4" s="1"/>
  <c r="CS19" i="3"/>
  <c r="CV19" i="3" s="1"/>
  <c r="CW19" i="3" s="1"/>
  <c r="CT19" i="3"/>
  <c r="CU15" i="3"/>
  <c r="CS15" i="3"/>
  <c r="CW15" i="3"/>
  <c r="CV15" i="3"/>
  <c r="CT15" i="3"/>
  <c r="AH21" i="4"/>
  <c r="CV7" i="3"/>
  <c r="CT7" i="3"/>
  <c r="CW7" i="3"/>
  <c r="CU7" i="3"/>
  <c r="AH13" i="4"/>
  <c r="CS7" i="3"/>
  <c r="CS59" i="3"/>
  <c r="CU59" i="3"/>
  <c r="CW59" i="3"/>
  <c r="AH65" i="4"/>
  <c r="CT59" i="3"/>
  <c r="CV59" i="3"/>
  <c r="CT23" i="3"/>
  <c r="CU23" i="3"/>
  <c r="AH29" i="4"/>
  <c r="CV23" i="3"/>
  <c r="CS23" i="3"/>
  <c r="CW23" i="3"/>
  <c r="AH19" i="4"/>
  <c r="CS13" i="3"/>
  <c r="CW13" i="3"/>
  <c r="CT13" i="3"/>
  <c r="CV13" i="3"/>
  <c r="CU13" i="3"/>
  <c r="BJ33" i="4"/>
  <c r="GO27" i="3"/>
  <c r="GP27" i="3"/>
  <c r="GQ27" i="3"/>
  <c r="GN27" i="3"/>
  <c r="GM27" i="3"/>
  <c r="GP43" i="3"/>
  <c r="GQ43" i="3"/>
  <c r="BJ49" i="4"/>
  <c r="GN43" i="3"/>
  <c r="GM43" i="3"/>
  <c r="GO43" i="3"/>
  <c r="GN51" i="3"/>
  <c r="GQ51" i="3"/>
  <c r="GP51" i="3"/>
  <c r="GO51" i="3"/>
  <c r="BJ57" i="4"/>
  <c r="GM51" i="3"/>
  <c r="GN15" i="3"/>
  <c r="GO15" i="3"/>
  <c r="GP15" i="3"/>
  <c r="GQ15" i="3"/>
  <c r="GM15" i="3"/>
  <c r="BJ21" i="4"/>
  <c r="GM41" i="3"/>
  <c r="GN41" i="3"/>
  <c r="GO41" i="3"/>
  <c r="BJ47" i="4"/>
  <c r="GQ41" i="3"/>
  <c r="GP41" i="3"/>
  <c r="GN63" i="3"/>
  <c r="GM63" i="3"/>
  <c r="GP63" i="3"/>
  <c r="GO63" i="3"/>
  <c r="BJ69" i="4"/>
  <c r="GQ63" i="3"/>
  <c r="GN21" i="3"/>
  <c r="GQ21" i="3"/>
  <c r="BJ27" i="4"/>
  <c r="GP21" i="3"/>
  <c r="GO21" i="3"/>
  <c r="GM21" i="3"/>
  <c r="GP61" i="3"/>
  <c r="GM61" i="3"/>
  <c r="GQ61" i="3"/>
  <c r="GN61" i="3"/>
  <c r="BJ67" i="4"/>
  <c r="GO61" i="3"/>
  <c r="GQ39" i="3"/>
  <c r="GP39" i="3"/>
  <c r="GN39" i="3"/>
  <c r="GO39" i="3"/>
  <c r="GM39" i="3"/>
  <c r="BJ45" i="4"/>
  <c r="CA53" i="3"/>
  <c r="BZ53" i="3"/>
  <c r="AB59" i="4"/>
  <c r="BY53" i="3"/>
  <c r="BX53" i="3"/>
  <c r="CB53" i="3"/>
  <c r="BX9" i="3"/>
  <c r="AB15" i="4"/>
  <c r="BZ9" i="3"/>
  <c r="CB9" i="3"/>
  <c r="BY9" i="3"/>
  <c r="CA9" i="3"/>
  <c r="BY21" i="3"/>
  <c r="BX21" i="3"/>
  <c r="CA21" i="3" s="1"/>
  <c r="CB21" i="3" s="1"/>
  <c r="AB27" i="4"/>
  <c r="BZ21" i="3"/>
  <c r="BX19" i="3"/>
  <c r="CA19" i="3"/>
  <c r="CB19" i="3" s="1"/>
  <c r="BY19" i="3"/>
  <c r="BZ19" i="3"/>
  <c r="AB25" i="4" s="1"/>
  <c r="BX25" i="3"/>
  <c r="CA25" i="3" s="1"/>
  <c r="CB25" i="3" s="1"/>
  <c r="BZ25" i="3"/>
  <c r="AB31" i="4" s="1"/>
  <c r="BY25" i="3"/>
  <c r="BZ43" i="3"/>
  <c r="CA43" i="3"/>
  <c r="AB49" i="4"/>
  <c r="BX43" i="3"/>
  <c r="BY43" i="3"/>
  <c r="CB43" i="3"/>
  <c r="AB67" i="4"/>
  <c r="CB61" i="3"/>
  <c r="BZ61" i="3"/>
  <c r="BY61" i="3"/>
  <c r="BX61" i="3"/>
  <c r="CA61" i="3"/>
  <c r="BY11" i="3"/>
  <c r="BX11" i="3"/>
  <c r="BZ11" i="3" s="1"/>
  <c r="CA11" i="3"/>
  <c r="CB11" i="3" s="1"/>
  <c r="AB17" i="4" s="1"/>
  <c r="CB33" i="3"/>
  <c r="CA33" i="3"/>
  <c r="BY33" i="3"/>
  <c r="AB39" i="4"/>
  <c r="BZ33" i="3"/>
  <c r="BX33" i="3"/>
  <c r="FK65" i="3"/>
  <c r="FM65" i="3"/>
  <c r="BB71" i="4"/>
  <c r="FN65" i="3"/>
  <c r="FO65" i="3"/>
  <c r="FL65" i="3"/>
  <c r="FN55" i="3"/>
  <c r="FO55" i="3"/>
  <c r="BB61" i="4"/>
  <c r="FM55" i="3"/>
  <c r="FK55" i="3"/>
  <c r="FL55" i="3"/>
  <c r="FK33" i="3"/>
  <c r="FL33" i="3"/>
  <c r="FO33" i="3"/>
  <c r="FM33" i="3"/>
  <c r="FN33" i="3"/>
  <c r="BB39" i="4"/>
  <c r="FN51" i="3"/>
  <c r="FO51" i="3" s="1"/>
  <c r="BB57" i="4" s="1"/>
  <c r="FK51" i="3"/>
  <c r="FM51" i="3" s="1"/>
  <c r="FL51" i="3"/>
  <c r="FN35" i="3"/>
  <c r="BB41" i="4"/>
  <c r="FK35" i="3"/>
  <c r="FL35" i="3"/>
  <c r="FM35" i="3"/>
  <c r="FO35" i="3"/>
  <c r="FL21" i="3"/>
  <c r="FM21" i="3"/>
  <c r="BB27" i="4"/>
  <c r="FK21" i="3"/>
  <c r="FN21" i="3"/>
  <c r="FO21" i="3"/>
  <c r="FK71" i="3"/>
  <c r="FN71" i="3"/>
  <c r="FL71" i="3"/>
  <c r="FO71" i="3"/>
  <c r="FM71" i="3"/>
  <c r="BB77" i="4"/>
  <c r="FL69" i="3"/>
  <c r="BB75" i="4"/>
  <c r="FK69" i="3"/>
  <c r="FN69" i="3"/>
  <c r="FM69" i="3"/>
  <c r="FO69" i="3"/>
  <c r="ES19" i="3"/>
  <c r="AV25" i="4"/>
  <c r="ER19" i="3"/>
  <c r="EP19" i="3"/>
  <c r="ET19" i="3"/>
  <c r="EQ19" i="3"/>
  <c r="ER55" i="3"/>
  <c r="EP55" i="3"/>
  <c r="AV61" i="4"/>
  <c r="EQ55" i="3"/>
  <c r="ES55" i="3"/>
  <c r="ET55" i="3"/>
  <c r="ET29" i="3"/>
  <c r="ES29" i="3"/>
  <c r="EQ29" i="3"/>
  <c r="EP29" i="3"/>
  <c r="ER29" i="3"/>
  <c r="AV35" i="4"/>
  <c r="ES5" i="3"/>
  <c r="EQ5" i="3"/>
  <c r="AV11" i="4"/>
  <c r="ER5" i="3"/>
  <c r="EP5" i="3"/>
  <c r="ET5" i="3"/>
  <c r="ER41" i="3"/>
  <c r="AV47" i="4" s="1"/>
  <c r="ES41" i="3"/>
  <c r="EP41" i="3"/>
  <c r="EQ41" i="3" s="1"/>
  <c r="ET41" i="3"/>
  <c r="ES67" i="3"/>
  <c r="ER67" i="3"/>
  <c r="ET67" i="3"/>
  <c r="AV73" i="4"/>
  <c r="EP67" i="3"/>
  <c r="EQ67" i="3"/>
  <c r="EQ35" i="3"/>
  <c r="ER35" i="3"/>
  <c r="AV41" i="4"/>
  <c r="EP35" i="3"/>
  <c r="ES35" i="3"/>
  <c r="ET35" i="3"/>
  <c r="ET49" i="3"/>
  <c r="EP49" i="3"/>
  <c r="ER49" i="3"/>
  <c r="ES49" i="3"/>
  <c r="AV55" i="4"/>
  <c r="EQ49" i="3"/>
  <c r="AV43" i="4"/>
  <c r="EQ37" i="3"/>
  <c r="EP37" i="3"/>
  <c r="ER37" i="3"/>
  <c r="ET37" i="3"/>
  <c r="ES37" i="3"/>
  <c r="L107" i="4"/>
  <c r="I103" i="3"/>
  <c r="J103" i="3" s="1"/>
  <c r="H109" i="4" s="1"/>
  <c r="BF121" i="3"/>
  <c r="BG121" i="3" s="1"/>
  <c r="V127" i="4" s="1"/>
  <c r="GJ23" i="3"/>
  <c r="GG23" i="3"/>
  <c r="GF23" i="3"/>
  <c r="BH29" i="4"/>
  <c r="GH23" i="3"/>
  <c r="GI23" i="3"/>
  <c r="GI71" i="3"/>
  <c r="GJ71" i="3" s="1"/>
  <c r="GF71" i="3"/>
  <c r="GG71" i="3" s="1"/>
  <c r="GH71" i="3"/>
  <c r="BH77" i="4" s="1"/>
  <c r="GG33" i="3"/>
  <c r="GF33" i="3"/>
  <c r="GH33" i="3"/>
  <c r="GI33" i="3"/>
  <c r="GJ33" i="3"/>
  <c r="BH39" i="4"/>
  <c r="GH65" i="3"/>
  <c r="BH71" i="4"/>
  <c r="GG65" i="3"/>
  <c r="GJ65" i="3"/>
  <c r="GF65" i="3"/>
  <c r="GI65" i="3"/>
  <c r="GH35" i="3"/>
  <c r="GG35" i="3"/>
  <c r="BH41" i="4"/>
  <c r="GJ35" i="3"/>
  <c r="GF35" i="3"/>
  <c r="GI35" i="3"/>
  <c r="GH25" i="3"/>
  <c r="BH31" i="4"/>
  <c r="GG25" i="3"/>
  <c r="GI25" i="3"/>
  <c r="GF25" i="3"/>
  <c r="GJ25" i="3"/>
  <c r="BH45" i="4"/>
  <c r="GH39" i="3"/>
  <c r="GG39" i="3"/>
  <c r="GI39" i="3"/>
  <c r="GJ39" i="3"/>
  <c r="GF39" i="3"/>
  <c r="BH65" i="4"/>
  <c r="GJ59" i="3"/>
  <c r="GH59" i="3"/>
  <c r="GF59" i="3"/>
  <c r="GI59" i="3"/>
  <c r="GG59" i="3"/>
  <c r="BH59" i="4"/>
  <c r="GH53" i="3"/>
  <c r="GF53" i="3"/>
  <c r="GI53" i="3"/>
  <c r="GG53" i="3"/>
  <c r="GJ53" i="3"/>
  <c r="EX23" i="3"/>
  <c r="EY23" i="3"/>
  <c r="AX29" i="4"/>
  <c r="EW23" i="3"/>
  <c r="EZ23" i="3"/>
  <c r="FA23" i="3"/>
  <c r="EZ19" i="3"/>
  <c r="EY19" i="3"/>
  <c r="EX19" i="3"/>
  <c r="AX25" i="4"/>
  <c r="FA19" i="3"/>
  <c r="EW19" i="3"/>
  <c r="EW53" i="3"/>
  <c r="EY53" i="3"/>
  <c r="FA53" i="3"/>
  <c r="EZ53" i="3"/>
  <c r="EX53" i="3"/>
  <c r="AX59" i="4"/>
  <c r="EW39" i="3"/>
  <c r="EZ39" i="3"/>
  <c r="FA39" i="3"/>
  <c r="EY39" i="3"/>
  <c r="EX39" i="3"/>
  <c r="AX45" i="4"/>
  <c r="EX55" i="3"/>
  <c r="EW55" i="3"/>
  <c r="FA55" i="3"/>
  <c r="EZ55" i="3"/>
  <c r="EY55" i="3"/>
  <c r="AX61" i="4"/>
  <c r="EY45" i="3"/>
  <c r="EW45" i="3"/>
  <c r="FA45" i="3"/>
  <c r="EZ45" i="3"/>
  <c r="EX45" i="3"/>
  <c r="AX51" i="4"/>
  <c r="EW71" i="3"/>
  <c r="EZ71" i="3"/>
  <c r="FA71" i="3"/>
  <c r="EY71" i="3"/>
  <c r="EX71" i="3"/>
  <c r="AX77" i="4"/>
  <c r="EW5" i="3"/>
  <c r="FA5" i="3"/>
  <c r="EZ5" i="3"/>
  <c r="EX5" i="3"/>
  <c r="AX11" i="4"/>
  <c r="EY5" i="3"/>
  <c r="FA33" i="3"/>
  <c r="EX33" i="3"/>
  <c r="EY33" i="3"/>
  <c r="EZ33" i="3"/>
  <c r="EW33" i="3"/>
  <c r="AX39" i="4"/>
  <c r="AP33" i="4"/>
  <c r="DW27" i="3"/>
  <c r="DX27" i="3"/>
  <c r="DV27" i="3"/>
  <c r="DU27" i="3"/>
  <c r="DY27" i="3"/>
  <c r="DW29" i="3"/>
  <c r="AP35" i="4" s="1"/>
  <c r="DX29" i="3"/>
  <c r="DY29" i="3" s="1"/>
  <c r="DU29" i="3"/>
  <c r="DV29" i="3" s="1"/>
  <c r="DU37" i="3"/>
  <c r="DV37" i="3"/>
  <c r="DW37" i="3"/>
  <c r="AP43" i="4"/>
  <c r="DX37" i="3"/>
  <c r="DY37" i="3"/>
  <c r="DY53" i="3"/>
  <c r="DU53" i="3"/>
  <c r="AP59" i="4"/>
  <c r="DW53" i="3"/>
  <c r="DX53" i="3"/>
  <c r="DV53" i="3"/>
  <c r="DY25" i="3"/>
  <c r="DW25" i="3"/>
  <c r="DX25" i="3"/>
  <c r="DV25" i="3"/>
  <c r="AP31" i="4"/>
  <c r="DU25" i="3"/>
  <c r="DV15" i="3"/>
  <c r="AP21" i="4"/>
  <c r="DY15" i="3"/>
  <c r="DU15" i="3"/>
  <c r="DW15" i="3"/>
  <c r="DX15" i="3"/>
  <c r="DV31" i="3"/>
  <c r="DX31" i="3"/>
  <c r="DY31" i="3" s="1"/>
  <c r="AP37" i="4" s="1"/>
  <c r="DU31" i="3"/>
  <c r="DW31" i="3" s="1"/>
  <c r="DV55" i="3"/>
  <c r="DU55" i="3"/>
  <c r="DX55" i="3" s="1"/>
  <c r="DY55" i="3" s="1"/>
  <c r="AP61" i="4"/>
  <c r="DW55" i="3"/>
  <c r="DY63" i="3"/>
  <c r="AP69" i="4"/>
  <c r="DV63" i="3"/>
  <c r="DU63" i="3"/>
  <c r="DX63" i="3"/>
  <c r="DW63" i="3"/>
  <c r="AN77" i="4"/>
  <c r="DP71" i="3"/>
  <c r="DN71" i="3"/>
  <c r="DO71" i="3"/>
  <c r="DR71" i="3"/>
  <c r="DQ71" i="3"/>
  <c r="DO23" i="3"/>
  <c r="DQ23" i="3"/>
  <c r="DP23" i="3"/>
  <c r="DR23" i="3"/>
  <c r="DN23" i="3"/>
  <c r="AN29" i="4"/>
  <c r="AN61" i="4"/>
  <c r="DN55" i="3"/>
  <c r="DR55" i="3"/>
  <c r="DQ55" i="3"/>
  <c r="DP55" i="3"/>
  <c r="DO55" i="3"/>
  <c r="DQ63" i="3"/>
  <c r="DR63" i="3"/>
  <c r="DP63" i="3"/>
  <c r="AN69" i="4"/>
  <c r="DO63" i="3"/>
  <c r="DN63" i="3"/>
  <c r="DN59" i="3"/>
  <c r="DO59" i="3" s="1"/>
  <c r="AN65" i="4"/>
  <c r="DP59" i="3"/>
  <c r="DQ59" i="3"/>
  <c r="DR59" i="3" s="1"/>
  <c r="AN41" i="4"/>
  <c r="DR35" i="3"/>
  <c r="DN35" i="3"/>
  <c r="DQ35" i="3"/>
  <c r="DP35" i="3"/>
  <c r="DO35" i="3"/>
  <c r="DQ65" i="3"/>
  <c r="DO65" i="3"/>
  <c r="DN65" i="3"/>
  <c r="DP65" i="3"/>
  <c r="AN71" i="4"/>
  <c r="DR65" i="3"/>
  <c r="AN75" i="4"/>
  <c r="DN69" i="3"/>
  <c r="DO69" i="3"/>
  <c r="DP69" i="3"/>
  <c r="DR69" i="3"/>
  <c r="DQ69" i="3"/>
  <c r="DC67" i="3"/>
  <c r="CZ67" i="3"/>
  <c r="DB67" i="3"/>
  <c r="AJ73" i="4"/>
  <c r="DA67" i="3"/>
  <c r="DD67" i="3"/>
  <c r="DB43" i="3"/>
  <c r="AJ49" i="4"/>
  <c r="DA43" i="3"/>
  <c r="DC43" i="3"/>
  <c r="CZ43" i="3"/>
  <c r="DD43" i="3"/>
  <c r="DA31" i="3"/>
  <c r="CZ31" i="3"/>
  <c r="DC31" i="3" s="1"/>
  <c r="DD31" i="3" s="1"/>
  <c r="DB31" i="3"/>
  <c r="AJ37" i="4" s="1"/>
  <c r="DA17" i="3"/>
  <c r="AJ23" i="4"/>
  <c r="DC17" i="3"/>
  <c r="CZ17" i="3"/>
  <c r="DB17" i="3"/>
  <c r="DD17" i="3"/>
  <c r="DD55" i="3"/>
  <c r="DA55" i="3"/>
  <c r="DC55" i="3"/>
  <c r="DB55" i="3"/>
  <c r="AJ61" i="4"/>
  <c r="CZ55" i="3"/>
  <c r="DD47" i="3"/>
  <c r="DB47" i="3"/>
  <c r="CZ47" i="3"/>
  <c r="DA47" i="3"/>
  <c r="DC47" i="3"/>
  <c r="AJ53" i="4"/>
  <c r="CZ19" i="3"/>
  <c r="DB19" i="3" s="1"/>
  <c r="DA19" i="3"/>
  <c r="DC19" i="3"/>
  <c r="DD19" i="3" s="1"/>
  <c r="AJ25" i="4" s="1"/>
  <c r="DB23" i="3"/>
  <c r="DA23" i="3"/>
  <c r="AJ29" i="4"/>
  <c r="DD23" i="3"/>
  <c r="CZ23" i="3"/>
  <c r="DC23" i="3"/>
  <c r="DA71" i="3"/>
  <c r="DC71" i="3"/>
  <c r="DB71" i="3"/>
  <c r="CZ71" i="3"/>
  <c r="DD71" i="3"/>
  <c r="AJ77" i="4"/>
  <c r="GT43" i="3"/>
  <c r="GX43" i="3"/>
  <c r="GW43" i="3"/>
  <c r="BL49" i="4"/>
  <c r="GV43" i="3"/>
  <c r="GU43" i="3"/>
  <c r="GT49" i="3"/>
  <c r="GU49" i="3"/>
  <c r="GX49" i="3"/>
  <c r="GW49" i="3"/>
  <c r="BL55" i="4"/>
  <c r="GV49" i="3"/>
  <c r="GV25" i="3"/>
  <c r="BL31" i="4"/>
  <c r="GX25" i="3"/>
  <c r="GT25" i="3"/>
  <c r="GW25" i="3"/>
  <c r="GU25" i="3"/>
  <c r="GW73" i="3"/>
  <c r="GT73" i="3"/>
  <c r="GX73" i="3"/>
  <c r="GU73" i="3"/>
  <c r="BL79" i="4"/>
  <c r="GV73" i="3"/>
  <c r="GT9" i="3"/>
  <c r="GW9" i="3"/>
  <c r="GU9" i="3"/>
  <c r="GX9" i="3"/>
  <c r="GV9" i="3"/>
  <c r="BL15" i="4"/>
  <c r="GT11" i="3"/>
  <c r="GW11" i="3"/>
  <c r="GV11" i="3"/>
  <c r="GX11" i="3"/>
  <c r="BL17" i="4"/>
  <c r="GU11" i="3"/>
  <c r="GX71" i="3"/>
  <c r="GT71" i="3"/>
  <c r="BL77" i="4"/>
  <c r="GW71" i="3"/>
  <c r="GU71" i="3"/>
  <c r="GV71" i="3"/>
  <c r="GW23" i="3"/>
  <c r="GT23" i="3"/>
  <c r="GU23" i="3"/>
  <c r="BL29" i="4"/>
  <c r="GX23" i="3"/>
  <c r="GV23" i="3"/>
  <c r="GU21" i="3"/>
  <c r="GW21" i="3"/>
  <c r="GX21" i="3"/>
  <c r="GT21" i="3"/>
  <c r="GV21" i="3"/>
  <c r="BL27" i="4"/>
  <c r="CG31" i="3"/>
  <c r="CH31" i="3"/>
  <c r="AD37" i="4"/>
  <c r="CI31" i="3"/>
  <c r="CF31" i="3"/>
  <c r="CE31" i="3"/>
  <c r="CG23" i="3"/>
  <c r="CE23" i="3"/>
  <c r="CF23" i="3"/>
  <c r="CH23" i="3"/>
  <c r="CI23" i="3"/>
  <c r="AD29" i="4"/>
  <c r="CH19" i="3"/>
  <c r="AD25" i="4"/>
  <c r="CI19" i="3"/>
  <c r="CG19" i="3"/>
  <c r="CE19" i="3"/>
  <c r="CF19" i="3"/>
  <c r="AD59" i="4"/>
  <c r="CG53" i="3"/>
  <c r="CE53" i="3"/>
  <c r="CF53" i="3"/>
  <c r="CI53" i="3"/>
  <c r="CH53" i="3"/>
  <c r="CH37" i="3"/>
  <c r="CI37" i="3"/>
  <c r="CF37" i="3"/>
  <c r="AD43" i="4"/>
  <c r="CG37" i="3"/>
  <c r="CE37" i="3"/>
  <c r="CF39" i="3"/>
  <c r="CG39" i="3"/>
  <c r="CI39" i="3"/>
  <c r="CH39" i="3"/>
  <c r="AD45" i="4"/>
  <c r="CE39" i="3"/>
  <c r="CF35" i="3"/>
  <c r="CE35" i="3"/>
  <c r="CH35" i="3"/>
  <c r="AD41" i="4"/>
  <c r="CG35" i="3"/>
  <c r="CI35" i="3"/>
  <c r="CF69" i="3"/>
  <c r="CI69" i="3"/>
  <c r="CH69" i="3"/>
  <c r="CE69" i="3"/>
  <c r="AD75" i="4"/>
  <c r="CG69" i="3"/>
  <c r="CH13" i="3"/>
  <c r="CG13" i="3"/>
  <c r="CF13" i="3"/>
  <c r="CI13" i="3"/>
  <c r="CE13" i="3"/>
  <c r="AD19" i="4"/>
  <c r="EJ61" i="3"/>
  <c r="EK61" i="3"/>
  <c r="AT67" i="4" s="1"/>
  <c r="EI61" i="3"/>
  <c r="EL61" i="3" s="1"/>
  <c r="EM61" i="3" s="1"/>
  <c r="AT23" i="4"/>
  <c r="EI17" i="3"/>
  <c r="EJ17" i="3"/>
  <c r="EM17" i="3"/>
  <c r="EL17" i="3"/>
  <c r="EK17" i="3"/>
  <c r="AT59" i="4"/>
  <c r="EL53" i="3"/>
  <c r="EM53" i="3"/>
  <c r="EK53" i="3"/>
  <c r="EJ53" i="3"/>
  <c r="EI53" i="3"/>
  <c r="EI21" i="3"/>
  <c r="EL21" i="3"/>
  <c r="EK21" i="3"/>
  <c r="EM21" i="3"/>
  <c r="EJ21" i="3"/>
  <c r="AT27" i="4"/>
  <c r="EK57" i="3"/>
  <c r="EI57" i="3"/>
  <c r="EJ57" i="3"/>
  <c r="EM57" i="3"/>
  <c r="EL57" i="3"/>
  <c r="AT63" i="4"/>
  <c r="EJ73" i="3"/>
  <c r="EK73" i="3"/>
  <c r="EI73" i="3"/>
  <c r="AT79" i="4"/>
  <c r="EM73" i="3"/>
  <c r="EL73" i="3"/>
  <c r="AT25" i="4"/>
  <c r="EM19" i="3"/>
  <c r="EI19" i="3"/>
  <c r="EL19" i="3"/>
  <c r="EK19" i="3"/>
  <c r="EJ19" i="3"/>
  <c r="EK27" i="3"/>
  <c r="EL27" i="3"/>
  <c r="AT33" i="4"/>
  <c r="EM27" i="3"/>
  <c r="EI27" i="3"/>
  <c r="EJ27" i="3"/>
  <c r="EL35" i="3"/>
  <c r="EJ35" i="3"/>
  <c r="AT41" i="4"/>
  <c r="EK35" i="3"/>
  <c r="EM35" i="3"/>
  <c r="EI35" i="3"/>
  <c r="FF27" i="3"/>
  <c r="FG27" i="3"/>
  <c r="FH27" i="3"/>
  <c r="FE27" i="3"/>
  <c r="FD27" i="3"/>
  <c r="AZ33" i="4"/>
  <c r="FH7" i="3"/>
  <c r="FD7" i="3"/>
  <c r="FE7" i="3"/>
  <c r="AZ13" i="4"/>
  <c r="FF7" i="3"/>
  <c r="FG7" i="3"/>
  <c r="FG31" i="3"/>
  <c r="FH31" i="3"/>
  <c r="FD31" i="3"/>
  <c r="AZ37" i="4"/>
  <c r="FE31" i="3"/>
  <c r="FF31" i="3"/>
  <c r="FE45" i="3"/>
  <c r="FD45" i="3"/>
  <c r="AZ51" i="4"/>
  <c r="FF45" i="3"/>
  <c r="FG45" i="3"/>
  <c r="FH45" i="3"/>
  <c r="FD49" i="3"/>
  <c r="FF49" i="3"/>
  <c r="FH49" i="3"/>
  <c r="FG49" i="3"/>
  <c r="FE49" i="3"/>
  <c r="AZ55" i="4"/>
  <c r="FE13" i="3"/>
  <c r="AZ19" i="4"/>
  <c r="FD13" i="3"/>
  <c r="FH13" i="3"/>
  <c r="FF13" i="3"/>
  <c r="FG13" i="3"/>
  <c r="FF5" i="3"/>
  <c r="FD5" i="3"/>
  <c r="FE5" i="3"/>
  <c r="FH5" i="3"/>
  <c r="AZ11" i="4"/>
  <c r="FG5" i="3"/>
  <c r="FG53" i="3"/>
  <c r="FH53" i="3"/>
  <c r="AZ59" i="4"/>
  <c r="FE53" i="3"/>
  <c r="FD53" i="3"/>
  <c r="FF53" i="3"/>
  <c r="FD19" i="3"/>
  <c r="FG19" i="3" s="1"/>
  <c r="FH19" i="3" s="1"/>
  <c r="FF19" i="3"/>
  <c r="AZ25" i="4" s="1"/>
  <c r="FE19" i="3"/>
  <c r="GA69" i="3"/>
  <c r="GB69" i="3"/>
  <c r="GC69" i="3"/>
  <c r="BF75" i="4"/>
  <c r="FY69" i="3"/>
  <c r="FZ69" i="3"/>
  <c r="GA25" i="3"/>
  <c r="BF31" i="4"/>
  <c r="GB25" i="3"/>
  <c r="GC25" i="3"/>
  <c r="FZ25" i="3"/>
  <c r="FY25" i="3"/>
  <c r="BF61" i="4"/>
  <c r="GC55" i="3"/>
  <c r="FY55" i="3"/>
  <c r="FZ55" i="3"/>
  <c r="GB55" i="3"/>
  <c r="GA55" i="3"/>
  <c r="GB43" i="3"/>
  <c r="FY43" i="3"/>
  <c r="BF49" i="4"/>
  <c r="GA43" i="3"/>
  <c r="FZ43" i="3"/>
  <c r="GC43" i="3"/>
  <c r="FZ19" i="3"/>
  <c r="FY19" i="3"/>
  <c r="GB19" i="3" s="1"/>
  <c r="GC19" i="3" s="1"/>
  <c r="GA19" i="3"/>
  <c r="BF25" i="4" s="1"/>
  <c r="FZ65" i="3"/>
  <c r="FY65" i="3"/>
  <c r="GA65" i="3"/>
  <c r="GB65" i="3"/>
  <c r="GC65" i="3"/>
  <c r="BF71" i="4"/>
  <c r="FZ31" i="3"/>
  <c r="GB31" i="3"/>
  <c r="BF37" i="4"/>
  <c r="FY31" i="3"/>
  <c r="GA31" i="3"/>
  <c r="GC31" i="3"/>
  <c r="GB59" i="3"/>
  <c r="GC59" i="3"/>
  <c r="FZ59" i="3"/>
  <c r="GA59" i="3"/>
  <c r="FY59" i="3"/>
  <c r="BF65" i="4"/>
  <c r="BQ67" i="3"/>
  <c r="Z73" i="4"/>
  <c r="BT67" i="3"/>
  <c r="BS67" i="3"/>
  <c r="BU67" i="3"/>
  <c r="BR67" i="3"/>
  <c r="BS57" i="3"/>
  <c r="Z63" i="4"/>
  <c r="BT57" i="3"/>
  <c r="BU57" i="3" s="1"/>
  <c r="BQ57" i="3"/>
  <c r="BR57" i="3" s="1"/>
  <c r="BU71" i="3"/>
  <c r="BS71" i="3"/>
  <c r="Z77" i="4"/>
  <c r="BR71" i="3"/>
  <c r="BT71" i="3"/>
  <c r="BQ71" i="3"/>
  <c r="BQ37" i="3"/>
  <c r="BR37" i="3" s="1"/>
  <c r="BT37" i="3"/>
  <c r="BU37" i="3" s="1"/>
  <c r="BS37" i="3"/>
  <c r="Z43" i="4" s="1"/>
  <c r="BQ41" i="3"/>
  <c r="BS41" i="3" s="1"/>
  <c r="BR41" i="3"/>
  <c r="BT41" i="3"/>
  <c r="BU41" i="3" s="1"/>
  <c r="Z47" i="4" s="1"/>
  <c r="BS33" i="3"/>
  <c r="BU33" i="3"/>
  <c r="Z39" i="4"/>
  <c r="BR33" i="3"/>
  <c r="BQ33" i="3"/>
  <c r="BT33" i="3"/>
  <c r="BR9" i="3"/>
  <c r="BS9" i="3"/>
  <c r="Z15" i="4" s="1"/>
  <c r="BQ9" i="3"/>
  <c r="BT9" i="3" s="1"/>
  <c r="BU9" i="3" s="1"/>
  <c r="BQ45" i="3"/>
  <c r="BT45" i="3" s="1"/>
  <c r="BU45" i="3" s="1"/>
  <c r="BQ11" i="3"/>
  <c r="BT11" i="3" s="1"/>
  <c r="BU11" i="3" s="1"/>
  <c r="BS11" i="3"/>
  <c r="Z17" i="4" s="1"/>
  <c r="CL55" i="3"/>
  <c r="CM55" i="3"/>
  <c r="CN55" i="3"/>
  <c r="CP55" i="3"/>
  <c r="CO55" i="3"/>
  <c r="AF61" i="4"/>
  <c r="CN29" i="3"/>
  <c r="AF35" i="4"/>
  <c r="CL29" i="3"/>
  <c r="CM29" i="3"/>
  <c r="CO29" i="3"/>
  <c r="CP29" i="3"/>
  <c r="CL49" i="3"/>
  <c r="CN49" i="3" s="1"/>
  <c r="CM49" i="3"/>
  <c r="CO49" i="3"/>
  <c r="CP49" i="3" s="1"/>
  <c r="AF55" i="4" s="1"/>
  <c r="CN17" i="3"/>
  <c r="CM17" i="3"/>
  <c r="CP17" i="3"/>
  <c r="CL17" i="3"/>
  <c r="AF23" i="4"/>
  <c r="CO17" i="3"/>
  <c r="AF69" i="4"/>
  <c r="CO63" i="3"/>
  <c r="CP63" i="3"/>
  <c r="CN63" i="3"/>
  <c r="CL63" i="3"/>
  <c r="CM63" i="3"/>
  <c r="AF21" i="4"/>
  <c r="CO15" i="3"/>
  <c r="CN15" i="3"/>
  <c r="CL15" i="3"/>
  <c r="CM15" i="3"/>
  <c r="CP15" i="3"/>
  <c r="CP43" i="3"/>
  <c r="AF49" i="4"/>
  <c r="CM43" i="3"/>
  <c r="CO43" i="3"/>
  <c r="CL43" i="3"/>
  <c r="CN43" i="3"/>
  <c r="CO39" i="3"/>
  <c r="CN39" i="3"/>
  <c r="CL39" i="3"/>
  <c r="AF45" i="4"/>
  <c r="CM39" i="3"/>
  <c r="CP39" i="3"/>
  <c r="AF63" i="4"/>
  <c r="CO57" i="3"/>
  <c r="CN57" i="3"/>
  <c r="CL57" i="3"/>
  <c r="CP57" i="3"/>
  <c r="CM57" i="3"/>
  <c r="BN19" i="4"/>
  <c r="HD13" i="3"/>
  <c r="HA13" i="3"/>
  <c r="HE13" i="3"/>
  <c r="HB13" i="3"/>
  <c r="HC13" i="3"/>
  <c r="HD17" i="3"/>
  <c r="BN23" i="4"/>
  <c r="HE17" i="3"/>
  <c r="HC17" i="3"/>
  <c r="HB17" i="3"/>
  <c r="HA17" i="3"/>
  <c r="HC25" i="3"/>
  <c r="BN31" i="4"/>
  <c r="HE25" i="3"/>
  <c r="HD25" i="3"/>
  <c r="HA25" i="3"/>
  <c r="HB25" i="3"/>
  <c r="HB23" i="3"/>
  <c r="HC23" i="3"/>
  <c r="BN29" i="4"/>
  <c r="HA23" i="3"/>
  <c r="HD23" i="3"/>
  <c r="HE23" i="3"/>
  <c r="HD65" i="3"/>
  <c r="HA65" i="3"/>
  <c r="HB65" i="3"/>
  <c r="BN71" i="4"/>
  <c r="HC65" i="3"/>
  <c r="HE65" i="3"/>
  <c r="HE61" i="3"/>
  <c r="BN67" i="4"/>
  <c r="HC61" i="3"/>
  <c r="HD61" i="3"/>
  <c r="HB61" i="3"/>
  <c r="HA61" i="3"/>
  <c r="HA43" i="3"/>
  <c r="HD43" i="3"/>
  <c r="HC43" i="3"/>
  <c r="HB43" i="3"/>
  <c r="HE43" i="3"/>
  <c r="BN49" i="4"/>
  <c r="HB57" i="3"/>
  <c r="BN63" i="4"/>
  <c r="HE57" i="3"/>
  <c r="HD57" i="3"/>
  <c r="HA57" i="3"/>
  <c r="HC57" i="3"/>
  <c r="HD15" i="3"/>
  <c r="HA15" i="3"/>
  <c r="HB15" i="3"/>
  <c r="HC15" i="3"/>
  <c r="BN21" i="4"/>
  <c r="HE15" i="3"/>
  <c r="EC53" i="3"/>
  <c r="EF53" i="3"/>
  <c r="EB53" i="3"/>
  <c r="AR59" i="4"/>
  <c r="ED53" i="3"/>
  <c r="EE53" i="3"/>
  <c r="EE29" i="3"/>
  <c r="ED29" i="3"/>
  <c r="AR35" i="4"/>
  <c r="EC29" i="3"/>
  <c r="EB29" i="3"/>
  <c r="EF29" i="3"/>
  <c r="EB39" i="3"/>
  <c r="EC39" i="3" s="1"/>
  <c r="EE39" i="3"/>
  <c r="EF39" i="3" s="1"/>
  <c r="ED39" i="3"/>
  <c r="AR45" i="4" s="1"/>
  <c r="EF13" i="3"/>
  <c r="AR19" i="4"/>
  <c r="EE13" i="3"/>
  <c r="EB13" i="3"/>
  <c r="ED13" i="3"/>
  <c r="EC13" i="3"/>
  <c r="AR11" i="4"/>
  <c r="EE5" i="3"/>
  <c r="EC5" i="3"/>
  <c r="EF5" i="3"/>
  <c r="EB5" i="3"/>
  <c r="ED5" i="3"/>
  <c r="EE59" i="3"/>
  <c r="EF59" i="3" s="1"/>
  <c r="AR65" i="4" s="1"/>
  <c r="ED59" i="3"/>
  <c r="EB59" i="3"/>
  <c r="EC59" i="3" s="1"/>
  <c r="ED67" i="3"/>
  <c r="EE67" i="3"/>
  <c r="EF67" i="3"/>
  <c r="EC67" i="3"/>
  <c r="EB67" i="3"/>
  <c r="AR73" i="4"/>
  <c r="EE41" i="3"/>
  <c r="EF41" i="3" s="1"/>
  <c r="AR47" i="4"/>
  <c r="ED41" i="3"/>
  <c r="EB41" i="3"/>
  <c r="EC41" i="3" s="1"/>
  <c r="FS65" i="3"/>
  <c r="FR65" i="3"/>
  <c r="FV65" i="3"/>
  <c r="FU65" i="3"/>
  <c r="BD71" i="4"/>
  <c r="FT65" i="3"/>
  <c r="FR17" i="3"/>
  <c r="FS17" i="3"/>
  <c r="FV17" i="3"/>
  <c r="FU17" i="3"/>
  <c r="BD23" i="4"/>
  <c r="FT17" i="3"/>
  <c r="FS71" i="3"/>
  <c r="FR71" i="3"/>
  <c r="FT71" i="3"/>
  <c r="FU71" i="3"/>
  <c r="BD77" i="4"/>
  <c r="FV71" i="3"/>
  <c r="BD45" i="4"/>
  <c r="FR39" i="3"/>
  <c r="FT39" i="3"/>
  <c r="FS39" i="3"/>
  <c r="FV39" i="3"/>
  <c r="FU39" i="3"/>
  <c r="FR73" i="3"/>
  <c r="FU73" i="3"/>
  <c r="FT73" i="3"/>
  <c r="BD79" i="4"/>
  <c r="FV73" i="3"/>
  <c r="FS73" i="3"/>
  <c r="FS43" i="3"/>
  <c r="FR43" i="3"/>
  <c r="FU43" i="3"/>
  <c r="BD49" i="4"/>
  <c r="FV43" i="3"/>
  <c r="FT43" i="3"/>
  <c r="FU7" i="3"/>
  <c r="FV7" i="3"/>
  <c r="FR7" i="3"/>
  <c r="FS7" i="3"/>
  <c r="BD13" i="4"/>
  <c r="FT7" i="3"/>
  <c r="FR23" i="3"/>
  <c r="BD29" i="4"/>
  <c r="FU23" i="3"/>
  <c r="FT23" i="3"/>
  <c r="FS23" i="3"/>
  <c r="FV23" i="3"/>
  <c r="FT31" i="3"/>
  <c r="BD37" i="4" s="1"/>
  <c r="FR31" i="3"/>
  <c r="FU31" i="3" s="1"/>
  <c r="FV31" i="3" s="1"/>
  <c r="FS31" i="3"/>
  <c r="CT21" i="3"/>
  <c r="CV21" i="3"/>
  <c r="CW21" i="3" s="1"/>
  <c r="AH27" i="4" s="1"/>
  <c r="CS21" i="3"/>
  <c r="CU21" i="3" s="1"/>
  <c r="CW45" i="3"/>
  <c r="CS45" i="3"/>
  <c r="CV45" i="3"/>
  <c r="CT45" i="3"/>
  <c r="CU45" i="3"/>
  <c r="AH51" i="4"/>
  <c r="CV11" i="3"/>
  <c r="CW11" i="3" s="1"/>
  <c r="AH17" i="4" s="1"/>
  <c r="CS11" i="3"/>
  <c r="CU11" i="3" s="1"/>
  <c r="CT11" i="3"/>
  <c r="AH69" i="4"/>
  <c r="CV63" i="3"/>
  <c r="CW63" i="3"/>
  <c r="CS63" i="3"/>
  <c r="CU63" i="3"/>
  <c r="CT63" i="3"/>
  <c r="CU5" i="3"/>
  <c r="CT5" i="3"/>
  <c r="CW5" i="3"/>
  <c r="CS5" i="3"/>
  <c r="AH11" i="4"/>
  <c r="CV5" i="3"/>
  <c r="AH59" i="4"/>
  <c r="CV53" i="3"/>
  <c r="CW53" i="3"/>
  <c r="CS53" i="3"/>
  <c r="CU53" i="3"/>
  <c r="CT53" i="3"/>
  <c r="CU35" i="3"/>
  <c r="CT35" i="3"/>
  <c r="CW35" i="3"/>
  <c r="AH41" i="4"/>
  <c r="CV35" i="3"/>
  <c r="CS35" i="3"/>
  <c r="CV31" i="3"/>
  <c r="CW31" i="3"/>
  <c r="CU31" i="3"/>
  <c r="CT31" i="3"/>
  <c r="AH37" i="4"/>
  <c r="CS31" i="3"/>
  <c r="GM29" i="3"/>
  <c r="GN29" i="3"/>
  <c r="GP29" i="3"/>
  <c r="GQ29" i="3"/>
  <c r="BJ35" i="4"/>
  <c r="GO29" i="3"/>
  <c r="BJ65" i="4"/>
  <c r="GP59" i="3"/>
  <c r="GO59" i="3"/>
  <c r="GQ59" i="3"/>
  <c r="GN59" i="3"/>
  <c r="GM59" i="3"/>
  <c r="GM11" i="3"/>
  <c r="GO11" i="3" s="1"/>
  <c r="BJ17" i="4"/>
  <c r="GP11" i="3"/>
  <c r="GQ11" i="3" s="1"/>
  <c r="GN11" i="3"/>
  <c r="GP37" i="3"/>
  <c r="BJ43" i="4"/>
  <c r="GO37" i="3"/>
  <c r="GM37" i="3"/>
  <c r="GQ37" i="3"/>
  <c r="GN37" i="3"/>
  <c r="GP45" i="3"/>
  <c r="GQ45" i="3"/>
  <c r="GM45" i="3"/>
  <c r="GO45" i="3"/>
  <c r="GN45" i="3"/>
  <c r="BJ51" i="4"/>
  <c r="BJ79" i="4"/>
  <c r="GP73" i="3"/>
  <c r="GM73" i="3"/>
  <c r="GQ73" i="3"/>
  <c r="GN73" i="3"/>
  <c r="GO73" i="3"/>
  <c r="GN65" i="3"/>
  <c r="GM65" i="3"/>
  <c r="BJ71" i="4"/>
  <c r="GO65" i="3"/>
  <c r="GQ65" i="3"/>
  <c r="GP65" i="3"/>
  <c r="GO57" i="3"/>
  <c r="GM57" i="3"/>
  <c r="GN57" i="3"/>
  <c r="BJ63" i="4"/>
  <c r="GQ57" i="3"/>
  <c r="GP57" i="3"/>
  <c r="GN55" i="3"/>
  <c r="BJ61" i="4"/>
  <c r="GO55" i="3"/>
  <c r="GQ55" i="3"/>
  <c r="GM55" i="3"/>
  <c r="GP55" i="3"/>
  <c r="AB55" i="4"/>
  <c r="BZ49" i="3"/>
  <c r="CA49" i="3"/>
  <c r="CB49" i="3" s="1"/>
  <c r="BX49" i="3"/>
  <c r="BY49" i="3" s="1"/>
  <c r="BY29" i="3"/>
  <c r="BX29" i="3"/>
  <c r="CA29" i="3" s="1"/>
  <c r="CB29" i="3" s="1"/>
  <c r="BZ29" i="3"/>
  <c r="AB35" i="4" s="1"/>
  <c r="AB29" i="4"/>
  <c r="CA23" i="3"/>
  <c r="CB23" i="3"/>
  <c r="BZ23" i="3"/>
  <c r="BX23" i="3"/>
  <c r="BY23" i="3"/>
  <c r="BX7" i="3"/>
  <c r="BZ7" i="3" s="1"/>
  <c r="AB13" i="4" s="1"/>
  <c r="BY7" i="3"/>
  <c r="CA7" i="3"/>
  <c r="CB7" i="3" s="1"/>
  <c r="CA69" i="3"/>
  <c r="BX69" i="3"/>
  <c r="BZ69" i="3"/>
  <c r="BY69" i="3"/>
  <c r="CB69" i="3"/>
  <c r="AB75" i="4"/>
  <c r="BX67" i="3"/>
  <c r="BY67" i="3"/>
  <c r="CB67" i="3"/>
  <c r="BZ67" i="3"/>
  <c r="AB73" i="4"/>
  <c r="CA67" i="3"/>
  <c r="AB51" i="4"/>
  <c r="BZ45" i="3"/>
  <c r="BX45" i="3"/>
  <c r="BY45" i="3" s="1"/>
  <c r="CA45" i="3"/>
  <c r="CB45" i="3" s="1"/>
  <c r="BX17" i="3"/>
  <c r="BZ17" i="3" s="1"/>
  <c r="CA17" i="3"/>
  <c r="CB17" i="3" s="1"/>
  <c r="BY17" i="3"/>
  <c r="AB23" i="4"/>
  <c r="BY15" i="3"/>
  <c r="BZ15" i="3"/>
  <c r="AB21" i="4" s="1"/>
  <c r="BX15" i="3"/>
  <c r="CA15" i="3" s="1"/>
  <c r="CB15" i="3" s="1"/>
  <c r="FL61" i="3"/>
  <c r="FN61" i="3"/>
  <c r="FM61" i="3"/>
  <c r="FK61" i="3"/>
  <c r="FO61" i="3"/>
  <c r="BB67" i="4"/>
  <c r="FK53" i="3"/>
  <c r="BB59" i="4"/>
  <c r="FM53" i="3"/>
  <c r="FN53" i="3"/>
  <c r="FL53" i="3"/>
  <c r="FO53" i="3"/>
  <c r="FK45" i="3"/>
  <c r="BB51" i="4"/>
  <c r="FL45" i="3"/>
  <c r="FM45" i="3"/>
  <c r="FO45" i="3"/>
  <c r="FN45" i="3"/>
  <c r="FN41" i="3"/>
  <c r="BB47" i="4"/>
  <c r="FM41" i="3"/>
  <c r="FL41" i="3"/>
  <c r="FK41" i="3"/>
  <c r="FO41" i="3"/>
  <c r="FK13" i="3"/>
  <c r="FN13" i="3"/>
  <c r="BB19" i="4"/>
  <c r="FM13" i="3"/>
  <c r="FO13" i="3"/>
  <c r="FL13" i="3"/>
  <c r="FM47" i="3"/>
  <c r="BB53" i="4"/>
  <c r="FO47" i="3"/>
  <c r="FN47" i="3"/>
  <c r="FK47" i="3"/>
  <c r="FL47" i="3"/>
  <c r="FK67" i="3"/>
  <c r="BB73" i="4"/>
  <c r="FO67" i="3"/>
  <c r="FL67" i="3"/>
  <c r="FM67" i="3"/>
  <c r="FN67" i="3"/>
  <c r="FK17" i="3"/>
  <c r="BB23" i="4"/>
  <c r="FL17" i="3"/>
  <c r="FO17" i="3"/>
  <c r="FM17" i="3"/>
  <c r="FN17" i="3"/>
  <c r="FN5" i="3"/>
  <c r="FL5" i="3"/>
  <c r="FO5" i="3"/>
  <c r="BB11" i="4"/>
  <c r="FK5" i="3"/>
  <c r="FM5" i="3"/>
  <c r="EQ21" i="3"/>
  <c r="EP21" i="3"/>
  <c r="ES21" i="3"/>
  <c r="ER21" i="3"/>
  <c r="ET21" i="3"/>
  <c r="AV27" i="4"/>
  <c r="ES9" i="3"/>
  <c r="ET9" i="3" s="1"/>
  <c r="AV15" i="4" s="1"/>
  <c r="ER9" i="3"/>
  <c r="EP9" i="3"/>
  <c r="EQ9" i="3" s="1"/>
  <c r="ER11" i="3"/>
  <c r="AV17" i="4" s="1"/>
  <c r="EQ11" i="3"/>
  <c r="EP11" i="3"/>
  <c r="ES11" i="3" s="1"/>
  <c r="ET11" i="3" s="1"/>
  <c r="ER17" i="3"/>
  <c r="ES17" i="3"/>
  <c r="ET17" i="3"/>
  <c r="EQ17" i="3"/>
  <c r="AV23" i="4"/>
  <c r="EP17" i="3"/>
  <c r="EQ63" i="3"/>
  <c r="ES63" i="3"/>
  <c r="AV69" i="4"/>
  <c r="ET63" i="3"/>
  <c r="EP63" i="3"/>
  <c r="ER63" i="3"/>
  <c r="AV77" i="4"/>
  <c r="ES71" i="3"/>
  <c r="EP71" i="3"/>
  <c r="ET71" i="3"/>
  <c r="EQ71" i="3"/>
  <c r="ER71" i="3"/>
  <c r="ET23" i="3"/>
  <c r="EP23" i="3"/>
  <c r="EQ23" i="3"/>
  <c r="ER23" i="3"/>
  <c r="AV29" i="4"/>
  <c r="ES23" i="3"/>
  <c r="ET27" i="3"/>
  <c r="AV33" i="4"/>
  <c r="ER27" i="3"/>
  <c r="EP27" i="3"/>
  <c r="ES27" i="3"/>
  <c r="EQ27" i="3"/>
  <c r="ER61" i="3"/>
  <c r="AV67" i="4" s="1"/>
  <c r="EQ61" i="3"/>
  <c r="EP61" i="3"/>
  <c r="ES61" i="3" s="1"/>
  <c r="ET61" i="3" s="1"/>
  <c r="V107" i="4"/>
  <c r="U93" i="3"/>
  <c r="AD91" i="3"/>
  <c r="AE91" i="3" s="1"/>
  <c r="U121" i="3"/>
  <c r="AP93" i="3"/>
  <c r="AP101" i="3"/>
  <c r="G93" i="3"/>
  <c r="H113" i="3"/>
  <c r="H119" i="4" s="1"/>
  <c r="AC133" i="3"/>
  <c r="N139" i="4" s="1"/>
  <c r="U103" i="3"/>
  <c r="AQ113" i="3"/>
  <c r="R119" i="4" s="1"/>
  <c r="AB123" i="3"/>
  <c r="GF29" i="3"/>
  <c r="GJ29" i="3"/>
  <c r="GG29" i="3"/>
  <c r="GH29" i="3"/>
  <c r="BH35" i="4"/>
  <c r="GI29" i="3"/>
  <c r="GH61" i="3"/>
  <c r="GI61" i="3"/>
  <c r="BH67" i="4"/>
  <c r="GJ61" i="3"/>
  <c r="GG61" i="3"/>
  <c r="GF61" i="3"/>
  <c r="GG17" i="3"/>
  <c r="GI17" i="3"/>
  <c r="GJ17" i="3"/>
  <c r="BH23" i="4"/>
  <c r="GF17" i="3"/>
  <c r="GH17" i="3"/>
  <c r="GH13" i="3"/>
  <c r="GF13" i="3"/>
  <c r="BH19" i="4"/>
  <c r="GI13" i="3"/>
  <c r="GG13" i="3"/>
  <c r="GJ13" i="3"/>
  <c r="GH63" i="3"/>
  <c r="BH69" i="4"/>
  <c r="GG63" i="3"/>
  <c r="GI63" i="3"/>
  <c r="GJ63" i="3"/>
  <c r="GF63" i="3"/>
  <c r="GJ37" i="3"/>
  <c r="GI37" i="3"/>
  <c r="GH37" i="3"/>
  <c r="BH43" i="4"/>
  <c r="GF37" i="3"/>
  <c r="GG37" i="3"/>
  <c r="BH49" i="4"/>
  <c r="GH43" i="3"/>
  <c r="GG43" i="3"/>
  <c r="GJ43" i="3"/>
  <c r="GI43" i="3"/>
  <c r="GF43" i="3"/>
  <c r="BH15" i="4"/>
  <c r="GF9" i="3"/>
  <c r="GG9" i="3"/>
  <c r="GH9" i="3"/>
  <c r="GJ9" i="3"/>
  <c r="GI9" i="3"/>
  <c r="BH79" i="4"/>
  <c r="GG73" i="3"/>
  <c r="GI73" i="3"/>
  <c r="GF73" i="3"/>
  <c r="GJ73" i="3"/>
  <c r="GH73" i="3"/>
  <c r="EZ61" i="3"/>
  <c r="FA61" i="3" s="1"/>
  <c r="AX67" i="4"/>
  <c r="EX61" i="3"/>
  <c r="EW61" i="3"/>
  <c r="EY61" i="3"/>
  <c r="EY13" i="3"/>
  <c r="FA13" i="3"/>
  <c r="AX19" i="4"/>
  <c r="EX13" i="3"/>
  <c r="EZ13" i="3"/>
  <c r="EW13" i="3"/>
  <c r="EX21" i="3"/>
  <c r="EY21" i="3"/>
  <c r="EZ21" i="3"/>
  <c r="AX27" i="4"/>
  <c r="EW21" i="3"/>
  <c r="FA21" i="3"/>
  <c r="EX73" i="3"/>
  <c r="EW73" i="3"/>
  <c r="EZ73" i="3"/>
  <c r="EY73" i="3"/>
  <c r="FA73" i="3"/>
  <c r="AX79" i="4"/>
  <c r="AX41" i="4"/>
  <c r="EW35" i="3"/>
  <c r="EX35" i="3"/>
  <c r="EZ35" i="3"/>
  <c r="EY35" i="3"/>
  <c r="FA35" i="3"/>
  <c r="EZ49" i="3"/>
  <c r="EX49" i="3"/>
  <c r="EW49" i="3"/>
  <c r="EY49" i="3"/>
  <c r="AX55" i="4"/>
  <c r="FA49" i="3"/>
  <c r="EW65" i="3"/>
  <c r="AX71" i="4"/>
  <c r="EZ65" i="3"/>
  <c r="EX65" i="3"/>
  <c r="FA65" i="3"/>
  <c r="EY65" i="3"/>
  <c r="AX53" i="4"/>
  <c r="EY47" i="3"/>
  <c r="EZ47" i="3"/>
  <c r="EW47" i="3"/>
  <c r="EX47" i="3"/>
  <c r="FA47" i="3"/>
  <c r="DU23" i="3"/>
  <c r="DV23" i="3"/>
  <c r="DY23" i="3"/>
  <c r="DX23" i="3"/>
  <c r="AP29" i="4"/>
  <c r="DW23" i="3"/>
  <c r="DY11" i="3"/>
  <c r="DX11" i="3"/>
  <c r="AP17" i="4"/>
  <c r="DV11" i="3"/>
  <c r="DU11" i="3"/>
  <c r="DW11" i="3"/>
  <c r="DV17" i="3"/>
  <c r="DX17" i="3"/>
  <c r="DU17" i="3"/>
  <c r="AP23" i="4"/>
  <c r="DY17" i="3"/>
  <c r="DW17" i="3"/>
  <c r="DU13" i="3"/>
  <c r="DV13" i="3"/>
  <c r="DY13" i="3"/>
  <c r="DX13" i="3"/>
  <c r="AP19" i="4"/>
  <c r="DW13" i="3"/>
  <c r="DW71" i="3"/>
  <c r="DU71" i="3"/>
  <c r="DY71" i="3"/>
  <c r="DX71" i="3"/>
  <c r="DV71" i="3"/>
  <c r="AP77" i="4"/>
  <c r="AP71" i="4"/>
  <c r="DU65" i="3"/>
  <c r="DV65" i="3"/>
  <c r="DY65" i="3"/>
  <c r="DW65" i="3"/>
  <c r="DX65" i="3"/>
  <c r="DX61" i="3"/>
  <c r="DY61" i="3" s="1"/>
  <c r="AP67" i="4" s="1"/>
  <c r="DU61" i="3"/>
  <c r="DW61" i="3" s="1"/>
  <c r="DV61" i="3"/>
  <c r="DV21" i="3"/>
  <c r="DX21" i="3"/>
  <c r="AP27" i="4"/>
  <c r="DY21" i="3"/>
  <c r="DU21" i="3"/>
  <c r="DW21" i="3"/>
  <c r="DY45" i="3"/>
  <c r="AP51" i="4"/>
  <c r="DU45" i="3"/>
  <c r="DV45" i="3"/>
  <c r="DX45" i="3"/>
  <c r="DW45" i="3"/>
  <c r="DR11" i="3"/>
  <c r="DP11" i="3"/>
  <c r="AN17" i="4"/>
  <c r="DN11" i="3"/>
  <c r="DQ11" i="3"/>
  <c r="DO11" i="3"/>
  <c r="DQ13" i="3"/>
  <c r="DR13" i="3"/>
  <c r="DP13" i="3"/>
  <c r="DN13" i="3"/>
  <c r="AN19" i="4"/>
  <c r="DO13" i="3"/>
  <c r="DP19" i="3"/>
  <c r="DR19" i="3"/>
  <c r="DN19" i="3"/>
  <c r="DQ19" i="3"/>
  <c r="DO19" i="3"/>
  <c r="AN25" i="4"/>
  <c r="DQ73" i="3"/>
  <c r="DR73" i="3"/>
  <c r="DN73" i="3"/>
  <c r="AN79" i="4"/>
  <c r="DO73" i="3"/>
  <c r="DP73" i="3"/>
  <c r="DR25" i="3"/>
  <c r="DQ25" i="3"/>
  <c r="DN25" i="3"/>
  <c r="DO25" i="3"/>
  <c r="DP25" i="3"/>
  <c r="AN31" i="4"/>
  <c r="DN31" i="3"/>
  <c r="DO31" i="3"/>
  <c r="DR31" i="3"/>
  <c r="DP31" i="3"/>
  <c r="DQ31" i="3"/>
  <c r="AN37" i="4"/>
  <c r="AN11" i="4"/>
  <c r="DN5" i="3"/>
  <c r="DQ5" i="3"/>
  <c r="DR5" i="3"/>
  <c r="DP5" i="3"/>
  <c r="DO5" i="3"/>
  <c r="AN73" i="4"/>
  <c r="DQ67" i="3"/>
  <c r="DO67" i="3"/>
  <c r="DR67" i="3"/>
  <c r="DP67" i="3"/>
  <c r="DN67" i="3"/>
  <c r="DQ27" i="3"/>
  <c r="DR27" i="3"/>
  <c r="AN33" i="4"/>
  <c r="DN27" i="3"/>
  <c r="DO27" i="3"/>
  <c r="DP27" i="3"/>
  <c r="DA49" i="3"/>
  <c r="DC49" i="3"/>
  <c r="DD49" i="3" s="1"/>
  <c r="AJ55" i="4" s="1"/>
  <c r="CZ49" i="3"/>
  <c r="DB49" i="3" s="1"/>
  <c r="DB21" i="3"/>
  <c r="AJ27" i="4"/>
  <c r="CZ21" i="3"/>
  <c r="DA21" i="3"/>
  <c r="DD21" i="3"/>
  <c r="DC21" i="3"/>
  <c r="DC57" i="3"/>
  <c r="AJ63" i="4"/>
  <c r="DB57" i="3"/>
  <c r="DA57" i="3"/>
  <c r="CZ57" i="3"/>
  <c r="DD57" i="3"/>
  <c r="DC11" i="3"/>
  <c r="DD11" i="3" s="1"/>
  <c r="AJ17" i="4" s="1"/>
  <c r="DA11" i="3"/>
  <c r="CZ11" i="3"/>
  <c r="DB11" i="3" s="1"/>
  <c r="DB39" i="3"/>
  <c r="AJ45" i="4"/>
  <c r="DA39" i="3"/>
  <c r="CZ39" i="3"/>
  <c r="DD39" i="3"/>
  <c r="DC39" i="3"/>
  <c r="DD5" i="3"/>
  <c r="DB5" i="3"/>
  <c r="DC5" i="3"/>
  <c r="DA5" i="3"/>
  <c r="AJ11" i="4"/>
  <c r="CZ5" i="3"/>
  <c r="DB41" i="3"/>
  <c r="DC41" i="3"/>
  <c r="AJ47" i="4"/>
  <c r="CZ41" i="3"/>
  <c r="DA41" i="3"/>
  <c r="DD41" i="3"/>
  <c r="CZ51" i="3"/>
  <c r="DA51" i="3"/>
  <c r="DB51" i="3"/>
  <c r="DC51" i="3"/>
  <c r="AJ57" i="4"/>
  <c r="DD51" i="3"/>
  <c r="GU65" i="3"/>
  <c r="GW65" i="3"/>
  <c r="GT65" i="3"/>
  <c r="GX65" i="3"/>
  <c r="BL71" i="4"/>
  <c r="GV65" i="3"/>
  <c r="GW47" i="3"/>
  <c r="GX47" i="3"/>
  <c r="GT47" i="3"/>
  <c r="GV47" i="3"/>
  <c r="GU47" i="3"/>
  <c r="BL53" i="4"/>
  <c r="GV67" i="3"/>
  <c r="GX67" i="3"/>
  <c r="GT67" i="3"/>
  <c r="BL73" i="4"/>
  <c r="GW67" i="3"/>
  <c r="GU67" i="3"/>
  <c r="BL65" i="4"/>
  <c r="GW59" i="3"/>
  <c r="GT59" i="3"/>
  <c r="GX59" i="3"/>
  <c r="GU59" i="3"/>
  <c r="GV59" i="3"/>
  <c r="GV29" i="3"/>
  <c r="BL35" i="4"/>
  <c r="GW29" i="3"/>
  <c r="GT29" i="3"/>
  <c r="GU29" i="3"/>
  <c r="GX29" i="3"/>
  <c r="GX27" i="3"/>
  <c r="GW27" i="3"/>
  <c r="BL33" i="4"/>
  <c r="GT27" i="3"/>
  <c r="GU27" i="3"/>
  <c r="GV27" i="3"/>
  <c r="GV33" i="3"/>
  <c r="GU33" i="3"/>
  <c r="BL39" i="4"/>
  <c r="GX33" i="3"/>
  <c r="GW33" i="3"/>
  <c r="GT33" i="3"/>
  <c r="GV61" i="3"/>
  <c r="GX61" i="3"/>
  <c r="GW61" i="3"/>
  <c r="GU61" i="3"/>
  <c r="GT61" i="3"/>
  <c r="BL67" i="4"/>
  <c r="GW13" i="3"/>
  <c r="BL19" i="4"/>
  <c r="GT13" i="3"/>
  <c r="GV13" i="3"/>
  <c r="GU13" i="3"/>
  <c r="GX13" i="3"/>
  <c r="AD77" i="4"/>
  <c r="CH71" i="3"/>
  <c r="CI71" i="3"/>
  <c r="CF71" i="3"/>
  <c r="CG71" i="3"/>
  <c r="CE71" i="3"/>
  <c r="CE45" i="3"/>
  <c r="CF45" i="3"/>
  <c r="CI45" i="3"/>
  <c r="CG45" i="3"/>
  <c r="AD51" i="4"/>
  <c r="CH45" i="3"/>
  <c r="CF25" i="3"/>
  <c r="AD31" i="4"/>
  <c r="CH25" i="3"/>
  <c r="CG25" i="3"/>
  <c r="CE25" i="3"/>
  <c r="CI25" i="3"/>
  <c r="CI67" i="3"/>
  <c r="AD73" i="4"/>
  <c r="CF67" i="3"/>
  <c r="CH67" i="3"/>
  <c r="CE67" i="3"/>
  <c r="CG67" i="3"/>
  <c r="CG51" i="3"/>
  <c r="CE51" i="3"/>
  <c r="CF51" i="3" s="1"/>
  <c r="CH51" i="3"/>
  <c r="CI51" i="3" s="1"/>
  <c r="AD57" i="4"/>
  <c r="CF9" i="3"/>
  <c r="CE9" i="3"/>
  <c r="CH9" i="3"/>
  <c r="AD15" i="4"/>
  <c r="CG9" i="3"/>
  <c r="CI9" i="3"/>
  <c r="CG29" i="3"/>
  <c r="CH29" i="3"/>
  <c r="CI29" i="3"/>
  <c r="CE29" i="3"/>
  <c r="AD35" i="4"/>
  <c r="CF29" i="3"/>
  <c r="CE59" i="3"/>
  <c r="CG59" i="3"/>
  <c r="AD65" i="4"/>
  <c r="CF59" i="3"/>
  <c r="CH59" i="3"/>
  <c r="CI59" i="3"/>
  <c r="CH41" i="3"/>
  <c r="CE41" i="3"/>
  <c r="AD47" i="4"/>
  <c r="CI41" i="3"/>
  <c r="CG41" i="3"/>
  <c r="CF41" i="3"/>
  <c r="EM51" i="3"/>
  <c r="AT57" i="4"/>
  <c r="EI51" i="3"/>
  <c r="EJ51" i="3"/>
  <c r="EL51" i="3"/>
  <c r="EK51" i="3"/>
  <c r="EK11" i="3"/>
  <c r="EI11" i="3"/>
  <c r="EJ11" i="3"/>
  <c r="EL11" i="3"/>
  <c r="EM11" i="3"/>
  <c r="AT17" i="4"/>
  <c r="EM33" i="3"/>
  <c r="AT39" i="4"/>
  <c r="EJ33" i="3"/>
  <c r="EI33" i="3"/>
  <c r="EL33" i="3"/>
  <c r="EK33" i="3"/>
  <c r="EI5" i="3"/>
  <c r="AT11" i="4"/>
  <c r="EJ5" i="3"/>
  <c r="EM5" i="3"/>
  <c r="EK5" i="3"/>
  <c r="EL5" i="3"/>
  <c r="EI69" i="3"/>
  <c r="EL69" i="3"/>
  <c r="AT75" i="4"/>
  <c r="EM69" i="3"/>
  <c r="EK69" i="3"/>
  <c r="EJ69" i="3"/>
  <c r="EL7" i="3"/>
  <c r="EI7" i="3"/>
  <c r="EJ7" i="3"/>
  <c r="EM7" i="3"/>
  <c r="AT13" i="4"/>
  <c r="EK7" i="3"/>
  <c r="EK47" i="3"/>
  <c r="EM47" i="3"/>
  <c r="EJ47" i="3"/>
  <c r="EL47" i="3"/>
  <c r="EI47" i="3"/>
  <c r="AT53" i="4"/>
  <c r="EL49" i="3"/>
  <c r="EK49" i="3"/>
  <c r="EJ49" i="3"/>
  <c r="EI49" i="3"/>
  <c r="EM49" i="3"/>
  <c r="AT55" i="4"/>
  <c r="EK71" i="3"/>
  <c r="EJ71" i="3"/>
  <c r="EM71" i="3"/>
  <c r="AT77" i="4"/>
  <c r="EL71" i="3"/>
  <c r="EI71" i="3"/>
  <c r="AZ77" i="4"/>
  <c r="FG71" i="3"/>
  <c r="FH71" i="3"/>
  <c r="FD71" i="3"/>
  <c r="FF71" i="3"/>
  <c r="FE71" i="3"/>
  <c r="FG17" i="3"/>
  <c r="FH17" i="3"/>
  <c r="AZ23" i="4"/>
  <c r="FE17" i="3"/>
  <c r="FD17" i="3"/>
  <c r="FF17" i="3"/>
  <c r="FE57" i="3"/>
  <c r="FG57" i="3"/>
  <c r="AZ63" i="4"/>
  <c r="FH57" i="3"/>
  <c r="FF57" i="3"/>
  <c r="FD57" i="3"/>
  <c r="FH23" i="3"/>
  <c r="FD23" i="3"/>
  <c r="AZ29" i="4"/>
  <c r="FF23" i="3"/>
  <c r="FG23" i="3"/>
  <c r="FE23" i="3"/>
  <c r="FH69" i="3"/>
  <c r="FF69" i="3"/>
  <c r="FE69" i="3"/>
  <c r="FD69" i="3"/>
  <c r="AZ75" i="4"/>
  <c r="FG69" i="3"/>
  <c r="FD37" i="3"/>
  <c r="FF37" i="3"/>
  <c r="FG37" i="3"/>
  <c r="FH37" i="3"/>
  <c r="FE37" i="3"/>
  <c r="AZ43" i="4"/>
  <c r="FF51" i="3"/>
  <c r="FG51" i="3"/>
  <c r="FH51" i="3"/>
  <c r="FE51" i="3"/>
  <c r="AZ57" i="4"/>
  <c r="FD51" i="3"/>
  <c r="FE15" i="3"/>
  <c r="FF15" i="3"/>
  <c r="AZ21" i="4"/>
  <c r="FG15" i="3"/>
  <c r="FD15" i="3"/>
  <c r="FH15" i="3"/>
  <c r="FE63" i="3"/>
  <c r="FD63" i="3"/>
  <c r="FF63" i="3"/>
  <c r="FG63" i="3"/>
  <c r="AZ69" i="4"/>
  <c r="FH63" i="3"/>
  <c r="GC67" i="3"/>
  <c r="FY67" i="3"/>
  <c r="BF73" i="4"/>
  <c r="GA67" i="3"/>
  <c r="GB67" i="3"/>
  <c r="FZ67" i="3"/>
  <c r="GB47" i="3"/>
  <c r="GA47" i="3"/>
  <c r="FY47" i="3"/>
  <c r="FZ47" i="3"/>
  <c r="GC47" i="3"/>
  <c r="BF53" i="4"/>
  <c r="FZ49" i="3"/>
  <c r="BF55" i="4"/>
  <c r="GA49" i="3"/>
  <c r="GC49" i="3"/>
  <c r="FY49" i="3"/>
  <c r="GB49" i="3"/>
  <c r="FY13" i="3"/>
  <c r="GB13" i="3"/>
  <c r="BF19" i="4"/>
  <c r="GC13" i="3"/>
  <c r="FZ13" i="3"/>
  <c r="GA13" i="3"/>
  <c r="FZ57" i="3"/>
  <c r="GC57" i="3"/>
  <c r="BF63" i="4"/>
  <c r="FY57" i="3"/>
  <c r="GA57" i="3"/>
  <c r="GB57" i="3"/>
  <c r="BF59" i="4"/>
  <c r="GA53" i="3"/>
  <c r="FY53" i="3"/>
  <c r="GB53" i="3"/>
  <c r="FZ53" i="3"/>
  <c r="GC53" i="3"/>
  <c r="GB5" i="3"/>
  <c r="GC5" i="3"/>
  <c r="GA5" i="3"/>
  <c r="BF11" i="4"/>
  <c r="FZ5" i="3"/>
  <c r="FY5" i="3"/>
  <c r="GA9" i="3"/>
  <c r="FZ9" i="3"/>
  <c r="GC9" i="3"/>
  <c r="FY9" i="3"/>
  <c r="GB9" i="3"/>
  <c r="BF15" i="4"/>
  <c r="GA41" i="3"/>
  <c r="BF47" i="4"/>
  <c r="GB41" i="3"/>
  <c r="GC41" i="3"/>
  <c r="FY41" i="3"/>
  <c r="FZ41" i="3"/>
  <c r="BR55" i="3"/>
  <c r="Z61" i="4"/>
  <c r="BQ55" i="3"/>
  <c r="BS55" i="3" s="1"/>
  <c r="BT55" i="3"/>
  <c r="BU55" i="3" s="1"/>
  <c r="BQ73" i="3"/>
  <c r="Z79" i="4"/>
  <c r="BS73" i="3"/>
  <c r="BR73" i="3"/>
  <c r="BT73" i="3"/>
  <c r="BU73" i="3"/>
  <c r="Z37" i="4"/>
  <c r="BQ31" i="3"/>
  <c r="BR31" i="3" s="1"/>
  <c r="BS31" i="3"/>
  <c r="BT31" i="3"/>
  <c r="BU31" i="3" s="1"/>
  <c r="BS53" i="3"/>
  <c r="BQ53" i="3"/>
  <c r="Z59" i="4"/>
  <c r="BR53" i="3"/>
  <c r="BT53" i="3"/>
  <c r="BU53" i="3"/>
  <c r="BT23" i="3"/>
  <c r="BU23" i="3"/>
  <c r="BQ23" i="3"/>
  <c r="Z29" i="4"/>
  <c r="BS23" i="3"/>
  <c r="BR23" i="3"/>
  <c r="BQ17" i="3"/>
  <c r="BT17" i="3" s="1"/>
  <c r="BU17" i="3" s="1"/>
  <c r="BT21" i="3"/>
  <c r="BU21" i="3" s="1"/>
  <c r="Z27" i="4" s="1"/>
  <c r="BR21" i="3"/>
  <c r="BQ21" i="3"/>
  <c r="BS21" i="3" s="1"/>
  <c r="BQ29" i="3"/>
  <c r="BR29" i="3" s="1"/>
  <c r="Z35" i="4"/>
  <c r="BT29" i="3"/>
  <c r="BU29" i="3" s="1"/>
  <c r="BS29" i="3"/>
  <c r="BR69" i="3"/>
  <c r="BQ69" i="3"/>
  <c r="BU69" i="3"/>
  <c r="Z75" i="4"/>
  <c r="BS69" i="3"/>
  <c r="BT69" i="3"/>
  <c r="CL7" i="3"/>
  <c r="CN7" i="3"/>
  <c r="AF13" i="4"/>
  <c r="CP7" i="3"/>
  <c r="CM7" i="3"/>
  <c r="CO7" i="3"/>
  <c r="CO27" i="3"/>
  <c r="CL27" i="3"/>
  <c r="CM27" i="3"/>
  <c r="CN27" i="3"/>
  <c r="CP27" i="3"/>
  <c r="AF33" i="4"/>
  <c r="CN45" i="3"/>
  <c r="CO45" i="3"/>
  <c r="CL45" i="3"/>
  <c r="AF51" i="4"/>
  <c r="CM45" i="3"/>
  <c r="CP45" i="3"/>
  <c r="CM73" i="3"/>
  <c r="CN73" i="3"/>
  <c r="CP73" i="3"/>
  <c r="AF79" i="4"/>
  <c r="CO73" i="3"/>
  <c r="CL73" i="3"/>
  <c r="CN69" i="3"/>
  <c r="CL69" i="3"/>
  <c r="AF75" i="4"/>
  <c r="CP69" i="3"/>
  <c r="CM69" i="3"/>
  <c r="CO69" i="3"/>
  <c r="CM5" i="3"/>
  <c r="AF11" i="4"/>
  <c r="CO5" i="3"/>
  <c r="CN5" i="3"/>
  <c r="CP5" i="3"/>
  <c r="CL5" i="3"/>
  <c r="CL61" i="3"/>
  <c r="CM61" i="3"/>
  <c r="AF67" i="4"/>
  <c r="CO61" i="3"/>
  <c r="CP61" i="3"/>
  <c r="CN61" i="3"/>
  <c r="AF41" i="4"/>
  <c r="CO35" i="3"/>
  <c r="CN35" i="3"/>
  <c r="CP35" i="3"/>
  <c r="CL35" i="3"/>
  <c r="CM35" i="3"/>
  <c r="CN9" i="3"/>
  <c r="AF15" i="4"/>
  <c r="CP9" i="3"/>
  <c r="CO9" i="3"/>
  <c r="CL9" i="3"/>
  <c r="CM9" i="3"/>
  <c r="HE19" i="3"/>
  <c r="HA19" i="3"/>
  <c r="BN25" i="4"/>
  <c r="HC19" i="3"/>
  <c r="HD19" i="3"/>
  <c r="HB19" i="3"/>
  <c r="HE27" i="3"/>
  <c r="HD27" i="3"/>
  <c r="HB27" i="3"/>
  <c r="HC27" i="3"/>
  <c r="BN33" i="4"/>
  <c r="HA27" i="3"/>
  <c r="HC59" i="3"/>
  <c r="BN65" i="4"/>
  <c r="HB59" i="3"/>
  <c r="HE59" i="3"/>
  <c r="HA59" i="3"/>
  <c r="HD59" i="3"/>
  <c r="HB71" i="3"/>
  <c r="BN77" i="4"/>
  <c r="HE71" i="3"/>
  <c r="HC71" i="3"/>
  <c r="HD71" i="3"/>
  <c r="HA71" i="3"/>
  <c r="HD41" i="3"/>
  <c r="HB41" i="3"/>
  <c r="BN47" i="4"/>
  <c r="HC41" i="3"/>
  <c r="HA41" i="3"/>
  <c r="HE41" i="3"/>
  <c r="HC51" i="3"/>
  <c r="BN57" i="4"/>
  <c r="HB51" i="3"/>
  <c r="HD51" i="3"/>
  <c r="HE51" i="3"/>
  <c r="HA51" i="3"/>
  <c r="HB67" i="3"/>
  <c r="HD67" i="3"/>
  <c r="HE67" i="3"/>
  <c r="HC67" i="3"/>
  <c r="HA67" i="3"/>
  <c r="BN73" i="4"/>
  <c r="HC47" i="3"/>
  <c r="HA47" i="3"/>
  <c r="BN53" i="4"/>
  <c r="HB47" i="3"/>
  <c r="HE47" i="3"/>
  <c r="HD47" i="3"/>
  <c r="HB63" i="3"/>
  <c r="HD63" i="3"/>
  <c r="HC63" i="3"/>
  <c r="HA63" i="3"/>
  <c r="HE63" i="3"/>
  <c r="BN69" i="4"/>
  <c r="AR21" i="4"/>
  <c r="ED15" i="3"/>
  <c r="EC15" i="3"/>
  <c r="EE15" i="3"/>
  <c r="EB15" i="3"/>
  <c r="EF15" i="3"/>
  <c r="EE7" i="3"/>
  <c r="ED7" i="3"/>
  <c r="EC7" i="3"/>
  <c r="EB7" i="3"/>
  <c r="EF7" i="3"/>
  <c r="AR13" i="4"/>
  <c r="EB21" i="3"/>
  <c r="EE21" i="3" s="1"/>
  <c r="EF21" i="3" s="1"/>
  <c r="EC21" i="3"/>
  <c r="ED21" i="3"/>
  <c r="AR27" i="4" s="1"/>
  <c r="EE23" i="3"/>
  <c r="EF23" i="3"/>
  <c r="AR29" i="4"/>
  <c r="EC23" i="3"/>
  <c r="EB23" i="3"/>
  <c r="ED23" i="3"/>
  <c r="EC49" i="3"/>
  <c r="ED49" i="3"/>
  <c r="EB49" i="3"/>
  <c r="EE49" i="3" s="1"/>
  <c r="EF49" i="3" s="1"/>
  <c r="AR55" i="4" s="1"/>
  <c r="EF17" i="3"/>
  <c r="ED17" i="3"/>
  <c r="AR23" i="4"/>
  <c r="EC17" i="3"/>
  <c r="EB17" i="3"/>
  <c r="EE17" i="3"/>
  <c r="EB71" i="3"/>
  <c r="EC71" i="3"/>
  <c r="EF71" i="3"/>
  <c r="EE71" i="3"/>
  <c r="ED71" i="3"/>
  <c r="AR77" i="4"/>
  <c r="EB45" i="3"/>
  <c r="EE45" i="3"/>
  <c r="EF45" i="3"/>
  <c r="EC45" i="3"/>
  <c r="ED45" i="3"/>
  <c r="AR51" i="4"/>
  <c r="EC37" i="3"/>
  <c r="EE37" i="3"/>
  <c r="EF37" i="3"/>
  <c r="EB37" i="3"/>
  <c r="AR43" i="4"/>
  <c r="ED37" i="3"/>
  <c r="FT55" i="3"/>
  <c r="BD61" i="4"/>
  <c r="FU55" i="3"/>
  <c r="FS55" i="3"/>
  <c r="FV55" i="3"/>
  <c r="FR55" i="3"/>
  <c r="FS29" i="3"/>
  <c r="FT29" i="3"/>
  <c r="BD35" i="4" s="1"/>
  <c r="FR29" i="3"/>
  <c r="FU29" i="3" s="1"/>
  <c r="FV29" i="3" s="1"/>
  <c r="FU33" i="3"/>
  <c r="FS33" i="3"/>
  <c r="FT33" i="3"/>
  <c r="FR33" i="3"/>
  <c r="FV33" i="3"/>
  <c r="BD39" i="4"/>
  <c r="FU45" i="3"/>
  <c r="FS45" i="3"/>
  <c r="BD51" i="4"/>
  <c r="FV45" i="3"/>
  <c r="FT45" i="3"/>
  <c r="FR45" i="3"/>
  <c r="FU13" i="3"/>
  <c r="FT13" i="3"/>
  <c r="BD19" i="4"/>
  <c r="FR13" i="3"/>
  <c r="FV13" i="3"/>
  <c r="FS13" i="3"/>
  <c r="FV37" i="3"/>
  <c r="BD43" i="4"/>
  <c r="FT37" i="3"/>
  <c r="FU37" i="3"/>
  <c r="FR37" i="3"/>
  <c r="FS37" i="3"/>
  <c r="FV41" i="3"/>
  <c r="BD47" i="4"/>
  <c r="FR41" i="3"/>
  <c r="FU41" i="3"/>
  <c r="FT41" i="3"/>
  <c r="FS41" i="3"/>
  <c r="FV21" i="3"/>
  <c r="FR21" i="3"/>
  <c r="BD27" i="4"/>
  <c r="FT21" i="3"/>
  <c r="FS21" i="3"/>
  <c r="FU21" i="3"/>
  <c r="FS9" i="3"/>
  <c r="FT9" i="3"/>
  <c r="BD15" i="4" s="1"/>
  <c r="FR9" i="3"/>
  <c r="FU9" i="3" s="1"/>
  <c r="FV9" i="3" s="1"/>
  <c r="CV57" i="3"/>
  <c r="CU57" i="3"/>
  <c r="AH63" i="4"/>
  <c r="CT57" i="3"/>
  <c r="CS57" i="3"/>
  <c r="CW57" i="3"/>
  <c r="CU49" i="3"/>
  <c r="AH55" i="4" s="1"/>
  <c r="CT49" i="3"/>
  <c r="CS49" i="3"/>
  <c r="CV49" i="3" s="1"/>
  <c r="CW49" i="3" s="1"/>
  <c r="CU33" i="3"/>
  <c r="AH39" i="4"/>
  <c r="CS33" i="3"/>
  <c r="CT33" i="3"/>
  <c r="CW33" i="3"/>
  <c r="CV33" i="3"/>
  <c r="CT73" i="3"/>
  <c r="CW73" i="3"/>
  <c r="CU73" i="3"/>
  <c r="CV73" i="3"/>
  <c r="CS73" i="3"/>
  <c r="AH79" i="4"/>
  <c r="CS25" i="3"/>
  <c r="CV25" i="3" s="1"/>
  <c r="CW25" i="3" s="1"/>
  <c r="CT25" i="3"/>
  <c r="CU25" i="3"/>
  <c r="AH31" i="4"/>
  <c r="AH45" i="4"/>
  <c r="CW39" i="3"/>
  <c r="CT39" i="3"/>
  <c r="CS39" i="3"/>
  <c r="CU39" i="3"/>
  <c r="CV39" i="3"/>
  <c r="CU71" i="3"/>
  <c r="CV71" i="3"/>
  <c r="AH77" i="4"/>
  <c r="CS71" i="3"/>
  <c r="CW71" i="3"/>
  <c r="CT71" i="3"/>
  <c r="CT9" i="3"/>
  <c r="AH15" i="4"/>
  <c r="CU9" i="3"/>
  <c r="CW9" i="3"/>
  <c r="CV9" i="3"/>
  <c r="CS9" i="3"/>
  <c r="CT27" i="3"/>
  <c r="CS27" i="3"/>
  <c r="AH33" i="4"/>
  <c r="CU27" i="3"/>
  <c r="CV27" i="3"/>
  <c r="CW27" i="3"/>
  <c r="BJ31" i="4"/>
  <c r="GP25" i="3"/>
  <c r="GQ25" i="3"/>
  <c r="GO25" i="3"/>
  <c r="GN25" i="3"/>
  <c r="GM25" i="3"/>
  <c r="GN13" i="3"/>
  <c r="GO13" i="3"/>
  <c r="GP13" i="3"/>
  <c r="GM13" i="3"/>
  <c r="GQ13" i="3"/>
  <c r="BJ19" i="4"/>
  <c r="BJ59" i="4"/>
  <c r="GM53" i="3"/>
  <c r="GN53" i="3"/>
  <c r="GQ53" i="3"/>
  <c r="GO53" i="3"/>
  <c r="GP53" i="3"/>
  <c r="GQ49" i="3"/>
  <c r="GM49" i="3"/>
  <c r="BJ55" i="4"/>
  <c r="GO49" i="3"/>
  <c r="GP49" i="3"/>
  <c r="GN49" i="3"/>
  <c r="GQ7" i="3"/>
  <c r="BJ13" i="4"/>
  <c r="GN7" i="3"/>
  <c r="GO7" i="3"/>
  <c r="GP7" i="3"/>
  <c r="GM7" i="3"/>
  <c r="GM47" i="3"/>
  <c r="GO47" i="3"/>
  <c r="GQ47" i="3"/>
  <c r="GN47" i="3"/>
  <c r="GP47" i="3"/>
  <c r="BJ53" i="4"/>
  <c r="GM5" i="3"/>
  <c r="BJ11" i="4"/>
  <c r="GN5" i="3"/>
  <c r="GQ5" i="3"/>
  <c r="GO5" i="3"/>
  <c r="GP5" i="3"/>
  <c r="GN31" i="3"/>
  <c r="GQ31" i="3"/>
  <c r="GP31" i="3"/>
  <c r="GM31" i="3"/>
  <c r="BJ37" i="4"/>
  <c r="GO31" i="3"/>
  <c r="GQ69" i="3"/>
  <c r="GO69" i="3"/>
  <c r="GM69" i="3"/>
  <c r="GN69" i="3"/>
  <c r="BJ75" i="4"/>
  <c r="GP69" i="3"/>
  <c r="CB63" i="3"/>
  <c r="BZ63" i="3"/>
  <c r="BY63" i="3"/>
  <c r="CA63" i="3"/>
  <c r="AB69" i="4"/>
  <c r="BX63" i="3"/>
  <c r="BY13" i="3"/>
  <c r="BZ13" i="3"/>
  <c r="CB13" i="3"/>
  <c r="CA13" i="3"/>
  <c r="AB19" i="4"/>
  <c r="BX13" i="3"/>
  <c r="AB57" i="4"/>
  <c r="CA51" i="3"/>
  <c r="CB51" i="3" s="1"/>
  <c r="BZ51" i="3"/>
  <c r="BX51" i="3"/>
  <c r="BY51" i="3" s="1"/>
  <c r="BZ27" i="3"/>
  <c r="AB33" i="4" s="1"/>
  <c r="BX27" i="3"/>
  <c r="CA27" i="3" s="1"/>
  <c r="CB27" i="3" s="1"/>
  <c r="BY27" i="3"/>
  <c r="BZ41" i="3"/>
  <c r="AB47" i="4" s="1"/>
  <c r="BX41" i="3"/>
  <c r="CA41" i="3" s="1"/>
  <c r="CB41" i="3" s="1"/>
  <c r="BY41" i="3"/>
  <c r="CA5" i="3"/>
  <c r="CB5" i="3" s="1"/>
  <c r="AB11" i="4" s="1"/>
  <c r="BX5" i="3"/>
  <c r="BZ5" i="3" s="1"/>
  <c r="BY5" i="3"/>
  <c r="BX47" i="3"/>
  <c r="CA47" i="3" s="1"/>
  <c r="CB47" i="3" s="1"/>
  <c r="BY47" i="3"/>
  <c r="BZ47" i="3"/>
  <c r="AB53" i="4" s="1"/>
  <c r="BZ65" i="3"/>
  <c r="CB65" i="3"/>
  <c r="AB71" i="4"/>
  <c r="CA65" i="3"/>
  <c r="BX65" i="3"/>
  <c r="BY65" i="3"/>
  <c r="BB37" i="4"/>
  <c r="FM31" i="3"/>
  <c r="FN31" i="3"/>
  <c r="FL31" i="3"/>
  <c r="FO31" i="3"/>
  <c r="FK31" i="3"/>
  <c r="FK15" i="3"/>
  <c r="FN15" i="3"/>
  <c r="FO15" i="3"/>
  <c r="BB21" i="4"/>
  <c r="FL15" i="3"/>
  <c r="FM15" i="3"/>
  <c r="FM37" i="3"/>
  <c r="FN37" i="3"/>
  <c r="FO37" i="3"/>
  <c r="BB43" i="4"/>
  <c r="FK37" i="3"/>
  <c r="FL37" i="3"/>
  <c r="FO39" i="3"/>
  <c r="FM39" i="3"/>
  <c r="FL39" i="3"/>
  <c r="FN39" i="3"/>
  <c r="BB45" i="4"/>
  <c r="FK39" i="3"/>
  <c r="FM49" i="3"/>
  <c r="FN49" i="3"/>
  <c r="FO49" i="3" s="1"/>
  <c r="BB55" i="4" s="1"/>
  <c r="FK49" i="3"/>
  <c r="FL49" i="3" s="1"/>
  <c r="BB79" i="4"/>
  <c r="FN73" i="3"/>
  <c r="FL73" i="3"/>
  <c r="FO73" i="3"/>
  <c r="FK73" i="3"/>
  <c r="FM73" i="3"/>
  <c r="FL59" i="3"/>
  <c r="BB65" i="4"/>
  <c r="FO59" i="3"/>
  <c r="FM59" i="3"/>
  <c r="FN59" i="3"/>
  <c r="FK59" i="3"/>
  <c r="FN23" i="3"/>
  <c r="FK23" i="3"/>
  <c r="FO23" i="3"/>
  <c r="BB29" i="4"/>
  <c r="FM23" i="3"/>
  <c r="FL23" i="3"/>
  <c r="FL27" i="3"/>
  <c r="FK27" i="3"/>
  <c r="FM27" i="3"/>
  <c r="FO27" i="3"/>
  <c r="FN27" i="3"/>
  <c r="BB33" i="4"/>
  <c r="EQ13" i="3"/>
  <c r="EP13" i="3"/>
  <c r="ER13" i="3"/>
  <c r="ES13" i="3"/>
  <c r="AV19" i="4"/>
  <c r="ET13" i="3"/>
  <c r="AV71" i="4"/>
  <c r="ER65" i="3"/>
  <c r="EQ65" i="3"/>
  <c r="ES65" i="3"/>
  <c r="EP65" i="3"/>
  <c r="ET65" i="3"/>
  <c r="AV45" i="4"/>
  <c r="ES39" i="3"/>
  <c r="ET39" i="3"/>
  <c r="ER39" i="3"/>
  <c r="EQ39" i="3"/>
  <c r="EP39" i="3"/>
  <c r="EQ59" i="3"/>
  <c r="ER59" i="3"/>
  <c r="ET59" i="3"/>
  <c r="AV65" i="4"/>
  <c r="ES59" i="3"/>
  <c r="EP59" i="3"/>
  <c r="EQ57" i="3"/>
  <c r="AV63" i="4"/>
  <c r="ET57" i="3"/>
  <c r="ER57" i="3"/>
  <c r="EP57" i="3"/>
  <c r="ES57" i="3"/>
  <c r="EP73" i="3"/>
  <c r="EQ73" i="3"/>
  <c r="ES73" i="3"/>
  <c r="AV79" i="4"/>
  <c r="ER73" i="3"/>
  <c r="ET73" i="3"/>
  <c r="EQ47" i="3"/>
  <c r="EP47" i="3"/>
  <c r="ES47" i="3"/>
  <c r="ET47" i="3"/>
  <c r="AV53" i="4"/>
  <c r="ER47" i="3"/>
  <c r="AV31" i="4"/>
  <c r="EQ25" i="3"/>
  <c r="ET25" i="3"/>
  <c r="ES25" i="3"/>
  <c r="ER25" i="3"/>
  <c r="EP25" i="3"/>
  <c r="W93" i="3"/>
  <c r="X93" i="3" s="1"/>
  <c r="L99" i="4" s="1"/>
  <c r="AQ121" i="3"/>
  <c r="R127" i="4" s="1"/>
  <c r="G103" i="3"/>
  <c r="N97" i="3"/>
  <c r="AC91" i="3"/>
  <c r="N97" i="4" s="1"/>
  <c r="L127" i="4"/>
  <c r="AQ93" i="3"/>
  <c r="R99" i="4" s="1"/>
  <c r="AR101" i="3"/>
  <c r="AS101" i="3" s="1"/>
  <c r="R107" i="4" s="1"/>
  <c r="I93" i="3"/>
  <c r="J93" i="3" s="1"/>
  <c r="H99" i="4" s="1"/>
  <c r="AB111" i="3"/>
  <c r="H135" i="3"/>
  <c r="H141" i="4" s="1"/>
  <c r="AK113" i="3"/>
  <c r="AL113" i="3" s="1"/>
  <c r="P119" i="4" s="1"/>
  <c r="AY107" i="3"/>
  <c r="AZ107" i="3" s="1"/>
  <c r="V133" i="3"/>
  <c r="U123" i="3"/>
  <c r="AP103" i="3"/>
  <c r="AD123" i="3"/>
  <c r="AE123" i="3" s="1"/>
  <c r="N129" i="4" s="1"/>
  <c r="AW97" i="3"/>
  <c r="AX97" i="3"/>
  <c r="T103" i="4" s="1"/>
  <c r="GF55" i="3"/>
  <c r="GG55" i="3" s="1"/>
  <c r="GH55" i="3"/>
  <c r="GI55" i="3"/>
  <c r="GJ55" i="3" s="1"/>
  <c r="BH61" i="4"/>
  <c r="GI7" i="3"/>
  <c r="BH13" i="4"/>
  <c r="GG7" i="3"/>
  <c r="GF7" i="3"/>
  <c r="GJ7" i="3"/>
  <c r="GH7" i="3"/>
  <c r="GI45" i="3"/>
  <c r="BH51" i="4"/>
  <c r="GJ45" i="3"/>
  <c r="GG45" i="3"/>
  <c r="GF45" i="3"/>
  <c r="GH45" i="3"/>
  <c r="GG57" i="3"/>
  <c r="GF57" i="3"/>
  <c r="GH57" i="3" s="1"/>
  <c r="GI57" i="3"/>
  <c r="GJ57" i="3" s="1"/>
  <c r="BH63" i="4" s="1"/>
  <c r="GG67" i="3"/>
  <c r="GI67" i="3"/>
  <c r="BH73" i="4"/>
  <c r="GH67" i="3"/>
  <c r="GJ67" i="3"/>
  <c r="GF67" i="3"/>
  <c r="GG47" i="3"/>
  <c r="BH53" i="4"/>
  <c r="GJ47" i="3"/>
  <c r="GF47" i="3"/>
  <c r="GH47" i="3"/>
  <c r="GI47" i="3"/>
  <c r="GG41" i="3"/>
  <c r="BH47" i="4"/>
  <c r="GF41" i="3"/>
  <c r="GJ41" i="3"/>
  <c r="GH41" i="3"/>
  <c r="GI41" i="3"/>
  <c r="GJ19" i="3"/>
  <c r="GF19" i="3"/>
  <c r="GI19" i="3"/>
  <c r="GH19" i="3"/>
  <c r="BH25" i="4"/>
  <c r="GG19" i="3"/>
  <c r="FA7" i="3"/>
  <c r="EW7" i="3"/>
  <c r="AX13" i="4"/>
  <c r="EY7" i="3"/>
  <c r="EX7" i="3"/>
  <c r="EZ7" i="3"/>
  <c r="EW59" i="3"/>
  <c r="EX59" i="3" s="1"/>
  <c r="EZ59" i="3"/>
  <c r="FA59" i="3" s="1"/>
  <c r="EY59" i="3"/>
  <c r="AX65" i="4" s="1"/>
  <c r="EW9" i="3"/>
  <c r="EY9" i="3"/>
  <c r="EX9" i="3"/>
  <c r="AX15" i="4"/>
  <c r="EZ9" i="3"/>
  <c r="FA9" i="3"/>
  <c r="EY29" i="3"/>
  <c r="EW29" i="3"/>
  <c r="FA29" i="3"/>
  <c r="EZ29" i="3"/>
  <c r="EX29" i="3"/>
  <c r="AX35" i="4"/>
  <c r="EY25" i="3"/>
  <c r="FA25" i="3"/>
  <c r="EX25" i="3"/>
  <c r="EZ25" i="3"/>
  <c r="EW25" i="3"/>
  <c r="AX31" i="4"/>
  <c r="FA41" i="3"/>
  <c r="AX47" i="4"/>
  <c r="EW41" i="3"/>
  <c r="EY41" i="3"/>
  <c r="EX41" i="3"/>
  <c r="EZ41" i="3"/>
  <c r="EY31" i="3"/>
  <c r="EZ31" i="3"/>
  <c r="EX31" i="3"/>
  <c r="EW31" i="3"/>
  <c r="AX37" i="4"/>
  <c r="FA31" i="3"/>
  <c r="EY37" i="3"/>
  <c r="EW37" i="3"/>
  <c r="AX43" i="4"/>
  <c r="EZ37" i="3"/>
  <c r="FA37" i="3"/>
  <c r="EX37" i="3"/>
  <c r="EW63" i="3"/>
  <c r="EZ63" i="3"/>
  <c r="EX63" i="3"/>
  <c r="EY63" i="3"/>
  <c r="FA63" i="3"/>
  <c r="AX69" i="4"/>
  <c r="AP39" i="4"/>
  <c r="DV33" i="3"/>
  <c r="DX33" i="3"/>
  <c r="DY33" i="3"/>
  <c r="DW33" i="3"/>
  <c r="DU33" i="3"/>
  <c r="DU47" i="3"/>
  <c r="DX47" i="3"/>
  <c r="AP53" i="4"/>
  <c r="DW47" i="3"/>
  <c r="DV47" i="3"/>
  <c r="DY47" i="3"/>
  <c r="DY59" i="3"/>
  <c r="AP65" i="4"/>
  <c r="DX59" i="3"/>
  <c r="DU59" i="3"/>
  <c r="DW59" i="3"/>
  <c r="DV59" i="3"/>
  <c r="DU67" i="3"/>
  <c r="DY67" i="3"/>
  <c r="DX67" i="3"/>
  <c r="DW67" i="3"/>
  <c r="DV67" i="3"/>
  <c r="AP73" i="4"/>
  <c r="DX19" i="3"/>
  <c r="DV19" i="3"/>
  <c r="AP25" i="4"/>
  <c r="DY19" i="3"/>
  <c r="DU19" i="3"/>
  <c r="DW19" i="3"/>
  <c r="AP75" i="4"/>
  <c r="DV69" i="3"/>
  <c r="DY69" i="3"/>
  <c r="DX69" i="3"/>
  <c r="DW69" i="3"/>
  <c r="DU69" i="3"/>
  <c r="DX51" i="3"/>
  <c r="DY51" i="3" s="1"/>
  <c r="DU51" i="3"/>
  <c r="DV51" i="3" s="1"/>
  <c r="DW51" i="3"/>
  <c r="AP57" i="4"/>
  <c r="DY9" i="3"/>
  <c r="DU9" i="3"/>
  <c r="DV9" i="3"/>
  <c r="AP15" i="4"/>
  <c r="DW9" i="3"/>
  <c r="DX9" i="3"/>
  <c r="DN43" i="3"/>
  <c r="DP43" i="3"/>
  <c r="DO43" i="3"/>
  <c r="DQ43" i="3"/>
  <c r="DR43" i="3"/>
  <c r="AN49" i="4"/>
  <c r="AN35" i="4"/>
  <c r="DO29" i="3"/>
  <c r="DR29" i="3"/>
  <c r="DQ29" i="3"/>
  <c r="DP29" i="3"/>
  <c r="DN29" i="3"/>
  <c r="DN15" i="3"/>
  <c r="DQ15" i="3"/>
  <c r="DR15" i="3"/>
  <c r="DP15" i="3"/>
  <c r="AN21" i="4"/>
  <c r="DO15" i="3"/>
  <c r="DN51" i="3"/>
  <c r="DO51" i="3" s="1"/>
  <c r="DQ51" i="3"/>
  <c r="DR51" i="3" s="1"/>
  <c r="DP51" i="3"/>
  <c r="AN57" i="4" s="1"/>
  <c r="DO45" i="3"/>
  <c r="DQ45" i="3"/>
  <c r="DN45" i="3"/>
  <c r="DR45" i="3"/>
  <c r="DP45" i="3"/>
  <c r="AN51" i="4"/>
  <c r="DP37" i="3"/>
  <c r="DO37" i="3"/>
  <c r="DR37" i="3"/>
  <c r="DN37" i="3"/>
  <c r="AN43" i="4"/>
  <c r="DQ37" i="3"/>
  <c r="DN9" i="3"/>
  <c r="DR9" i="3"/>
  <c r="AN15" i="4"/>
  <c r="DQ9" i="3"/>
  <c r="DO9" i="3"/>
  <c r="DP9" i="3"/>
  <c r="DN41" i="3"/>
  <c r="DP41" i="3"/>
  <c r="DQ41" i="3"/>
  <c r="DO41" i="3"/>
  <c r="AN47" i="4"/>
  <c r="DR41" i="3"/>
  <c r="DQ17" i="3"/>
  <c r="DO17" i="3"/>
  <c r="AN23" i="4"/>
  <c r="DN17" i="3"/>
  <c r="DR17" i="3"/>
  <c r="DP17" i="3"/>
  <c r="DB37" i="3"/>
  <c r="CZ37" i="3"/>
  <c r="AJ43" i="4"/>
  <c r="DA37" i="3"/>
  <c r="DD37" i="3"/>
  <c r="DC37" i="3"/>
  <c r="DC61" i="3"/>
  <c r="DD61" i="3" s="1"/>
  <c r="CZ61" i="3"/>
  <c r="DA61" i="3" s="1"/>
  <c r="AJ67" i="4"/>
  <c r="DB61" i="3"/>
  <c r="DC45" i="3"/>
  <c r="DA45" i="3"/>
  <c r="AJ51" i="4"/>
  <c r="CZ45" i="3"/>
  <c r="DB45" i="3"/>
  <c r="DD45" i="3"/>
  <c r="AJ33" i="4"/>
  <c r="DD27" i="3"/>
  <c r="DC27" i="3"/>
  <c r="DA27" i="3"/>
  <c r="DB27" i="3"/>
  <c r="CZ27" i="3"/>
  <c r="DC9" i="3"/>
  <c r="DD9" i="3" s="1"/>
  <c r="AJ15" i="4"/>
  <c r="CZ9" i="3"/>
  <c r="DA9" i="3" s="1"/>
  <c r="DB9" i="3"/>
  <c r="DA63" i="3"/>
  <c r="DC63" i="3"/>
  <c r="DB63" i="3"/>
  <c r="CZ63" i="3"/>
  <c r="DD63" i="3"/>
  <c r="AJ69" i="4"/>
  <c r="AJ41" i="4"/>
  <c r="DA35" i="3"/>
  <c r="DC35" i="3"/>
  <c r="CZ35" i="3"/>
  <c r="DD35" i="3"/>
  <c r="DB35" i="3"/>
  <c r="DD25" i="3"/>
  <c r="AJ31" i="4"/>
  <c r="DC25" i="3"/>
  <c r="DA25" i="3"/>
  <c r="CZ25" i="3"/>
  <c r="DB25" i="3"/>
  <c r="DB15" i="3"/>
  <c r="DC15" i="3"/>
  <c r="AJ21" i="4"/>
  <c r="DA15" i="3"/>
  <c r="CZ15" i="3"/>
  <c r="DD15" i="3"/>
  <c r="BL43" i="4"/>
  <c r="GW37" i="3"/>
  <c r="GV37" i="3"/>
  <c r="GX37" i="3"/>
  <c r="GU37" i="3"/>
  <c r="GT37" i="3"/>
  <c r="GT31" i="3"/>
  <c r="GW31" i="3"/>
  <c r="BL37" i="4"/>
  <c r="GV31" i="3"/>
  <c r="GU31" i="3"/>
  <c r="GX31" i="3"/>
  <c r="GU19" i="3"/>
  <c r="BL25" i="4"/>
  <c r="GT19" i="3"/>
  <c r="GX19" i="3"/>
  <c r="GV19" i="3"/>
  <c r="GW19" i="3"/>
  <c r="GU63" i="3"/>
  <c r="GV63" i="3"/>
  <c r="BL69" i="4"/>
  <c r="GT63" i="3"/>
  <c r="GX63" i="3"/>
  <c r="GW63" i="3"/>
  <c r="BL41" i="4"/>
  <c r="GU35" i="3"/>
  <c r="GW35" i="3"/>
  <c r="GX35" i="3"/>
  <c r="GV35" i="3"/>
  <c r="GT35" i="3"/>
  <c r="GT45" i="3"/>
  <c r="GW45" i="3"/>
  <c r="GU45" i="3"/>
  <c r="GX45" i="3"/>
  <c r="BL51" i="4"/>
  <c r="GV45" i="3"/>
  <c r="GT39" i="3"/>
  <c r="GX39" i="3"/>
  <c r="BL45" i="4"/>
  <c r="GW39" i="3"/>
  <c r="GV39" i="3"/>
  <c r="GU39" i="3"/>
  <c r="BL57" i="4"/>
  <c r="GX51" i="3"/>
  <c r="GT51" i="3"/>
  <c r="GU51" i="3"/>
  <c r="GW51" i="3"/>
  <c r="GV51" i="3"/>
  <c r="CH49" i="3"/>
  <c r="CI49" i="3" s="1"/>
  <c r="AD55" i="4" s="1"/>
  <c r="CE49" i="3"/>
  <c r="CG49" i="3" s="1"/>
  <c r="CF49" i="3"/>
  <c r="CG11" i="3"/>
  <c r="AD17" i="4" s="1"/>
  <c r="CE11" i="3"/>
  <c r="CI11" i="3"/>
  <c r="CH11" i="3"/>
  <c r="CF11" i="3"/>
  <c r="CG65" i="3"/>
  <c r="CI65" i="3"/>
  <c r="CH65" i="3"/>
  <c r="AD71" i="4"/>
  <c r="CE65" i="3"/>
  <c r="CF65" i="3"/>
  <c r="CG61" i="3"/>
  <c r="CH61" i="3"/>
  <c r="CI61" i="3" s="1"/>
  <c r="AD67" i="4" s="1"/>
  <c r="CE61" i="3"/>
  <c r="CF61" i="3" s="1"/>
  <c r="CH73" i="3"/>
  <c r="CE73" i="3"/>
  <c r="CI73" i="3"/>
  <c r="CG73" i="3"/>
  <c r="CF73" i="3"/>
  <c r="AD79" i="4"/>
  <c r="CE47" i="3"/>
  <c r="CG47" i="3" s="1"/>
  <c r="CF47" i="3"/>
  <c r="CH47" i="3"/>
  <c r="CI47" i="3" s="1"/>
  <c r="AD53" i="4" s="1"/>
  <c r="CF43" i="3"/>
  <c r="CH43" i="3"/>
  <c r="AD49" i="4"/>
  <c r="CE43" i="3"/>
  <c r="CG43" i="3"/>
  <c r="CI43" i="3"/>
  <c r="CH55" i="3"/>
  <c r="CI55" i="3" s="1"/>
  <c r="AD61" i="4"/>
  <c r="CE55" i="3"/>
  <c r="CF55" i="3" s="1"/>
  <c r="CG55" i="3"/>
  <c r="AT19" i="4"/>
  <c r="EL13" i="3"/>
  <c r="EI13" i="3"/>
  <c r="EM13" i="3"/>
  <c r="EK13" i="3"/>
  <c r="EJ13" i="3"/>
  <c r="EM55" i="3"/>
  <c r="EJ55" i="3"/>
  <c r="EI55" i="3"/>
  <c r="EL55" i="3"/>
  <c r="EK55" i="3"/>
  <c r="AT61" i="4"/>
  <c r="EM45" i="3"/>
  <c r="EI45" i="3"/>
  <c r="EJ45" i="3"/>
  <c r="EL45" i="3"/>
  <c r="AT51" i="4"/>
  <c r="EK45" i="3"/>
  <c r="EJ29" i="3"/>
  <c r="EK29" i="3"/>
  <c r="AT35" i="4" s="1"/>
  <c r="EI29" i="3"/>
  <c r="EL29" i="3" s="1"/>
  <c r="EM29" i="3" s="1"/>
  <c r="EL9" i="3"/>
  <c r="AT15" i="4"/>
  <c r="EM9" i="3"/>
  <c r="EI9" i="3"/>
  <c r="EK9" i="3"/>
  <c r="EJ9" i="3"/>
  <c r="AT49" i="4"/>
  <c r="EJ43" i="3"/>
  <c r="EM43" i="3"/>
  <c r="EK43" i="3"/>
  <c r="EL43" i="3"/>
  <c r="EI43" i="3"/>
  <c r="EJ15" i="3"/>
  <c r="AT21" i="4"/>
  <c r="EL15" i="3"/>
  <c r="EK15" i="3"/>
  <c r="EI15" i="3"/>
  <c r="EM15" i="3"/>
  <c r="EM25" i="3"/>
  <c r="EK25" i="3"/>
  <c r="AT31" i="4"/>
  <c r="EJ25" i="3"/>
  <c r="EI25" i="3"/>
  <c r="EL25" i="3"/>
  <c r="EI59" i="3"/>
  <c r="EJ59" i="3" s="1"/>
  <c r="AT65" i="4"/>
  <c r="EL59" i="3"/>
  <c r="EM59" i="3" s="1"/>
  <c r="EK59" i="3"/>
  <c r="FE41" i="3"/>
  <c r="FG41" i="3"/>
  <c r="FH41" i="3" s="1"/>
  <c r="AZ47" i="4" s="1"/>
  <c r="FD41" i="3"/>
  <c r="FF41" i="3" s="1"/>
  <c r="FF9" i="3"/>
  <c r="FE9" i="3"/>
  <c r="FG9" i="3"/>
  <c r="AZ15" i="4"/>
  <c r="FH9" i="3"/>
  <c r="FD9" i="3"/>
  <c r="FD33" i="3"/>
  <c r="FF33" i="3"/>
  <c r="FG33" i="3"/>
  <c r="AZ39" i="4"/>
  <c r="FE33" i="3"/>
  <c r="FH33" i="3"/>
  <c r="FG21" i="3"/>
  <c r="FH21" i="3" s="1"/>
  <c r="AZ27" i="4" s="1"/>
  <c r="FE21" i="3"/>
  <c r="FD21" i="3"/>
  <c r="FF21" i="3" s="1"/>
  <c r="FH25" i="3"/>
  <c r="FD25" i="3"/>
  <c r="FG25" i="3"/>
  <c r="FE25" i="3"/>
  <c r="FF25" i="3"/>
  <c r="AZ31" i="4"/>
  <c r="FG65" i="3"/>
  <c r="FE65" i="3"/>
  <c r="FH65" i="3"/>
  <c r="AZ71" i="4"/>
  <c r="FD65" i="3"/>
  <c r="FF65" i="3"/>
  <c r="FF61" i="3"/>
  <c r="FH61" i="3"/>
  <c r="FD61" i="3"/>
  <c r="FG61" i="3"/>
  <c r="FE61" i="3"/>
  <c r="AZ67" i="4"/>
  <c r="FG47" i="3"/>
  <c r="FH47" i="3"/>
  <c r="AZ53" i="4"/>
  <c r="FD47" i="3"/>
  <c r="FF47" i="3"/>
  <c r="FE47" i="3"/>
  <c r="FF73" i="3"/>
  <c r="FG73" i="3"/>
  <c r="FH73" i="3"/>
  <c r="FE73" i="3"/>
  <c r="FD73" i="3"/>
  <c r="AZ79" i="4"/>
  <c r="FY73" i="3"/>
  <c r="BF79" i="4"/>
  <c r="GC73" i="3"/>
  <c r="FZ73" i="3"/>
  <c r="GA73" i="3"/>
  <c r="GB73" i="3"/>
  <c r="GA11" i="3"/>
  <c r="BF17" i="4"/>
  <c r="FY11" i="3"/>
  <c r="FZ11" i="3"/>
  <c r="GB11" i="3"/>
  <c r="GC11" i="3"/>
  <c r="GB35" i="3"/>
  <c r="FZ35" i="3"/>
  <c r="GC35" i="3"/>
  <c r="BF41" i="4"/>
  <c r="FY35" i="3"/>
  <c r="GA35" i="3"/>
  <c r="FY39" i="3"/>
  <c r="GB39" i="3" s="1"/>
  <c r="GC39" i="3" s="1"/>
  <c r="GA39" i="3"/>
  <c r="BF45" i="4" s="1"/>
  <c r="FZ39" i="3"/>
  <c r="FZ71" i="3"/>
  <c r="GA71" i="3"/>
  <c r="FY71" i="3"/>
  <c r="GC71" i="3"/>
  <c r="BF77" i="4"/>
  <c r="GB71" i="3"/>
  <c r="GA15" i="3"/>
  <c r="BF21" i="4"/>
  <c r="GB15" i="3"/>
  <c r="GC15" i="3"/>
  <c r="FY15" i="3"/>
  <c r="FZ15" i="3"/>
  <c r="FZ21" i="3"/>
  <c r="GA21" i="3"/>
  <c r="GC21" i="3"/>
  <c r="BF27" i="4"/>
  <c r="FY21" i="3"/>
  <c r="GB21" i="3"/>
  <c r="GC37" i="3"/>
  <c r="GA37" i="3"/>
  <c r="GB37" i="3"/>
  <c r="BF43" i="4"/>
  <c r="FZ37" i="3"/>
  <c r="FY37" i="3"/>
  <c r="GB61" i="3"/>
  <c r="FY61" i="3"/>
  <c r="GC61" i="3"/>
  <c r="BF67" i="4"/>
  <c r="GA61" i="3"/>
  <c r="FZ61" i="3"/>
  <c r="BQ59" i="3"/>
  <c r="BS59" i="3" s="1"/>
  <c r="BR59" i="3"/>
  <c r="BT59" i="3"/>
  <c r="BU59" i="3" s="1"/>
  <c r="BQ25" i="3"/>
  <c r="BT25" i="3" s="1"/>
  <c r="BU25" i="3" s="1"/>
  <c r="BQ27" i="3"/>
  <c r="BR27" i="3" s="1"/>
  <c r="BT61" i="3"/>
  <c r="BR61" i="3"/>
  <c r="BQ61" i="3"/>
  <c r="BS61" i="3" s="1"/>
  <c r="Z67" i="4" s="1"/>
  <c r="BU61" i="3"/>
  <c r="BR5" i="3"/>
  <c r="BQ5" i="3"/>
  <c r="BS5" i="3" s="1"/>
  <c r="BG9" i="4"/>
  <c r="BA9" i="4"/>
  <c r="AM9" i="4"/>
  <c r="BK9" i="4"/>
  <c r="BG8" i="4"/>
  <c r="AE9" i="4"/>
  <c r="AA9" i="4"/>
  <c r="AE8" i="4"/>
  <c r="BE8" i="4"/>
  <c r="AC9" i="4"/>
  <c r="BE9" i="4"/>
  <c r="AA8" i="4"/>
  <c r="AW8" i="4"/>
  <c r="BK8" i="4"/>
  <c r="AW9" i="4"/>
  <c r="BC9" i="4"/>
  <c r="AQ8" i="4"/>
  <c r="AM8" i="4"/>
  <c r="AO8" i="4"/>
  <c r="AI9" i="4"/>
  <c r="BM9" i="4"/>
  <c r="AC8" i="4"/>
  <c r="AO9" i="4"/>
  <c r="AY9" i="4"/>
  <c r="BI8" i="4"/>
  <c r="AK9" i="4"/>
  <c r="Y9" i="4"/>
  <c r="AQ9" i="4"/>
  <c r="AU8" i="4"/>
  <c r="AK8" i="4"/>
  <c r="AG9" i="4"/>
  <c r="AY8" i="4"/>
  <c r="AU9" i="4"/>
  <c r="Y8" i="4"/>
  <c r="BA8" i="4"/>
  <c r="AG8" i="4"/>
  <c r="AS9" i="4"/>
  <c r="BM8" i="4"/>
  <c r="AI8" i="4"/>
  <c r="BI9" i="4"/>
  <c r="AS8" i="4"/>
  <c r="BC8" i="4"/>
  <c r="BS39" i="3"/>
  <c r="Z45" i="4" s="1"/>
  <c r="BR39" i="3"/>
  <c r="BQ39" i="3"/>
  <c r="BT39" i="3" s="1"/>
  <c r="BU39" i="3" s="1"/>
  <c r="BQ35" i="3"/>
  <c r="BR35" i="3" s="1"/>
  <c r="BU63" i="3"/>
  <c r="Z69" i="4"/>
  <c r="BT63" i="3"/>
  <c r="BQ63" i="3"/>
  <c r="BS63" i="3"/>
  <c r="BR63" i="3"/>
  <c r="CM21" i="3"/>
  <c r="CN21" i="3"/>
  <c r="AF27" i="4" s="1"/>
  <c r="CL21" i="3"/>
  <c r="CO21" i="3" s="1"/>
  <c r="CP21" i="3" s="1"/>
  <c r="AF43" i="4"/>
  <c r="CM37" i="3"/>
  <c r="CO37" i="3"/>
  <c r="CN37" i="3"/>
  <c r="CL37" i="3"/>
  <c r="CP37" i="3"/>
  <c r="CM51" i="3"/>
  <c r="CL51" i="3"/>
  <c r="CN51" i="3"/>
  <c r="AF57" i="4"/>
  <c r="CO51" i="3"/>
  <c r="CP51" i="3"/>
  <c r="CM31" i="3"/>
  <c r="AF37" i="4"/>
  <c r="CO31" i="3"/>
  <c r="CN31" i="3"/>
  <c r="CL31" i="3"/>
  <c r="CP31" i="3"/>
  <c r="CN13" i="3"/>
  <c r="CL13" i="3"/>
  <c r="AF19" i="4"/>
  <c r="CM13" i="3"/>
  <c r="CO13" i="3"/>
  <c r="CP13" i="3"/>
  <c r="CP41" i="3"/>
  <c r="CN41" i="3"/>
  <c r="CO41" i="3"/>
  <c r="CM41" i="3"/>
  <c r="AF47" i="4"/>
  <c r="CL41" i="3"/>
  <c r="AF59" i="4"/>
  <c r="CL53" i="3"/>
  <c r="CO53" i="3"/>
  <c r="CN53" i="3"/>
  <c r="CP53" i="3"/>
  <c r="CM53" i="3"/>
  <c r="CN67" i="3"/>
  <c r="AF73" i="4"/>
  <c r="CO67" i="3"/>
  <c r="CL67" i="3"/>
  <c r="CP67" i="3"/>
  <c r="CM67" i="3"/>
  <c r="CO59" i="3"/>
  <c r="CP59" i="3" s="1"/>
  <c r="AF65" i="4"/>
  <c r="CN59" i="3"/>
  <c r="CL59" i="3"/>
  <c r="CM59" i="3" s="1"/>
  <c r="HD39" i="3"/>
  <c r="HC39" i="3"/>
  <c r="BN45" i="4"/>
  <c r="HB39" i="3"/>
  <c r="HA39" i="3"/>
  <c r="HE39" i="3"/>
  <c r="BN55" i="4"/>
  <c r="HE49" i="3"/>
  <c r="HD49" i="3"/>
  <c r="HA49" i="3"/>
  <c r="HB49" i="3"/>
  <c r="HC49" i="3"/>
  <c r="HD31" i="3"/>
  <c r="HA31" i="3"/>
  <c r="BN37" i="4"/>
  <c r="HB31" i="3"/>
  <c r="HC31" i="3"/>
  <c r="HE31" i="3"/>
  <c r="HA53" i="3"/>
  <c r="HE53" i="3"/>
  <c r="HC53" i="3"/>
  <c r="BN59" i="4"/>
  <c r="HB53" i="3"/>
  <c r="HD53" i="3"/>
  <c r="BN79" i="4"/>
  <c r="HA73" i="3"/>
  <c r="HD73" i="3"/>
  <c r="HB73" i="3"/>
  <c r="HE73" i="3"/>
  <c r="HC73" i="3"/>
  <c r="HD9" i="3"/>
  <c r="HB9" i="3"/>
  <c r="HC9" i="3"/>
  <c r="HE9" i="3"/>
  <c r="HA9" i="3"/>
  <c r="BN15" i="4"/>
  <c r="BN35" i="4"/>
  <c r="HC29" i="3"/>
  <c r="HD29" i="3"/>
  <c r="HA29" i="3"/>
  <c r="HB29" i="3"/>
  <c r="HE29" i="3"/>
  <c r="HB69" i="3"/>
  <c r="HA69" i="3"/>
  <c r="HE69" i="3"/>
  <c r="HD69" i="3"/>
  <c r="HC69" i="3"/>
  <c r="BN75" i="4"/>
  <c r="HE11" i="3"/>
  <c r="HB11" i="3"/>
  <c r="HD11" i="3"/>
  <c r="HC11" i="3"/>
  <c r="BN17" i="4"/>
  <c r="HA11" i="3"/>
  <c r="EB69" i="3"/>
  <c r="AR75" i="4"/>
  <c r="EF69" i="3"/>
  <c r="ED69" i="3"/>
  <c r="EE69" i="3"/>
  <c r="EC69" i="3"/>
  <c r="EF27" i="3"/>
  <c r="EB27" i="3"/>
  <c r="AR33" i="4"/>
  <c r="EC27" i="3"/>
  <c r="ED27" i="3"/>
  <c r="EE27" i="3"/>
  <c r="AR71" i="4"/>
  <c r="ED65" i="3"/>
  <c r="EB65" i="3"/>
  <c r="EE65" i="3"/>
  <c r="EF65" i="3"/>
  <c r="EC65" i="3"/>
  <c r="EB33" i="3"/>
  <c r="EC33" i="3"/>
  <c r="AR39" i="4"/>
  <c r="ED33" i="3"/>
  <c r="EF33" i="3"/>
  <c r="EE33" i="3"/>
  <c r="ED47" i="3"/>
  <c r="EC47" i="3"/>
  <c r="EB47" i="3"/>
  <c r="AR53" i="4"/>
  <c r="EE47" i="3"/>
  <c r="EF47" i="3"/>
  <c r="EC55" i="3"/>
  <c r="ED55" i="3"/>
  <c r="EB55" i="3"/>
  <c r="AR61" i="4"/>
  <c r="EE55" i="3"/>
  <c r="EF55" i="3"/>
  <c r="ED11" i="3"/>
  <c r="EE11" i="3"/>
  <c r="EC11" i="3"/>
  <c r="EF11" i="3"/>
  <c r="EB11" i="3"/>
  <c r="AR17" i="4"/>
  <c r="EF63" i="3"/>
  <c r="ED63" i="3"/>
  <c r="EC63" i="3"/>
  <c r="AR69" i="4"/>
  <c r="EE63" i="3"/>
  <c r="EB63" i="3"/>
  <c r="EC25" i="3"/>
  <c r="ED25" i="3"/>
  <c r="EF25" i="3"/>
  <c r="EB25" i="3"/>
  <c r="EE25" i="3"/>
  <c r="AR31" i="4"/>
  <c r="FT47" i="3"/>
  <c r="FS47" i="3"/>
  <c r="FR47" i="3"/>
  <c r="FU47" i="3"/>
  <c r="FV47" i="3"/>
  <c r="BD53" i="4"/>
  <c r="BD11" i="4"/>
  <c r="FT5" i="3"/>
  <c r="FV5" i="3"/>
  <c r="FS5" i="3"/>
  <c r="FU5" i="3"/>
  <c r="FR5" i="3"/>
  <c r="FU63" i="3"/>
  <c r="FR63" i="3"/>
  <c r="BD69" i="4"/>
  <c r="FV63" i="3"/>
  <c r="FS63" i="3"/>
  <c r="FT63" i="3"/>
  <c r="BD63" i="4"/>
  <c r="FU57" i="3"/>
  <c r="FS57" i="3"/>
  <c r="FT57" i="3"/>
  <c r="FV57" i="3"/>
  <c r="FR57" i="3"/>
  <c r="FT51" i="3"/>
  <c r="FR51" i="3"/>
  <c r="FS51" i="3" s="1"/>
  <c r="FU51" i="3"/>
  <c r="FV51" i="3" s="1"/>
  <c r="BD57" i="4" s="1"/>
  <c r="FT25" i="3"/>
  <c r="FU25" i="3"/>
  <c r="FV25" i="3"/>
  <c r="BD31" i="4"/>
  <c r="FS25" i="3"/>
  <c r="FR25" i="3"/>
  <c r="FR35" i="3"/>
  <c r="FT35" i="3"/>
  <c r="FU35" i="3"/>
  <c r="BD41" i="4"/>
  <c r="FV35" i="3"/>
  <c r="FS35" i="3"/>
  <c r="FU69" i="3"/>
  <c r="BD75" i="4"/>
  <c r="FR69" i="3"/>
  <c r="FV69" i="3"/>
  <c r="FS69" i="3"/>
  <c r="FT69" i="3"/>
  <c r="CS41" i="3"/>
  <c r="CW41" i="3"/>
  <c r="CU41" i="3"/>
  <c r="CV41" i="3"/>
  <c r="CT41" i="3"/>
  <c r="AH47" i="4"/>
  <c r="CT47" i="3"/>
  <c r="CS47" i="3"/>
  <c r="CU47" i="3"/>
  <c r="CW47" i="3"/>
  <c r="AH53" i="4"/>
  <c r="CV47" i="3"/>
  <c r="CU17" i="3"/>
  <c r="CS17" i="3"/>
  <c r="CT17" i="3"/>
  <c r="CV17" i="3"/>
  <c r="AH23" i="4"/>
  <c r="CW17" i="3"/>
  <c r="CV29" i="3"/>
  <c r="CU29" i="3"/>
  <c r="AH35" i="4" s="1"/>
  <c r="CW29" i="3"/>
  <c r="CS29" i="3"/>
  <c r="CT29" i="3" s="1"/>
  <c r="CT51" i="3"/>
  <c r="CW51" i="3"/>
  <c r="CS51" i="3"/>
  <c r="AH57" i="4"/>
  <c r="CV51" i="3"/>
  <c r="CU51" i="3"/>
  <c r="CV37" i="3"/>
  <c r="CS37" i="3"/>
  <c r="CW37" i="3"/>
  <c r="CU37" i="3"/>
  <c r="CT37" i="3"/>
  <c r="AH43" i="4"/>
  <c r="CW55" i="3"/>
  <c r="CT55" i="3"/>
  <c r="CU55" i="3"/>
  <c r="AH61" i="4"/>
  <c r="CV55" i="3"/>
  <c r="CS55" i="3"/>
  <c r="CW67" i="3"/>
  <c r="CS67" i="3"/>
  <c r="CT67" i="3"/>
  <c r="CV67" i="3"/>
  <c r="CU67" i="3"/>
  <c r="AH73" i="4"/>
  <c r="CV65" i="3"/>
  <c r="CU65" i="3"/>
  <c r="CW65" i="3"/>
  <c r="CS65" i="3"/>
  <c r="CT65" i="3"/>
  <c r="AH71" i="4"/>
  <c r="GP17" i="3"/>
  <c r="GN17" i="3"/>
  <c r="GM17" i="3"/>
  <c r="GO17" i="3"/>
  <c r="BJ23" i="4"/>
  <c r="GQ17" i="3"/>
  <c r="GQ35" i="3"/>
  <c r="BJ41" i="4"/>
  <c r="GP35" i="3"/>
  <c r="GM35" i="3"/>
  <c r="GO35" i="3"/>
  <c r="GN35" i="3"/>
  <c r="BJ39" i="4"/>
  <c r="GN33" i="3"/>
  <c r="GO33" i="3"/>
  <c r="GM33" i="3"/>
  <c r="GP33" i="3"/>
  <c r="GQ33" i="3"/>
  <c r="BJ15" i="4"/>
  <c r="GP9" i="3"/>
  <c r="GQ9" i="3" s="1"/>
  <c r="GO9" i="3"/>
  <c r="GM9" i="3"/>
  <c r="GN9" i="3" s="1"/>
  <c r="GQ19" i="3"/>
  <c r="GO19" i="3"/>
  <c r="GP19" i="3"/>
  <c r="GM19" i="3"/>
  <c r="BJ25" i="4"/>
  <c r="GN19" i="3"/>
  <c r="GM71" i="3"/>
  <c r="GN71" i="3"/>
  <c r="GQ71" i="3"/>
  <c r="GP71" i="3"/>
  <c r="GO71" i="3"/>
  <c r="BJ77" i="4"/>
  <c r="GO23" i="3"/>
  <c r="GN23" i="3"/>
  <c r="GQ23" i="3"/>
  <c r="GM23" i="3"/>
  <c r="BJ29" i="4"/>
  <c r="GP23" i="3"/>
  <c r="GP67" i="3"/>
  <c r="GQ67" i="3"/>
  <c r="BJ73" i="4"/>
  <c r="GO67" i="3"/>
  <c r="GN67" i="3"/>
  <c r="GM67" i="3"/>
  <c r="CA55" i="3"/>
  <c r="BZ55" i="3"/>
  <c r="AB61" i="4"/>
  <c r="BX55" i="3"/>
  <c r="CB55" i="3"/>
  <c r="BY55" i="3"/>
  <c r="BY73" i="3"/>
  <c r="BZ73" i="3"/>
  <c r="CA73" i="3"/>
  <c r="BX73" i="3"/>
  <c r="CB73" i="3"/>
  <c r="AB79" i="4"/>
  <c r="BY37" i="3"/>
  <c r="CA37" i="3"/>
  <c r="CB37" i="3" s="1"/>
  <c r="AB43" i="4"/>
  <c r="BX37" i="3"/>
  <c r="BZ37" i="3" s="1"/>
  <c r="AB63" i="4"/>
  <c r="BX57" i="3"/>
  <c r="CB57" i="3"/>
  <c r="CA57" i="3"/>
  <c r="BZ57" i="3"/>
  <c r="BY57" i="3"/>
  <c r="BZ39" i="3"/>
  <c r="AB45" i="4" s="1"/>
  <c r="BX39" i="3"/>
  <c r="BY39" i="3" s="1"/>
  <c r="CA39" i="3"/>
  <c r="CB39" i="3" s="1"/>
  <c r="AB37" i="4"/>
  <c r="BZ31" i="3"/>
  <c r="BY31" i="3"/>
  <c r="BX31" i="3"/>
  <c r="CA31" i="3" s="1"/>
  <c r="CB31" i="3" s="1"/>
  <c r="CB71" i="3"/>
  <c r="BY71" i="3"/>
  <c r="AB77" i="4"/>
  <c r="BZ71" i="3"/>
  <c r="CA71" i="3"/>
  <c r="BX71" i="3"/>
  <c r="BY59" i="3"/>
  <c r="BX59" i="3"/>
  <c r="CA59" i="3" s="1"/>
  <c r="CB59" i="3" s="1"/>
  <c r="BZ59" i="3"/>
  <c r="AB65" i="4" s="1"/>
  <c r="BZ35" i="3"/>
  <c r="AB41" i="4" s="1"/>
  <c r="BX35" i="3"/>
  <c r="CA35" i="3" s="1"/>
  <c r="CB35" i="3" s="1"/>
  <c r="BY35" i="3"/>
  <c r="FN63" i="3"/>
  <c r="FL63" i="3"/>
  <c r="FM63" i="3"/>
  <c r="FK63" i="3"/>
  <c r="BB69" i="4"/>
  <c r="FO63" i="3"/>
  <c r="FK43" i="3"/>
  <c r="FO43" i="3"/>
  <c r="FM43" i="3"/>
  <c r="FN43" i="3"/>
  <c r="FL43" i="3"/>
  <c r="BB49" i="4"/>
  <c r="FN11" i="3"/>
  <c r="FL11" i="3"/>
  <c r="BB17" i="4"/>
  <c r="FO11" i="3"/>
  <c r="FK11" i="3"/>
  <c r="FM11" i="3"/>
  <c r="FN7" i="3"/>
  <c r="BB13" i="4"/>
  <c r="FO7" i="3"/>
  <c r="FM7" i="3"/>
  <c r="FK7" i="3"/>
  <c r="FL7" i="3"/>
  <c r="FL29" i="3"/>
  <c r="FO29" i="3"/>
  <c r="FN29" i="3"/>
  <c r="FK29" i="3"/>
  <c r="FM29" i="3"/>
  <c r="BB35" i="4"/>
  <c r="FO9" i="3"/>
  <c r="FN9" i="3"/>
  <c r="FK9" i="3"/>
  <c r="BB15" i="4"/>
  <c r="FL9" i="3"/>
  <c r="FM9" i="3"/>
  <c r="FM19" i="3"/>
  <c r="BB25" i="4"/>
  <c r="FK19" i="3"/>
  <c r="FL19" i="3"/>
  <c r="FN19" i="3"/>
  <c r="FO19" i="3"/>
  <c r="BB63" i="4"/>
  <c r="FN57" i="3"/>
  <c r="FO57" i="3"/>
  <c r="FL57" i="3"/>
  <c r="FM57" i="3"/>
  <c r="FK57" i="3"/>
  <c r="FM25" i="3"/>
  <c r="FN25" i="3"/>
  <c r="FO25" i="3"/>
  <c r="FL25" i="3"/>
  <c r="FK25" i="3"/>
  <c r="BB31" i="4"/>
  <c r="EQ45" i="3"/>
  <c r="ER45" i="3"/>
  <c r="ET45" i="3"/>
  <c r="AV51" i="4"/>
  <c r="EP45" i="3"/>
  <c r="ES45" i="3"/>
  <c r="ES53" i="3"/>
  <c r="ET53" i="3" s="1"/>
  <c r="EQ53" i="3"/>
  <c r="AV59" i="4"/>
  <c r="EP53" i="3"/>
  <c r="ER53" i="3" s="1"/>
  <c r="EP51" i="3"/>
  <c r="ET51" i="3"/>
  <c r="AV57" i="4"/>
  <c r="EQ51" i="3"/>
  <c r="ES51" i="3"/>
  <c r="ER51" i="3"/>
  <c r="ES69" i="3"/>
  <c r="EQ69" i="3"/>
  <c r="EP69" i="3"/>
  <c r="ER69" i="3"/>
  <c r="AV75" i="4"/>
  <c r="ET69" i="3"/>
  <c r="ES7" i="3"/>
  <c r="ET7" i="3"/>
  <c r="EQ7" i="3"/>
  <c r="EP7" i="3"/>
  <c r="AV13" i="4"/>
  <c r="ER7" i="3"/>
  <c r="AV49" i="4"/>
  <c r="EP43" i="3"/>
  <c r="ER43" i="3"/>
  <c r="ET43" i="3"/>
  <c r="ES43" i="3"/>
  <c r="EQ43" i="3"/>
  <c r="EP33" i="3"/>
  <c r="AV39" i="4"/>
  <c r="EQ33" i="3"/>
  <c r="ER33" i="3"/>
  <c r="ES33" i="3"/>
  <c r="ET33" i="3"/>
  <c r="ES31" i="3"/>
  <c r="EP31" i="3"/>
  <c r="EQ31" i="3"/>
  <c r="ER31" i="3"/>
  <c r="AV37" i="4"/>
  <c r="ET31" i="3"/>
  <c r="ER15" i="3"/>
  <c r="EP15" i="3"/>
  <c r="EQ15" i="3"/>
  <c r="AV21" i="4"/>
  <c r="ES15" i="3"/>
  <c r="ET15" i="3"/>
  <c r="G130" i="4"/>
  <c r="G120" i="4"/>
  <c r="G108" i="4"/>
  <c r="G156" i="4"/>
  <c r="G126" i="4"/>
  <c r="G148" i="4"/>
  <c r="G162" i="4"/>
  <c r="G114" i="4"/>
  <c r="I88" i="4"/>
  <c r="K88" i="4" s="1"/>
  <c r="G124" i="4"/>
  <c r="G164" i="4"/>
  <c r="G98" i="4"/>
  <c r="G106" i="4"/>
  <c r="G102" i="4"/>
  <c r="G116" i="4"/>
  <c r="G146" i="4"/>
  <c r="G112" i="4"/>
  <c r="G134" i="4"/>
  <c r="G128" i="4"/>
  <c r="G96" i="4"/>
  <c r="G122" i="4"/>
  <c r="G140" i="4"/>
  <c r="G132" i="4"/>
  <c r="G104" i="4"/>
  <c r="G118" i="4"/>
  <c r="G152" i="4"/>
  <c r="G144" i="4"/>
  <c r="G138" i="4"/>
  <c r="G110" i="4"/>
  <c r="G100" i="4"/>
  <c r="G142" i="4"/>
  <c r="G136" i="4"/>
  <c r="G158" i="4"/>
  <c r="G154" i="4"/>
  <c r="G160" i="4"/>
  <c r="G150" i="4"/>
  <c r="U88" i="4"/>
  <c r="W88" i="4" s="1"/>
  <c r="Q132" i="4"/>
  <c r="Q158" i="4"/>
  <c r="Q136" i="4"/>
  <c r="Q152" i="4"/>
  <c r="Q104" i="4"/>
  <c r="Q138" i="4"/>
  <c r="Q164" i="4"/>
  <c r="Q162" i="4"/>
  <c r="Q124" i="4"/>
  <c r="Q122" i="4"/>
  <c r="Q116" i="4"/>
  <c r="Q98" i="4"/>
  <c r="Q160" i="4"/>
  <c r="Q146" i="4"/>
  <c r="Q134" i="4"/>
  <c r="Q144" i="4"/>
  <c r="Q154" i="4"/>
  <c r="Q156" i="4"/>
  <c r="Q112" i="4"/>
  <c r="Q114" i="4"/>
  <c r="Q102" i="4"/>
  <c r="Q148" i="4"/>
  <c r="Q96" i="4"/>
  <c r="Q142" i="4"/>
  <c r="Q118" i="4"/>
  <c r="Q120" i="4"/>
  <c r="Q106" i="4"/>
  <c r="Q128" i="4"/>
  <c r="Q100" i="4"/>
  <c r="Q140" i="4"/>
  <c r="Q108" i="4"/>
  <c r="Q130" i="4"/>
  <c r="Q150" i="4"/>
  <c r="Q126" i="4"/>
  <c r="Q110" i="4"/>
  <c r="O158" i="4"/>
  <c r="O108" i="4"/>
  <c r="O136" i="4"/>
  <c r="O130" i="4"/>
  <c r="O110" i="4"/>
  <c r="O146" i="4"/>
  <c r="O96" i="4"/>
  <c r="O142" i="4"/>
  <c r="O134" i="4"/>
  <c r="O148" i="4"/>
  <c r="O150" i="4"/>
  <c r="O124" i="4"/>
  <c r="O100" i="4"/>
  <c r="O116" i="4"/>
  <c r="O156" i="4"/>
  <c r="O114" i="4"/>
  <c r="O102" i="4"/>
  <c r="O122" i="4"/>
  <c r="O138" i="4"/>
  <c r="O132" i="4"/>
  <c r="O164" i="4"/>
  <c r="O140" i="4"/>
  <c r="O118" i="4"/>
  <c r="O104" i="4"/>
  <c r="O106" i="4"/>
  <c r="O144" i="4"/>
  <c r="O154" i="4"/>
  <c r="O152" i="4"/>
  <c r="O98" i="4"/>
  <c r="O126" i="4"/>
  <c r="I92" i="4"/>
  <c r="K92" i="4" s="1"/>
  <c r="O120" i="4"/>
  <c r="O162" i="4"/>
  <c r="O128" i="4"/>
  <c r="O112" i="4"/>
  <c r="O160" i="4"/>
  <c r="I164" i="4"/>
  <c r="I126" i="4"/>
  <c r="I156" i="4"/>
  <c r="I108" i="4"/>
  <c r="I138" i="4"/>
  <c r="I134" i="4"/>
  <c r="I142" i="4"/>
  <c r="I114" i="4"/>
  <c r="I104" i="4"/>
  <c r="I96" i="4"/>
  <c r="I112" i="4"/>
  <c r="I120" i="4"/>
  <c r="I116" i="4"/>
  <c r="I89" i="4"/>
  <c r="K89" i="4" s="1"/>
  <c r="I160" i="4"/>
  <c r="I122" i="4"/>
  <c r="I144" i="4"/>
  <c r="I154" i="4"/>
  <c r="I106" i="4"/>
  <c r="I110" i="4"/>
  <c r="I158" i="4"/>
  <c r="I150" i="4"/>
  <c r="I102" i="4"/>
  <c r="I118" i="4"/>
  <c r="I136" i="4"/>
  <c r="I148" i="4"/>
  <c r="I128" i="4"/>
  <c r="I162" i="4"/>
  <c r="I146" i="4"/>
  <c r="I140" i="4"/>
  <c r="I124" i="4"/>
  <c r="I132" i="4"/>
  <c r="I100" i="4"/>
  <c r="I130" i="4"/>
  <c r="I98" i="4"/>
  <c r="I152" i="4"/>
  <c r="M150" i="4"/>
  <c r="M104" i="4"/>
  <c r="M134" i="4"/>
  <c r="M122" i="4"/>
  <c r="M100" i="4"/>
  <c r="M96" i="4"/>
  <c r="M98" i="4"/>
  <c r="M164" i="4"/>
  <c r="M118" i="4"/>
  <c r="M146" i="4"/>
  <c r="M162" i="4"/>
  <c r="M120" i="4"/>
  <c r="M140" i="4"/>
  <c r="M148" i="4"/>
  <c r="M138" i="4"/>
  <c r="M132" i="4"/>
  <c r="M116" i="4"/>
  <c r="M126" i="4"/>
  <c r="M110" i="4"/>
  <c r="M136" i="4"/>
  <c r="M108" i="4"/>
  <c r="M124" i="4"/>
  <c r="M160" i="4"/>
  <c r="M130" i="4"/>
  <c r="M158" i="4"/>
  <c r="M102" i="4"/>
  <c r="M112" i="4"/>
  <c r="M154" i="4"/>
  <c r="M114" i="4"/>
  <c r="M152" i="4"/>
  <c r="M142" i="4"/>
  <c r="M144" i="4"/>
  <c r="M156" i="4"/>
  <c r="M128" i="4"/>
  <c r="M106" i="4"/>
  <c r="I91" i="4"/>
  <c r="K91" i="4" s="1"/>
  <c r="K144" i="4"/>
  <c r="K124" i="4"/>
  <c r="K148" i="4"/>
  <c r="K104" i="4"/>
  <c r="K126" i="4"/>
  <c r="K122" i="4"/>
  <c r="K114" i="4"/>
  <c r="K130" i="4"/>
  <c r="K132" i="4"/>
  <c r="K120" i="4"/>
  <c r="K136" i="4"/>
  <c r="K142" i="4"/>
  <c r="K134" i="4"/>
  <c r="K116" i="4"/>
  <c r="K112" i="4"/>
  <c r="K106" i="4"/>
  <c r="K108" i="4"/>
  <c r="K138" i="4"/>
  <c r="K152" i="4"/>
  <c r="K158" i="4"/>
  <c r="K146" i="4"/>
  <c r="K150" i="4"/>
  <c r="K160" i="4"/>
  <c r="K98" i="4"/>
  <c r="K102" i="4"/>
  <c r="K110" i="4"/>
  <c r="I90" i="4"/>
  <c r="K90" i="4" s="1"/>
  <c r="K154" i="4"/>
  <c r="K140" i="4"/>
  <c r="K164" i="4"/>
  <c r="K162" i="4"/>
  <c r="K156" i="4"/>
  <c r="K128" i="4"/>
  <c r="K118" i="4"/>
  <c r="K96" i="4"/>
  <c r="K100" i="4"/>
  <c r="W124" i="4"/>
  <c r="W128" i="4"/>
  <c r="W100" i="4"/>
  <c r="W164" i="4"/>
  <c r="W162" i="4"/>
  <c r="W110" i="4"/>
  <c r="W150" i="4"/>
  <c r="W140" i="4"/>
  <c r="W160" i="4"/>
  <c r="W120" i="4"/>
  <c r="W154" i="4"/>
  <c r="W114" i="4"/>
  <c r="W134" i="4"/>
  <c r="W132" i="4"/>
  <c r="W156" i="4"/>
  <c r="W98" i="4"/>
  <c r="W138" i="4"/>
  <c r="W126" i="4"/>
  <c r="W118" i="4"/>
  <c r="W112" i="4"/>
  <c r="W106" i="4"/>
  <c r="W152" i="4"/>
  <c r="W142" i="4"/>
  <c r="W144" i="4"/>
  <c r="W148" i="4"/>
  <c r="W146" i="4"/>
  <c r="U91" i="4"/>
  <c r="W91" i="4" s="1"/>
  <c r="W96" i="4"/>
  <c r="W130" i="4"/>
  <c r="W108" i="4"/>
  <c r="W136" i="4"/>
  <c r="W104" i="4"/>
  <c r="W158" i="4"/>
  <c r="W102" i="4"/>
  <c r="W122" i="4"/>
  <c r="W116" i="4"/>
  <c r="U130" i="4"/>
  <c r="U110" i="4"/>
  <c r="U154" i="4"/>
  <c r="U108" i="4"/>
  <c r="U156" i="4"/>
  <c r="U162" i="4"/>
  <c r="U142" i="4"/>
  <c r="U90" i="4"/>
  <c r="W90" i="4" s="1"/>
  <c r="U146" i="4"/>
  <c r="U150" i="4"/>
  <c r="U152" i="4"/>
  <c r="U114" i="4"/>
  <c r="U104" i="4"/>
  <c r="U132" i="4"/>
  <c r="U124" i="4"/>
  <c r="U144" i="4"/>
  <c r="U118" i="4"/>
  <c r="U148" i="4"/>
  <c r="U134" i="4"/>
  <c r="U164" i="4"/>
  <c r="U112" i="4"/>
  <c r="U100" i="4"/>
  <c r="U106" i="4"/>
  <c r="U136" i="4"/>
  <c r="U158" i="4"/>
  <c r="U116" i="4"/>
  <c r="U160" i="4"/>
  <c r="U126" i="4"/>
  <c r="U98" i="4"/>
  <c r="U140" i="4"/>
  <c r="U96" i="4"/>
  <c r="U138" i="4"/>
  <c r="U122" i="4"/>
  <c r="U102" i="4"/>
  <c r="U128" i="4"/>
  <c r="U120" i="4"/>
  <c r="Y152" i="4"/>
  <c r="Y126" i="4"/>
  <c r="U92" i="4"/>
  <c r="W92" i="4" s="1"/>
  <c r="Y116" i="4"/>
  <c r="Y164" i="4"/>
  <c r="Y124" i="4"/>
  <c r="Y150" i="4"/>
  <c r="Y122" i="4"/>
  <c r="Y120" i="4"/>
  <c r="Y160" i="4"/>
  <c r="Y110" i="4"/>
  <c r="Y154" i="4"/>
  <c r="Y148" i="4"/>
  <c r="Y162" i="4"/>
  <c r="Y142" i="4"/>
  <c r="Y96" i="4"/>
  <c r="Y132" i="4"/>
  <c r="Y100" i="4"/>
  <c r="Y98" i="4"/>
  <c r="Y112" i="4"/>
  <c r="Y128" i="4"/>
  <c r="Y130" i="4"/>
  <c r="Y138" i="4"/>
  <c r="Y146" i="4"/>
  <c r="Y108" i="4"/>
  <c r="Y158" i="4"/>
  <c r="Y140" i="4"/>
  <c r="Y102" i="4"/>
  <c r="Y114" i="4"/>
  <c r="Y136" i="4"/>
  <c r="Y156" i="4"/>
  <c r="Y134" i="4"/>
  <c r="Y144" i="4"/>
  <c r="Y118" i="4"/>
  <c r="Y104" i="4"/>
  <c r="Y106" i="4"/>
  <c r="S104" i="4"/>
  <c r="S150" i="4"/>
  <c r="S98" i="4"/>
  <c r="S120" i="4"/>
  <c r="S106" i="4"/>
  <c r="S124" i="4"/>
  <c r="S160" i="4"/>
  <c r="U89" i="4"/>
  <c r="W89" i="4" s="1"/>
  <c r="S148" i="4"/>
  <c r="S108" i="4"/>
  <c r="S154" i="4"/>
  <c r="S114" i="4"/>
  <c r="S126" i="4"/>
  <c r="S102" i="4"/>
  <c r="S100" i="4"/>
  <c r="S140" i="4"/>
  <c r="S122" i="4"/>
  <c r="S142" i="4"/>
  <c r="S156" i="4"/>
  <c r="S130" i="4"/>
  <c r="S158" i="4"/>
  <c r="S164" i="4"/>
  <c r="S112" i="4"/>
  <c r="S116" i="4"/>
  <c r="S146" i="4"/>
  <c r="S134" i="4"/>
  <c r="S162" i="4"/>
  <c r="S144" i="4"/>
  <c r="S118" i="4"/>
  <c r="S136" i="4"/>
  <c r="S152" i="4"/>
  <c r="S138" i="4"/>
  <c r="S132" i="4"/>
  <c r="S96" i="4"/>
  <c r="S110" i="4"/>
  <c r="S128" i="4"/>
  <c r="BK114" i="4"/>
  <c r="BK134" i="4"/>
  <c r="BK104" i="4"/>
  <c r="BK96" i="4"/>
  <c r="BK138" i="4"/>
  <c r="BK158" i="4"/>
  <c r="BK154" i="4"/>
  <c r="BK150" i="4"/>
  <c r="BK120" i="4"/>
  <c r="BK110" i="4"/>
  <c r="BK142" i="4"/>
  <c r="BK118" i="4"/>
  <c r="BK124" i="4"/>
  <c r="BK160" i="4"/>
  <c r="BK156" i="4"/>
  <c r="BK162" i="4"/>
  <c r="BK144" i="4"/>
  <c r="BK146" i="4"/>
  <c r="BK112" i="4"/>
  <c r="BK100" i="4"/>
  <c r="BK152" i="4"/>
  <c r="BK106" i="4"/>
  <c r="BK148" i="4"/>
  <c r="BK122" i="4"/>
  <c r="BK102" i="4"/>
  <c r="BK132" i="4"/>
  <c r="BK98" i="4"/>
  <c r="BK140" i="4"/>
  <c r="BK116" i="4"/>
  <c r="BK108" i="4"/>
  <c r="BK136" i="4"/>
  <c r="BK126" i="4"/>
  <c r="BK164" i="4"/>
  <c r="BK128" i="4"/>
  <c r="BK130" i="4"/>
  <c r="AQ98" i="4"/>
  <c r="AQ118" i="4"/>
  <c r="AQ140" i="4"/>
  <c r="AQ142" i="4"/>
  <c r="AQ122" i="4"/>
  <c r="AQ132" i="4"/>
  <c r="AQ96" i="4"/>
  <c r="AQ128" i="4"/>
  <c r="AQ144" i="4"/>
  <c r="AQ164" i="4"/>
  <c r="AQ130" i="4"/>
  <c r="AQ152" i="4"/>
  <c r="AQ134" i="4"/>
  <c r="AQ162" i="4"/>
  <c r="AQ108" i="4"/>
  <c r="AQ110" i="4"/>
  <c r="AQ104" i="4"/>
  <c r="AQ148" i="4"/>
  <c r="AQ138" i="4"/>
  <c r="AQ158" i="4"/>
  <c r="AQ106" i="4"/>
  <c r="AQ126" i="4"/>
  <c r="AQ150" i="4"/>
  <c r="AQ160" i="4"/>
  <c r="AQ120" i="4"/>
  <c r="AQ116" i="4"/>
  <c r="AQ100" i="4"/>
  <c r="AQ102" i="4"/>
  <c r="AQ114" i="4"/>
  <c r="AQ156" i="4"/>
  <c r="AQ146" i="4"/>
  <c r="AQ154" i="4"/>
  <c r="AQ112" i="4"/>
  <c r="AQ136" i="4"/>
  <c r="AQ124" i="4"/>
  <c r="AA104" i="4"/>
  <c r="AA148" i="4"/>
  <c r="AA102" i="4"/>
  <c r="AA106" i="4"/>
  <c r="AA136" i="4"/>
  <c r="AA138" i="4"/>
  <c r="AA144" i="4"/>
  <c r="AA122" i="4"/>
  <c r="AA114" i="4"/>
  <c r="AA116" i="4"/>
  <c r="AA134" i="4"/>
  <c r="AA108" i="4"/>
  <c r="AA164" i="4"/>
  <c r="AA146" i="4"/>
  <c r="AA154" i="4"/>
  <c r="AA126" i="4"/>
  <c r="AA96" i="4"/>
  <c r="AA128" i="4"/>
  <c r="AA112" i="4"/>
  <c r="AA140" i="4"/>
  <c r="AA162" i="4"/>
  <c r="AA124" i="4"/>
  <c r="AA150" i="4"/>
  <c r="AA156" i="4"/>
  <c r="AA120" i="4"/>
  <c r="AA130" i="4"/>
  <c r="AA100" i="4"/>
  <c r="AA160" i="4"/>
  <c r="AA158" i="4"/>
  <c r="AA98" i="4"/>
  <c r="AA110" i="4"/>
  <c r="AA142" i="4"/>
  <c r="AA152" i="4"/>
  <c r="AA118" i="4"/>
  <c r="AA132" i="4"/>
  <c r="BM146" i="4"/>
  <c r="BM106" i="4"/>
  <c r="BM110" i="4"/>
  <c r="BM134" i="4"/>
  <c r="BM124" i="4"/>
  <c r="BM162" i="4"/>
  <c r="BM144" i="4"/>
  <c r="BM102" i="4"/>
  <c r="BM140" i="4"/>
  <c r="BM118" i="4"/>
  <c r="BM138" i="4"/>
  <c r="BM120" i="4"/>
  <c r="BM148" i="4"/>
  <c r="BM116" i="4"/>
  <c r="BM104" i="4"/>
  <c r="BM122" i="4"/>
  <c r="BM156" i="4"/>
  <c r="BM108" i="4"/>
  <c r="BM136" i="4"/>
  <c r="BM98" i="4"/>
  <c r="BM132" i="4"/>
  <c r="BM126" i="4"/>
  <c r="BM100" i="4"/>
  <c r="BM154" i="4"/>
  <c r="BM142" i="4"/>
  <c r="BM130" i="4"/>
  <c r="BM158" i="4"/>
  <c r="BM164" i="4"/>
  <c r="BM112" i="4"/>
  <c r="BM96" i="4"/>
  <c r="BM152" i="4"/>
  <c r="BM160" i="4"/>
  <c r="BM128" i="4"/>
  <c r="BM114" i="4"/>
  <c r="BM150" i="4"/>
  <c r="BC146" i="4"/>
  <c r="BC152" i="4"/>
  <c r="BC100" i="4"/>
  <c r="BC118" i="4"/>
  <c r="BC156" i="4"/>
  <c r="BC162" i="4"/>
  <c r="BC134" i="4"/>
  <c r="BC112" i="4"/>
  <c r="BC150" i="4"/>
  <c r="BC132" i="4"/>
  <c r="BC136" i="4"/>
  <c r="BC138" i="4"/>
  <c r="BC104" i="4"/>
  <c r="BC106" i="4"/>
  <c r="BC158" i="4"/>
  <c r="BC108" i="4"/>
  <c r="BC154" i="4"/>
  <c r="BC98" i="4"/>
  <c r="BC160" i="4"/>
  <c r="BC102" i="4"/>
  <c r="BC116" i="4"/>
  <c r="BC164" i="4"/>
  <c r="BC122" i="4"/>
  <c r="BC96" i="4"/>
  <c r="BC144" i="4"/>
  <c r="BC130" i="4"/>
  <c r="BC142" i="4"/>
  <c r="BC120" i="4"/>
  <c r="BC126" i="4"/>
  <c r="BC110" i="4"/>
  <c r="BC128" i="4"/>
  <c r="BC140" i="4"/>
  <c r="BC124" i="4"/>
  <c r="BC114" i="4"/>
  <c r="BC148" i="4"/>
  <c r="AW96" i="4"/>
  <c r="AW132" i="4"/>
  <c r="AW108" i="4"/>
  <c r="AW152" i="4"/>
  <c r="AW162" i="4"/>
  <c r="AW126" i="4"/>
  <c r="AW98" i="4"/>
  <c r="AW144" i="4"/>
  <c r="AW150" i="4"/>
  <c r="AW112" i="4"/>
  <c r="AW110" i="4"/>
  <c r="AW134" i="4"/>
  <c r="AW136" i="4"/>
  <c r="AW114" i="4"/>
  <c r="AW118" i="4"/>
  <c r="AW158" i="4"/>
  <c r="AW122" i="4"/>
  <c r="AW104" i="4"/>
  <c r="AW130" i="4"/>
  <c r="AW154" i="4"/>
  <c r="AW146" i="4"/>
  <c r="AW142" i="4"/>
  <c r="AW148" i="4"/>
  <c r="AW138" i="4"/>
  <c r="AW156" i="4"/>
  <c r="AW140" i="4"/>
  <c r="AW102" i="4"/>
  <c r="AW160" i="4"/>
  <c r="AW164" i="4"/>
  <c r="AW106" i="4"/>
  <c r="AW100" i="4"/>
  <c r="AW128" i="4"/>
  <c r="AW124" i="4"/>
  <c r="AW116" i="4"/>
  <c r="AW120" i="4"/>
  <c r="AC136" i="4"/>
  <c r="AC132" i="4"/>
  <c r="AC142" i="4"/>
  <c r="AC116" i="4"/>
  <c r="AC138" i="4"/>
  <c r="AC98" i="4"/>
  <c r="AC106" i="4"/>
  <c r="AC146" i="4"/>
  <c r="AC96" i="4"/>
  <c r="AC154" i="4"/>
  <c r="AC140" i="4"/>
  <c r="AC104" i="4"/>
  <c r="AC100" i="4"/>
  <c r="AC110" i="4"/>
  <c r="AC150" i="4"/>
  <c r="AC134" i="4"/>
  <c r="AC108" i="4"/>
  <c r="AC102" i="4"/>
  <c r="AC118" i="4"/>
  <c r="AC158" i="4"/>
  <c r="AC128" i="4"/>
  <c r="AC122" i="4"/>
  <c r="AC144" i="4"/>
  <c r="AC164" i="4"/>
  <c r="AC152" i="4"/>
  <c r="AC162" i="4"/>
  <c r="AC126" i="4"/>
  <c r="AC114" i="4"/>
  <c r="AC130" i="4"/>
  <c r="AC160" i="4"/>
  <c r="AC124" i="4"/>
  <c r="AC112" i="4"/>
  <c r="AC120" i="4"/>
  <c r="AC148" i="4"/>
  <c r="AC156" i="4"/>
  <c r="AS154" i="4"/>
  <c r="AS144" i="4"/>
  <c r="AS146" i="4"/>
  <c r="AS134" i="4"/>
  <c r="AS120" i="4"/>
  <c r="AS112" i="4"/>
  <c r="AS132" i="4"/>
  <c r="AS136" i="4"/>
  <c r="AS104" i="4"/>
  <c r="AS164" i="4"/>
  <c r="AS126" i="4"/>
  <c r="AS158" i="4"/>
  <c r="AS96" i="4"/>
  <c r="AS140" i="4"/>
  <c r="AS152" i="4"/>
  <c r="AS98" i="4"/>
  <c r="AS130" i="4"/>
  <c r="AS102" i="4"/>
  <c r="AS138" i="4"/>
  <c r="AS106" i="4"/>
  <c r="AS116" i="4"/>
  <c r="AS150" i="4"/>
  <c r="AS128" i="4"/>
  <c r="AS124" i="4"/>
  <c r="AS118" i="4"/>
  <c r="AS122" i="4"/>
  <c r="AS160" i="4"/>
  <c r="AS110" i="4"/>
  <c r="AS142" i="4"/>
  <c r="AS100" i="4"/>
  <c r="AS156" i="4"/>
  <c r="AS162" i="4"/>
  <c r="AS108" i="4"/>
  <c r="AS114" i="4"/>
  <c r="AS148" i="4"/>
  <c r="AU142" i="4"/>
  <c r="AU104" i="4"/>
  <c r="AU148" i="4"/>
  <c r="AU116" i="4"/>
  <c r="AU156" i="4"/>
  <c r="AU128" i="4"/>
  <c r="AU136" i="4"/>
  <c r="AU96" i="4"/>
  <c r="AU106" i="4"/>
  <c r="AU98" i="4"/>
  <c r="AU110" i="4"/>
  <c r="AU134" i="4"/>
  <c r="AU102" i="4"/>
  <c r="AU162" i="4"/>
  <c r="AU124" i="4"/>
  <c r="AU132" i="4"/>
  <c r="AU118" i="4"/>
  <c r="AU146" i="4"/>
  <c r="AU140" i="4"/>
  <c r="AU158" i="4"/>
  <c r="AU164" i="4"/>
  <c r="AU152" i="4"/>
  <c r="AU108" i="4"/>
  <c r="AU100" i="4"/>
  <c r="AU122" i="4"/>
  <c r="AU112" i="4"/>
  <c r="AU126" i="4"/>
  <c r="AU138" i="4"/>
  <c r="AU154" i="4"/>
  <c r="AU130" i="4"/>
  <c r="AU150" i="4"/>
  <c r="AU120" i="4"/>
  <c r="AU144" i="4"/>
  <c r="AU160" i="4"/>
  <c r="AU114" i="4"/>
  <c r="BG98" i="4"/>
  <c r="BG116" i="4"/>
  <c r="BG148" i="4"/>
  <c r="BG134" i="4"/>
  <c r="BG124" i="4"/>
  <c r="BG156" i="4"/>
  <c r="BG100" i="4"/>
  <c r="BG110" i="4"/>
  <c r="BG126" i="4"/>
  <c r="BG140" i="4"/>
  <c r="BG104" i="4"/>
  <c r="BG142" i="4"/>
  <c r="BG164" i="4"/>
  <c r="BG108" i="4"/>
  <c r="BG106" i="4"/>
  <c r="BG96" i="4"/>
  <c r="BG112" i="4"/>
  <c r="BG146" i="4"/>
  <c r="BG150" i="4"/>
  <c r="BG160" i="4"/>
  <c r="BG162" i="4"/>
  <c r="BG120" i="4"/>
  <c r="BG114" i="4"/>
  <c r="BG136" i="4"/>
  <c r="BG144" i="4"/>
  <c r="BG128" i="4"/>
  <c r="BG138" i="4"/>
  <c r="BG132" i="4"/>
  <c r="BG122" i="4"/>
  <c r="BG158" i="4"/>
  <c r="BG152" i="4"/>
  <c r="BG154" i="4"/>
  <c r="BG102" i="4"/>
  <c r="BG130" i="4"/>
  <c r="BG118" i="4"/>
  <c r="BI164" i="4"/>
  <c r="BI98" i="4"/>
  <c r="BI132" i="4"/>
  <c r="BI128" i="4"/>
  <c r="BI106" i="4"/>
  <c r="BI110" i="4"/>
  <c r="BI156" i="4"/>
  <c r="BI146" i="4"/>
  <c r="BI142" i="4"/>
  <c r="BI140" i="4"/>
  <c r="BI102" i="4"/>
  <c r="BI118" i="4"/>
  <c r="BI148" i="4"/>
  <c r="BI130" i="4"/>
  <c r="BI96" i="4"/>
  <c r="BI120" i="4"/>
  <c r="BI138" i="4"/>
  <c r="BI124" i="4"/>
  <c r="BI152" i="4"/>
  <c r="BI122" i="4"/>
  <c r="BI136" i="4"/>
  <c r="BI108" i="4"/>
  <c r="BI160" i="4"/>
  <c r="BI100" i="4"/>
  <c r="BI158" i="4"/>
  <c r="BI162" i="4"/>
  <c r="BI144" i="4"/>
  <c r="BI126" i="4"/>
  <c r="BI112" i="4"/>
  <c r="BI154" i="4"/>
  <c r="BI104" i="4"/>
  <c r="BI114" i="4"/>
  <c r="BI116" i="4"/>
  <c r="BI134" i="4"/>
  <c r="BI150" i="4"/>
  <c r="BA136" i="4"/>
  <c r="BA124" i="4"/>
  <c r="BA100" i="4"/>
  <c r="BA162" i="4"/>
  <c r="BA106" i="4"/>
  <c r="BA134" i="4"/>
  <c r="BA154" i="4"/>
  <c r="BA96" i="4"/>
  <c r="BA108" i="4"/>
  <c r="BA122" i="4"/>
  <c r="BA112" i="4"/>
  <c r="BA146" i="4"/>
  <c r="BA158" i="4"/>
  <c r="BA156" i="4"/>
  <c r="BA138" i="4"/>
  <c r="BA120" i="4"/>
  <c r="BA132" i="4"/>
  <c r="BA116" i="4"/>
  <c r="BA126" i="4"/>
  <c r="BA148" i="4"/>
  <c r="BA102" i="4"/>
  <c r="BA130" i="4"/>
  <c r="BA104" i="4"/>
  <c r="BA152" i="4"/>
  <c r="BA150" i="4"/>
  <c r="BA144" i="4"/>
  <c r="BA142" i="4"/>
  <c r="BA140" i="4"/>
  <c r="BA114" i="4"/>
  <c r="BA128" i="4"/>
  <c r="BA160" i="4"/>
  <c r="BA98" i="4"/>
  <c r="BA118" i="4"/>
  <c r="BA164" i="4"/>
  <c r="BA110" i="4"/>
  <c r="AI114" i="4"/>
  <c r="AI146" i="4"/>
  <c r="AI96" i="4"/>
  <c r="AI104" i="4"/>
  <c r="AI156" i="4"/>
  <c r="AI128" i="4"/>
  <c r="AI152" i="4"/>
  <c r="AI154" i="4"/>
  <c r="AI108" i="4"/>
  <c r="AI158" i="4"/>
  <c r="AI122" i="4"/>
  <c r="AI142" i="4"/>
  <c r="AI130" i="4"/>
  <c r="AI144" i="4"/>
  <c r="AI126" i="4"/>
  <c r="AI132" i="4"/>
  <c r="AI134" i="4"/>
  <c r="AI112" i="4"/>
  <c r="AI106" i="4"/>
  <c r="AI118" i="4"/>
  <c r="AI140" i="4"/>
  <c r="AI120" i="4"/>
  <c r="AI124" i="4"/>
  <c r="AI98" i="4"/>
  <c r="AI150" i="4"/>
  <c r="AI100" i="4"/>
  <c r="AI110" i="4"/>
  <c r="AI160" i="4"/>
  <c r="AI164" i="4"/>
  <c r="AI116" i="4"/>
  <c r="AI162" i="4"/>
  <c r="AI102" i="4"/>
  <c r="AI138" i="4"/>
  <c r="AI148" i="4"/>
  <c r="AI136" i="4"/>
  <c r="BE96" i="4"/>
  <c r="BE150" i="4"/>
  <c r="BE144" i="4"/>
  <c r="BE118" i="4"/>
  <c r="BE148" i="4"/>
  <c r="BE110" i="4"/>
  <c r="BE160" i="4"/>
  <c r="BE108" i="4"/>
  <c r="BE128" i="4"/>
  <c r="BE116" i="4"/>
  <c r="BE120" i="4"/>
  <c r="BE158" i="4"/>
  <c r="BE162" i="4"/>
  <c r="BE98" i="4"/>
  <c r="BE136" i="4"/>
  <c r="BE112" i="4"/>
  <c r="BE126" i="4"/>
  <c r="BE106" i="4"/>
  <c r="BE164" i="4"/>
  <c r="BE100" i="4"/>
  <c r="BE122" i="4"/>
  <c r="BE124" i="4"/>
  <c r="BE146" i="4"/>
  <c r="BE142" i="4"/>
  <c r="BE152" i="4"/>
  <c r="BE140" i="4"/>
  <c r="BE102" i="4"/>
  <c r="BE114" i="4"/>
  <c r="BE134" i="4"/>
  <c r="BE156" i="4"/>
  <c r="BE154" i="4"/>
  <c r="BE138" i="4"/>
  <c r="BE104" i="4"/>
  <c r="BE132" i="4"/>
  <c r="BE130" i="4"/>
  <c r="AG162" i="4"/>
  <c r="AG130" i="4"/>
  <c r="AG112" i="4"/>
  <c r="AG108" i="4"/>
  <c r="AG136" i="4"/>
  <c r="AG124" i="4"/>
  <c r="AG104" i="4"/>
  <c r="AG126" i="4"/>
  <c r="AG152" i="4"/>
  <c r="AG144" i="4"/>
  <c r="AG158" i="4"/>
  <c r="AG160" i="4"/>
  <c r="AG134" i="4"/>
  <c r="AG110" i="4"/>
  <c r="AG96" i="4"/>
  <c r="AG148" i="4"/>
  <c r="AG156" i="4"/>
  <c r="AG154" i="4"/>
  <c r="AG114" i="4"/>
  <c r="AG140" i="4"/>
  <c r="AG146" i="4"/>
  <c r="AG98" i="4"/>
  <c r="AG164" i="4"/>
  <c r="AG100" i="4"/>
  <c r="AG128" i="4"/>
  <c r="AG118" i="4"/>
  <c r="AG138" i="4"/>
  <c r="AG102" i="4"/>
  <c r="AG120" i="4"/>
  <c r="AG132" i="4"/>
  <c r="AG116" i="4"/>
  <c r="AG106" i="4"/>
  <c r="AG150" i="4"/>
  <c r="AG142" i="4"/>
  <c r="AG122" i="4"/>
  <c r="AM156" i="4"/>
  <c r="AM146" i="4"/>
  <c r="AM136" i="4"/>
  <c r="AM150" i="4"/>
  <c r="AM126" i="4"/>
  <c r="AM120" i="4"/>
  <c r="AM102" i="4"/>
  <c r="AM134" i="4"/>
  <c r="AM104" i="4"/>
  <c r="AM100" i="4"/>
  <c r="AM98" i="4"/>
  <c r="AM160" i="4"/>
  <c r="AM110" i="4"/>
  <c r="AM152" i="4"/>
  <c r="AM122" i="4"/>
  <c r="AM144" i="4"/>
  <c r="AM114" i="4"/>
  <c r="AM148" i="4"/>
  <c r="AM142" i="4"/>
  <c r="AM124" i="4"/>
  <c r="AM116" i="4"/>
  <c r="AM128" i="4"/>
  <c r="AM164" i="4"/>
  <c r="AM108" i="4"/>
  <c r="AM118" i="4"/>
  <c r="AM106" i="4"/>
  <c r="AM138" i="4"/>
  <c r="AM154" i="4"/>
  <c r="AM162" i="4"/>
  <c r="AM132" i="4"/>
  <c r="AM130" i="4"/>
  <c r="AM96" i="4"/>
  <c r="AM112" i="4"/>
  <c r="AM158" i="4"/>
  <c r="AM140" i="4"/>
  <c r="AK156" i="4"/>
  <c r="AK162" i="4"/>
  <c r="AK130" i="4"/>
  <c r="AK150" i="4"/>
  <c r="AK114" i="4"/>
  <c r="AK118" i="4"/>
  <c r="AK146" i="4"/>
  <c r="AK164" i="4"/>
  <c r="AK134" i="4"/>
  <c r="AK106" i="4"/>
  <c r="AK102" i="4"/>
  <c r="AK98" i="4"/>
  <c r="AK116" i="4"/>
  <c r="AK136" i="4"/>
  <c r="AK140" i="4"/>
  <c r="AK110" i="4"/>
  <c r="AK128" i="4"/>
  <c r="AK120" i="4"/>
  <c r="AK112" i="4"/>
  <c r="AK158" i="4"/>
  <c r="AK124" i="4"/>
  <c r="AK138" i="4"/>
  <c r="AK104" i="4"/>
  <c r="AK126" i="4"/>
  <c r="AK152" i="4"/>
  <c r="AK148" i="4"/>
  <c r="AK100" i="4"/>
  <c r="AK144" i="4"/>
  <c r="AK122" i="4"/>
  <c r="AK108" i="4"/>
  <c r="AK142" i="4"/>
  <c r="AK154" i="4"/>
  <c r="AK96" i="4"/>
  <c r="AK132" i="4"/>
  <c r="AK160" i="4"/>
  <c r="AE96" i="4"/>
  <c r="AE150" i="4"/>
  <c r="AE100" i="4"/>
  <c r="AE130" i="4"/>
  <c r="AE152" i="4"/>
  <c r="AE98" i="4"/>
  <c r="AE158" i="4"/>
  <c r="AE160" i="4"/>
  <c r="AE122" i="4"/>
  <c r="AE156" i="4"/>
  <c r="AE154" i="4"/>
  <c r="AE114" i="4"/>
  <c r="AE120" i="4"/>
  <c r="AE142" i="4"/>
  <c r="AE144" i="4"/>
  <c r="AE162" i="4"/>
  <c r="AE146" i="4"/>
  <c r="AE124" i="4"/>
  <c r="AE132" i="4"/>
  <c r="AE138" i="4"/>
  <c r="AE118" i="4"/>
  <c r="AE164" i="4"/>
  <c r="AE108" i="4"/>
  <c r="AE126" i="4"/>
  <c r="AE104" i="4"/>
  <c r="AE110" i="4"/>
  <c r="AE140" i="4"/>
  <c r="AE148" i="4"/>
  <c r="AE134" i="4"/>
  <c r="AE116" i="4"/>
  <c r="AE106" i="4"/>
  <c r="AE128" i="4"/>
  <c r="AE112" i="4"/>
  <c r="AE102" i="4"/>
  <c r="AE136" i="4"/>
  <c r="AO160" i="4"/>
  <c r="AO144" i="4"/>
  <c r="AO154" i="4"/>
  <c r="AO134" i="4"/>
  <c r="AO98" i="4"/>
  <c r="AO150" i="4"/>
  <c r="AO140" i="4"/>
  <c r="AO108" i="4"/>
  <c r="AO116" i="4"/>
  <c r="AO104" i="4"/>
  <c r="AO130" i="4"/>
  <c r="AO146" i="4"/>
  <c r="AO122" i="4"/>
  <c r="AO112" i="4"/>
  <c r="AO156" i="4"/>
  <c r="AO126" i="4"/>
  <c r="AO124" i="4"/>
  <c r="AO138" i="4"/>
  <c r="AO110" i="4"/>
  <c r="AO118" i="4"/>
  <c r="AO136" i="4"/>
  <c r="AO142" i="4"/>
  <c r="AO106" i="4"/>
  <c r="AO162" i="4"/>
  <c r="AO128" i="4"/>
  <c r="AO164" i="4"/>
  <c r="AO152" i="4"/>
  <c r="AO120" i="4"/>
  <c r="AO148" i="4"/>
  <c r="AO100" i="4"/>
  <c r="AO114" i="4"/>
  <c r="AO102" i="4"/>
  <c r="AO96" i="4"/>
  <c r="AO158" i="4"/>
  <c r="AO132" i="4"/>
  <c r="AY142" i="4"/>
  <c r="AY104" i="4"/>
  <c r="AY136" i="4"/>
  <c r="AY110" i="4"/>
  <c r="AY146" i="4"/>
  <c r="AY164" i="4"/>
  <c r="AY148" i="4"/>
  <c r="AY138" i="4"/>
  <c r="AY122" i="4"/>
  <c r="AY108" i="4"/>
  <c r="AY134" i="4"/>
  <c r="AY112" i="4"/>
  <c r="AY158" i="4"/>
  <c r="AY124" i="4"/>
  <c r="AY154" i="4"/>
  <c r="AY130" i="4"/>
  <c r="AY102" i="4"/>
  <c r="AY132" i="4"/>
  <c r="AY156" i="4"/>
  <c r="AY152" i="4"/>
  <c r="AY120" i="4"/>
  <c r="AY126" i="4"/>
  <c r="AY106" i="4"/>
  <c r="AY144" i="4"/>
  <c r="AY128" i="4"/>
  <c r="AY118" i="4"/>
  <c r="AY162" i="4"/>
  <c r="AY100" i="4"/>
  <c r="AY114" i="4"/>
  <c r="AY96" i="4"/>
  <c r="AY160" i="4"/>
  <c r="AY150" i="4"/>
  <c r="AY140" i="4"/>
  <c r="AY116" i="4"/>
  <c r="AY98" i="4"/>
  <c r="Z97" i="4"/>
  <c r="I25" i="3" l="1"/>
  <c r="J25" i="3" s="1"/>
  <c r="U17" i="3"/>
  <c r="P17" i="3"/>
  <c r="Q17" i="3" s="1"/>
  <c r="J23" i="4" s="1"/>
  <c r="N47" i="3"/>
  <c r="O41" i="3"/>
  <c r="AY37" i="3"/>
  <c r="AZ37" i="3" s="1"/>
  <c r="T43" i="4" s="1"/>
  <c r="N17" i="3"/>
  <c r="BK49" i="3"/>
  <c r="BF59" i="3"/>
  <c r="BG59" i="3" s="1"/>
  <c r="V65" i="4" s="1"/>
  <c r="U7" i="3"/>
  <c r="P41" i="3"/>
  <c r="Q41" i="3" s="1"/>
  <c r="J47" i="4" s="1"/>
  <c r="P5" i="3"/>
  <c r="Q5" i="3" s="1"/>
  <c r="BM49" i="3"/>
  <c r="BN49" i="3" s="1"/>
  <c r="X55" i="4" s="1"/>
  <c r="P47" i="3"/>
  <c r="Q47" i="3" s="1"/>
  <c r="J53" i="4" s="1"/>
  <c r="H37" i="3"/>
  <c r="H43" i="4" s="1"/>
  <c r="AD39" i="3"/>
  <c r="AE39" i="3" s="1"/>
  <c r="U25" i="3"/>
  <c r="AC45" i="3"/>
  <c r="N51" i="4" s="1"/>
  <c r="AC15" i="3"/>
  <c r="BD61" i="3"/>
  <c r="AY5" i="3"/>
  <c r="AZ5" i="3" s="1"/>
  <c r="T11" i="4" s="1"/>
  <c r="N131" i="4"/>
  <c r="BF61" i="3"/>
  <c r="BG61" i="3" s="1"/>
  <c r="AW37" i="3"/>
  <c r="R101" i="4"/>
  <c r="BK35" i="3"/>
  <c r="BL17" i="3"/>
  <c r="V7" i="3"/>
  <c r="L13" i="4" s="1"/>
  <c r="G15" i="3"/>
  <c r="G51" i="3"/>
  <c r="AB45" i="3"/>
  <c r="G31" i="3"/>
  <c r="J109" i="4"/>
  <c r="V67" i="4"/>
  <c r="AI9" i="3"/>
  <c r="G37" i="3"/>
  <c r="H25" i="3"/>
  <c r="H31" i="4" s="1"/>
  <c r="BL35" i="3"/>
  <c r="X41" i="4" s="1"/>
  <c r="AD21" i="3"/>
  <c r="AE21" i="3" s="1"/>
  <c r="V17" i="3"/>
  <c r="L23" i="4" s="1"/>
  <c r="P11" i="3"/>
  <c r="Q11" i="3" s="1"/>
  <c r="H15" i="3"/>
  <c r="H21" i="4" s="1"/>
  <c r="H51" i="3"/>
  <c r="H57" i="4" s="1"/>
  <c r="AB27" i="3"/>
  <c r="AB9" i="3"/>
  <c r="BE35" i="3"/>
  <c r="V41" i="4" s="1"/>
  <c r="V47" i="3"/>
  <c r="L53" i="4" s="1"/>
  <c r="AX45" i="3"/>
  <c r="T51" i="4" s="1"/>
  <c r="AP29" i="3"/>
  <c r="U15" i="3"/>
  <c r="AY15" i="3"/>
  <c r="AZ15" i="3" s="1"/>
  <c r="N59" i="3"/>
  <c r="O5" i="3"/>
  <c r="H31" i="3"/>
  <c r="H37" i="4" s="1"/>
  <c r="H35" i="3"/>
  <c r="H41" i="4" s="1"/>
  <c r="DJ41" i="3"/>
  <c r="AL47" i="4"/>
  <c r="DG41" i="3"/>
  <c r="DI41" i="3"/>
  <c r="DH41" i="3"/>
  <c r="DK41" i="3"/>
  <c r="DH21" i="3"/>
  <c r="DK21" i="3"/>
  <c r="DJ21" i="3"/>
  <c r="DI21" i="3"/>
  <c r="AL27" i="4"/>
  <c r="DG21" i="3"/>
  <c r="DH43" i="3"/>
  <c r="DK43" i="3"/>
  <c r="DG43" i="3"/>
  <c r="DJ43" i="3"/>
  <c r="DI43" i="3"/>
  <c r="AL49" i="4"/>
  <c r="DG31" i="3"/>
  <c r="DK31" i="3"/>
  <c r="DJ31" i="3"/>
  <c r="DI31" i="3"/>
  <c r="DH31" i="3"/>
  <c r="AL37" i="4"/>
  <c r="DK51" i="3"/>
  <c r="DJ51" i="3"/>
  <c r="DH51" i="3"/>
  <c r="AL57" i="4"/>
  <c r="DG51" i="3"/>
  <c r="DI51" i="3"/>
  <c r="DG69" i="3"/>
  <c r="AL75" i="4"/>
  <c r="DI69" i="3"/>
  <c r="DH69" i="3"/>
  <c r="DK69" i="3"/>
  <c r="DJ69" i="3"/>
  <c r="DK37" i="3"/>
  <c r="DJ37" i="3"/>
  <c r="DH37" i="3"/>
  <c r="DI37" i="3"/>
  <c r="DG37" i="3"/>
  <c r="AL43" i="4"/>
  <c r="DI29" i="3"/>
  <c r="DJ29" i="3"/>
  <c r="DH29" i="3"/>
  <c r="AL35" i="4"/>
  <c r="DG29" i="3"/>
  <c r="DK29" i="3"/>
  <c r="O27" i="3"/>
  <c r="DH25" i="3"/>
  <c r="DK25" i="3"/>
  <c r="DI25" i="3"/>
  <c r="DG25" i="3"/>
  <c r="DJ25" i="3"/>
  <c r="AL31" i="4"/>
  <c r="DH5" i="3"/>
  <c r="DJ5" i="3"/>
  <c r="DG5" i="3"/>
  <c r="DK5" i="3"/>
  <c r="DI5" i="3"/>
  <c r="AL11" i="4"/>
  <c r="DJ59" i="3"/>
  <c r="DG59" i="3"/>
  <c r="AL65" i="4"/>
  <c r="DK59" i="3"/>
  <c r="DH59" i="3"/>
  <c r="DI59" i="3"/>
  <c r="AL73" i="4"/>
  <c r="DJ67" i="3"/>
  <c r="DK67" i="3"/>
  <c r="DH67" i="3"/>
  <c r="DI67" i="3"/>
  <c r="DG67" i="3"/>
  <c r="DJ13" i="3"/>
  <c r="DK13" i="3"/>
  <c r="DG13" i="3"/>
  <c r="DI13" i="3"/>
  <c r="AL19" i="4"/>
  <c r="DH13" i="3"/>
  <c r="DJ71" i="3"/>
  <c r="DK71" i="3"/>
  <c r="DH71" i="3"/>
  <c r="DG71" i="3"/>
  <c r="AL77" i="4"/>
  <c r="DI71" i="3"/>
  <c r="DH35" i="3"/>
  <c r="DJ35" i="3"/>
  <c r="AL41" i="4"/>
  <c r="DK35" i="3"/>
  <c r="DI35" i="3"/>
  <c r="DG35" i="3"/>
  <c r="DH61" i="3"/>
  <c r="DG61" i="3"/>
  <c r="DJ61" i="3" s="1"/>
  <c r="DK61" i="3" s="1"/>
  <c r="DI61" i="3"/>
  <c r="AL67" i="4" s="1"/>
  <c r="DK15" i="3"/>
  <c r="DG15" i="3"/>
  <c r="DJ15" i="3"/>
  <c r="DI15" i="3"/>
  <c r="AL21" i="4"/>
  <c r="DH15" i="3"/>
  <c r="N101" i="4"/>
  <c r="P27" i="3"/>
  <c r="Q27" i="3" s="1"/>
  <c r="BM17" i="3"/>
  <c r="BN17" i="3" s="1"/>
  <c r="X23" i="4" s="1"/>
  <c r="AC39" i="3"/>
  <c r="BD59" i="3"/>
  <c r="AJ11" i="3"/>
  <c r="P17" i="4" s="1"/>
  <c r="AD27" i="3"/>
  <c r="AE27" i="3" s="1"/>
  <c r="N33" i="4" s="1"/>
  <c r="BD35" i="3"/>
  <c r="U47" i="3"/>
  <c r="AW45" i="3"/>
  <c r="AD15" i="3"/>
  <c r="AE15" i="3" s="1"/>
  <c r="N21" i="4" s="1"/>
  <c r="W15" i="3"/>
  <c r="X15" i="3" s="1"/>
  <c r="L21" i="4" s="1"/>
  <c r="W5" i="3"/>
  <c r="X5" i="3" s="1"/>
  <c r="L11" i="4" s="1"/>
  <c r="AX15" i="3"/>
  <c r="T21" i="4" s="1"/>
  <c r="O59" i="3"/>
  <c r="J65" i="4" s="1"/>
  <c r="AW5" i="3"/>
  <c r="DI39" i="3"/>
  <c r="AL45" i="4"/>
  <c r="DG39" i="3"/>
  <c r="DJ39" i="3"/>
  <c r="DK39" i="3"/>
  <c r="DH39" i="3"/>
  <c r="DJ7" i="3"/>
  <c r="DI7" i="3"/>
  <c r="AL13" i="4"/>
  <c r="DG7" i="3"/>
  <c r="DH7" i="3"/>
  <c r="DK7" i="3"/>
  <c r="DK55" i="3"/>
  <c r="DH55" i="3"/>
  <c r="AL61" i="4"/>
  <c r="DI55" i="3"/>
  <c r="DJ55" i="3"/>
  <c r="DG55" i="3"/>
  <c r="AL69" i="4"/>
  <c r="DJ63" i="3"/>
  <c r="DG63" i="3"/>
  <c r="DI63" i="3"/>
  <c r="DH63" i="3"/>
  <c r="DK63" i="3"/>
  <c r="DJ45" i="3"/>
  <c r="DH45" i="3"/>
  <c r="AL51" i="4"/>
  <c r="DI45" i="3"/>
  <c r="DG45" i="3"/>
  <c r="DK45" i="3"/>
  <c r="DI19" i="3"/>
  <c r="AL25" i="4"/>
  <c r="DH19" i="3"/>
  <c r="DG19" i="3"/>
  <c r="DJ19" i="3"/>
  <c r="DK19" i="3"/>
  <c r="DG33" i="3"/>
  <c r="DJ33" i="3"/>
  <c r="DI33" i="3"/>
  <c r="DH33" i="3"/>
  <c r="AL39" i="4"/>
  <c r="DK33" i="3"/>
  <c r="DH57" i="3"/>
  <c r="DJ57" i="3"/>
  <c r="DK57" i="3"/>
  <c r="DG57" i="3"/>
  <c r="DI57" i="3"/>
  <c r="AL63" i="4"/>
  <c r="DH49" i="3"/>
  <c r="DK49" i="3"/>
  <c r="AL55" i="4"/>
  <c r="DJ49" i="3"/>
  <c r="DI49" i="3"/>
  <c r="DG49" i="3"/>
  <c r="AC21" i="3"/>
  <c r="N27" i="4" s="1"/>
  <c r="O11" i="3"/>
  <c r="J17" i="4" s="1"/>
  <c r="AD9" i="3"/>
  <c r="AE9" i="3" s="1"/>
  <c r="N15" i="4" s="1"/>
  <c r="AR29" i="3"/>
  <c r="AS29" i="3" s="1"/>
  <c r="R35" i="4" s="1"/>
  <c r="U5" i="3"/>
  <c r="G35" i="3"/>
  <c r="DH65" i="3"/>
  <c r="DI65" i="3"/>
  <c r="DK65" i="3"/>
  <c r="AL71" i="4"/>
  <c r="DG65" i="3"/>
  <c r="DJ65" i="3"/>
  <c r="AL17" i="4"/>
  <c r="DH11" i="3"/>
  <c r="DJ11" i="3"/>
  <c r="DG11" i="3"/>
  <c r="DI11" i="3"/>
  <c r="DK11" i="3"/>
  <c r="DK27" i="3"/>
  <c r="DI27" i="3"/>
  <c r="DJ27" i="3"/>
  <c r="DG27" i="3"/>
  <c r="DH27" i="3"/>
  <c r="AL33" i="4"/>
  <c r="DK73" i="3"/>
  <c r="AL79" i="4"/>
  <c r="DG73" i="3"/>
  <c r="DI73" i="3"/>
  <c r="DJ73" i="3"/>
  <c r="DH73" i="3"/>
  <c r="DG17" i="3"/>
  <c r="DH17" i="3"/>
  <c r="DK17" i="3"/>
  <c r="DI17" i="3"/>
  <c r="DJ17" i="3"/>
  <c r="AL23" i="4"/>
  <c r="DK23" i="3"/>
  <c r="DI23" i="3"/>
  <c r="AL29" i="4"/>
  <c r="DH23" i="3"/>
  <c r="DG23" i="3"/>
  <c r="DJ23" i="3"/>
  <c r="AL59" i="4"/>
  <c r="DG53" i="3"/>
  <c r="DH53" i="3"/>
  <c r="DK53" i="3"/>
  <c r="DI53" i="3"/>
  <c r="DJ53" i="3"/>
  <c r="AL15" i="4"/>
  <c r="DI9" i="3"/>
  <c r="DG9" i="3"/>
  <c r="DK9" i="3"/>
  <c r="DJ9" i="3"/>
  <c r="DH9" i="3"/>
  <c r="DH47" i="3"/>
  <c r="AL53" i="4"/>
  <c r="DI47" i="3"/>
  <c r="DG47" i="3"/>
  <c r="DJ47" i="3"/>
  <c r="DK47" i="3"/>
  <c r="K62" i="4"/>
  <c r="K78" i="4"/>
  <c r="K70" i="4"/>
  <c r="K54" i="4"/>
  <c r="K50" i="4"/>
  <c r="K26" i="4"/>
  <c r="K72" i="4"/>
  <c r="K44" i="4"/>
  <c r="K22" i="4"/>
  <c r="K28" i="4"/>
  <c r="K18" i="4"/>
  <c r="K14" i="4"/>
  <c r="K58" i="4"/>
  <c r="K74" i="4"/>
  <c r="K32" i="4"/>
  <c r="K68" i="4"/>
  <c r="K52" i="4"/>
  <c r="K60" i="4"/>
  <c r="K38" i="4"/>
  <c r="K42" i="4"/>
  <c r="K34" i="4"/>
  <c r="K48" i="4"/>
  <c r="K56" i="4"/>
  <c r="K40" i="4"/>
  <c r="K10" i="4"/>
  <c r="K20" i="4"/>
  <c r="K12" i="4"/>
  <c r="K24" i="4"/>
  <c r="K30" i="4"/>
  <c r="K64" i="4"/>
  <c r="K36" i="4"/>
  <c r="I4" i="4"/>
  <c r="K4" i="4" s="1"/>
  <c r="K16" i="4"/>
  <c r="K46" i="4"/>
  <c r="K66" i="4"/>
  <c r="K76" i="4"/>
  <c r="O14" i="4"/>
  <c r="O10" i="4"/>
  <c r="O72" i="4"/>
  <c r="O28" i="4"/>
  <c r="O68" i="4"/>
  <c r="O76" i="4"/>
  <c r="O64" i="4"/>
  <c r="O66" i="4"/>
  <c r="O38" i="4"/>
  <c r="O54" i="4"/>
  <c r="O58" i="4"/>
  <c r="O30" i="4"/>
  <c r="O32" i="4"/>
  <c r="O62" i="4"/>
  <c r="O42" i="4"/>
  <c r="O24" i="4"/>
  <c r="O16" i="4"/>
  <c r="O46" i="4"/>
  <c r="O74" i="4"/>
  <c r="O70" i="4"/>
  <c r="O36" i="4"/>
  <c r="O18" i="4"/>
  <c r="O78" i="4"/>
  <c r="O60" i="4"/>
  <c r="O44" i="4"/>
  <c r="O22" i="4"/>
  <c r="O26" i="4"/>
  <c r="O34" i="4"/>
  <c r="I6" i="4"/>
  <c r="K6" i="4" s="1"/>
  <c r="O50" i="4"/>
  <c r="O12" i="4"/>
  <c r="O48" i="4"/>
  <c r="O56" i="4"/>
  <c r="O20" i="4"/>
  <c r="O52" i="4"/>
  <c r="O40" i="4"/>
  <c r="Q76" i="4"/>
  <c r="Q40" i="4"/>
  <c r="Q14" i="4"/>
  <c r="Q46" i="4"/>
  <c r="Q48" i="4"/>
  <c r="Q60" i="4"/>
  <c r="Q72" i="4"/>
  <c r="Q56" i="4"/>
  <c r="Q70" i="4"/>
  <c r="Q10" i="4"/>
  <c r="U2" i="4"/>
  <c r="W2" i="4" s="1"/>
  <c r="Q52" i="4"/>
  <c r="Q54" i="4"/>
  <c r="Q78" i="4"/>
  <c r="Q24" i="4"/>
  <c r="Q42" i="4"/>
  <c r="Q34" i="4"/>
  <c r="Q16" i="4"/>
  <c r="Q12" i="4"/>
  <c r="Q66" i="4"/>
  <c r="Q32" i="4"/>
  <c r="Q62" i="4"/>
  <c r="Q18" i="4"/>
  <c r="Q26" i="4"/>
  <c r="Q30" i="4"/>
  <c r="Q28" i="4"/>
  <c r="Q50" i="4"/>
  <c r="Q74" i="4"/>
  <c r="Q68" i="4"/>
  <c r="Q44" i="4"/>
  <c r="Q20" i="4"/>
  <c r="Q38" i="4"/>
  <c r="Q36" i="4"/>
  <c r="Q58" i="4"/>
  <c r="Q22" i="4"/>
  <c r="Q64" i="4"/>
  <c r="I46" i="4"/>
  <c r="I3" i="4"/>
  <c r="K3" i="4" s="1"/>
  <c r="I50" i="4"/>
  <c r="I42" i="4"/>
  <c r="I56" i="4"/>
  <c r="I20" i="4"/>
  <c r="I62" i="4"/>
  <c r="I54" i="4"/>
  <c r="I70" i="4"/>
  <c r="I74" i="4"/>
  <c r="I10" i="4"/>
  <c r="I26" i="4"/>
  <c r="I38" i="4"/>
  <c r="I66" i="4"/>
  <c r="I18" i="4"/>
  <c r="I16" i="4"/>
  <c r="I28" i="4"/>
  <c r="I32" i="4"/>
  <c r="I68" i="4"/>
  <c r="I12" i="4"/>
  <c r="I30" i="4"/>
  <c r="I48" i="4"/>
  <c r="I52" i="4"/>
  <c r="I24" i="4"/>
  <c r="I22" i="4"/>
  <c r="I58" i="4"/>
  <c r="I78" i="4"/>
  <c r="I14" i="4"/>
  <c r="I40" i="4"/>
  <c r="I64" i="4"/>
  <c r="I44" i="4"/>
  <c r="I60" i="4"/>
  <c r="I36" i="4"/>
  <c r="I34" i="4"/>
  <c r="I76" i="4"/>
  <c r="I72" i="4"/>
  <c r="M62" i="4"/>
  <c r="M44" i="4"/>
  <c r="M20" i="4"/>
  <c r="M28" i="4"/>
  <c r="M38" i="4"/>
  <c r="M72" i="4"/>
  <c r="M58" i="4"/>
  <c r="M56" i="4"/>
  <c r="M10" i="4"/>
  <c r="M36" i="4"/>
  <c r="I5" i="4"/>
  <c r="K5" i="4" s="1"/>
  <c r="M24" i="4"/>
  <c r="M64" i="4"/>
  <c r="M52" i="4"/>
  <c r="M30" i="4"/>
  <c r="M68" i="4"/>
  <c r="M76" i="4"/>
  <c r="M70" i="4"/>
  <c r="M26" i="4"/>
  <c r="M18" i="4"/>
  <c r="M12" i="4"/>
  <c r="M34" i="4"/>
  <c r="M60" i="4"/>
  <c r="M48" i="4"/>
  <c r="M66" i="4"/>
  <c r="M16" i="4"/>
  <c r="M14" i="4"/>
  <c r="M46" i="4"/>
  <c r="M50" i="4"/>
  <c r="M74" i="4"/>
  <c r="M78" i="4"/>
  <c r="M32" i="4"/>
  <c r="M54" i="4"/>
  <c r="M40" i="4"/>
  <c r="M42" i="4"/>
  <c r="M22" i="4"/>
  <c r="W32" i="4"/>
  <c r="W34" i="4"/>
  <c r="W18" i="4"/>
  <c r="W72" i="4"/>
  <c r="W46" i="4"/>
  <c r="W20" i="4"/>
  <c r="W76" i="4"/>
  <c r="W52" i="4"/>
  <c r="W60" i="4"/>
  <c r="W56" i="4"/>
  <c r="W24" i="4"/>
  <c r="W70" i="4"/>
  <c r="W28" i="4"/>
  <c r="W42" i="4"/>
  <c r="W62" i="4"/>
  <c r="W58" i="4"/>
  <c r="W64" i="4"/>
  <c r="W78" i="4"/>
  <c r="W16" i="4"/>
  <c r="W12" i="4"/>
  <c r="W30" i="4"/>
  <c r="W74" i="4"/>
  <c r="W14" i="4"/>
  <c r="U5" i="4"/>
  <c r="W5" i="4" s="1"/>
  <c r="W44" i="4"/>
  <c r="W40" i="4"/>
  <c r="W26" i="4"/>
  <c r="W66" i="4"/>
  <c r="W48" i="4"/>
  <c r="W22" i="4"/>
  <c r="W54" i="4"/>
  <c r="W38" i="4"/>
  <c r="W68" i="4"/>
  <c r="W36" i="4"/>
  <c r="W10" i="4"/>
  <c r="W50" i="4"/>
  <c r="U16" i="4"/>
  <c r="U46" i="4"/>
  <c r="U56" i="4"/>
  <c r="U42" i="4"/>
  <c r="U66" i="4"/>
  <c r="U36" i="4"/>
  <c r="U14" i="4"/>
  <c r="U52" i="4"/>
  <c r="U78" i="4"/>
  <c r="U24" i="4"/>
  <c r="U48" i="4"/>
  <c r="U70" i="4"/>
  <c r="U26" i="4"/>
  <c r="U44" i="4"/>
  <c r="U64" i="4"/>
  <c r="U22" i="4"/>
  <c r="U62" i="4"/>
  <c r="U54" i="4"/>
  <c r="U72" i="4"/>
  <c r="U60" i="4"/>
  <c r="U28" i="4"/>
  <c r="U12" i="4"/>
  <c r="U4" i="4"/>
  <c r="W4" i="4" s="1"/>
  <c r="U20" i="4"/>
  <c r="U18" i="4"/>
  <c r="U38" i="4"/>
  <c r="U32" i="4"/>
  <c r="U76" i="4"/>
  <c r="U40" i="4"/>
  <c r="U74" i="4"/>
  <c r="U30" i="4"/>
  <c r="U10" i="4"/>
  <c r="U50" i="4"/>
  <c r="U68" i="4"/>
  <c r="U34" i="4"/>
  <c r="U58" i="4"/>
  <c r="G20" i="4"/>
  <c r="G78" i="4"/>
  <c r="G38" i="4"/>
  <c r="G32" i="4"/>
  <c r="G14" i="4"/>
  <c r="G72" i="4"/>
  <c r="G70" i="4"/>
  <c r="G40" i="4"/>
  <c r="G42" i="4"/>
  <c r="G16" i="4"/>
  <c r="G44" i="4"/>
  <c r="G66" i="4"/>
  <c r="G22" i="4"/>
  <c r="G18" i="4"/>
  <c r="G12" i="4"/>
  <c r="G76" i="4"/>
  <c r="G54" i="4"/>
  <c r="G28" i="4"/>
  <c r="G48" i="4"/>
  <c r="G34" i="4"/>
  <c r="G50" i="4"/>
  <c r="G58" i="4"/>
  <c r="G46" i="4"/>
  <c r="G68" i="4"/>
  <c r="G36" i="4"/>
  <c r="G24" i="4"/>
  <c r="G62" i="4"/>
  <c r="G30" i="4"/>
  <c r="G52" i="4"/>
  <c r="G74" i="4"/>
  <c r="G56" i="4"/>
  <c r="G26" i="4"/>
  <c r="G10" i="4"/>
  <c r="I2" i="4"/>
  <c r="K2" i="4" s="1"/>
  <c r="G64" i="4"/>
  <c r="G60" i="4"/>
  <c r="S50" i="4"/>
  <c r="S26" i="4"/>
  <c r="S10" i="4"/>
  <c r="S44" i="4"/>
  <c r="S18" i="4"/>
  <c r="S32" i="4"/>
  <c r="S76" i="4"/>
  <c r="S30" i="4"/>
  <c r="S14" i="4"/>
  <c r="S40" i="4"/>
  <c r="S12" i="4"/>
  <c r="S42" i="4"/>
  <c r="S68" i="4"/>
  <c r="S16" i="4"/>
  <c r="S24" i="4"/>
  <c r="S74" i="4"/>
  <c r="S70" i="4"/>
  <c r="S46" i="4"/>
  <c r="S38" i="4"/>
  <c r="S72" i="4"/>
  <c r="S56" i="4"/>
  <c r="S58" i="4"/>
  <c r="S48" i="4"/>
  <c r="S20" i="4"/>
  <c r="S22" i="4"/>
  <c r="U3" i="4"/>
  <c r="W3" i="4" s="1"/>
  <c r="S66" i="4"/>
  <c r="S52" i="4"/>
  <c r="S28" i="4"/>
  <c r="S54" i="4"/>
  <c r="S60" i="4"/>
  <c r="S36" i="4"/>
  <c r="S34" i="4"/>
  <c r="S62" i="4"/>
  <c r="S64" i="4"/>
  <c r="S78" i="4"/>
  <c r="Z65" i="4"/>
  <c r="BI74" i="4"/>
  <c r="BI76" i="4"/>
  <c r="BI26" i="4"/>
  <c r="BI38" i="4"/>
  <c r="BI40" i="4"/>
  <c r="BI10" i="4"/>
  <c r="BI68" i="4"/>
  <c r="BI14" i="4"/>
  <c r="BI32" i="4"/>
  <c r="BI58" i="4"/>
  <c r="BI24" i="4"/>
  <c r="BI20" i="4"/>
  <c r="BI70" i="4"/>
  <c r="BI34" i="4"/>
  <c r="BI62" i="4"/>
  <c r="BI52" i="4"/>
  <c r="BI56" i="4"/>
  <c r="BI16" i="4"/>
  <c r="BI50" i="4"/>
  <c r="BI44" i="4"/>
  <c r="BI28" i="4"/>
  <c r="BI18" i="4"/>
  <c r="BI46" i="4"/>
  <c r="BI12" i="4"/>
  <c r="BI42" i="4"/>
  <c r="BI60" i="4"/>
  <c r="BI22" i="4"/>
  <c r="BI72" i="4"/>
  <c r="BI54" i="4"/>
  <c r="BI78" i="4"/>
  <c r="BI64" i="4"/>
  <c r="BI30" i="4"/>
  <c r="BI66" i="4"/>
  <c r="BI36" i="4"/>
  <c r="BI48" i="4"/>
  <c r="AQ20" i="4"/>
  <c r="AQ50" i="4"/>
  <c r="AQ14" i="4"/>
  <c r="AQ36" i="4"/>
  <c r="AQ66" i="4"/>
  <c r="AQ16" i="4"/>
  <c r="AQ34" i="4"/>
  <c r="AQ28" i="4"/>
  <c r="AQ78" i="4"/>
  <c r="AQ12" i="4"/>
  <c r="AQ18" i="4"/>
  <c r="AQ60" i="4"/>
  <c r="AQ74" i="4"/>
  <c r="AQ38" i="4"/>
  <c r="AQ40" i="4"/>
  <c r="AQ30" i="4"/>
  <c r="AQ48" i="4"/>
  <c r="AQ64" i="4"/>
  <c r="AQ10" i="4"/>
  <c r="AQ46" i="4"/>
  <c r="AQ44" i="4"/>
  <c r="AQ68" i="4"/>
  <c r="AQ76" i="4"/>
  <c r="AQ52" i="4"/>
  <c r="AQ26" i="4"/>
  <c r="AQ62" i="4"/>
  <c r="AQ32" i="4"/>
  <c r="AQ54" i="4"/>
  <c r="AQ22" i="4"/>
  <c r="AQ58" i="4"/>
  <c r="AQ72" i="4"/>
  <c r="AQ70" i="4"/>
  <c r="AQ24" i="4"/>
  <c r="AQ56" i="4"/>
  <c r="AQ42" i="4"/>
  <c r="AY66" i="4"/>
  <c r="AY74" i="4"/>
  <c r="AY46" i="4"/>
  <c r="AY54" i="4"/>
  <c r="AY10" i="4"/>
  <c r="AY72" i="4"/>
  <c r="AY38" i="4"/>
  <c r="AY20" i="4"/>
  <c r="AY18" i="4"/>
  <c r="AY42" i="4"/>
  <c r="AY56" i="4"/>
  <c r="AY24" i="4"/>
  <c r="AY58" i="4"/>
  <c r="AY50" i="4"/>
  <c r="AY12" i="4"/>
  <c r="AY36" i="4"/>
  <c r="AY30" i="4"/>
  <c r="AY26" i="4"/>
  <c r="AY28" i="4"/>
  <c r="AY32" i="4"/>
  <c r="AY64" i="4"/>
  <c r="AY22" i="4"/>
  <c r="AY76" i="4"/>
  <c r="AY62" i="4"/>
  <c r="AY40" i="4"/>
  <c r="AY68" i="4"/>
  <c r="AY34" i="4"/>
  <c r="AY70" i="4"/>
  <c r="AY44" i="4"/>
  <c r="AY16" i="4"/>
  <c r="AY48" i="4"/>
  <c r="AY60" i="4"/>
  <c r="AY78" i="4"/>
  <c r="AY52" i="4"/>
  <c r="AY14" i="4"/>
  <c r="AI18" i="4"/>
  <c r="AI40" i="4"/>
  <c r="AI32" i="4"/>
  <c r="AI10" i="4"/>
  <c r="AI42" i="4"/>
  <c r="AI16" i="4"/>
  <c r="AI58" i="4"/>
  <c r="AI60" i="4"/>
  <c r="AI72" i="4"/>
  <c r="AI26" i="4"/>
  <c r="AI62" i="4"/>
  <c r="AI54" i="4"/>
  <c r="AI34" i="4"/>
  <c r="AI66" i="4"/>
  <c r="AI44" i="4"/>
  <c r="AI76" i="4"/>
  <c r="AI20" i="4"/>
  <c r="AI14" i="4"/>
  <c r="AI22" i="4"/>
  <c r="AI12" i="4"/>
  <c r="AI36" i="4"/>
  <c r="AI78" i="4"/>
  <c r="AI38" i="4"/>
  <c r="AI52" i="4"/>
  <c r="AI46" i="4"/>
  <c r="AI50" i="4"/>
  <c r="AI74" i="4"/>
  <c r="AI24" i="4"/>
  <c r="AI56" i="4"/>
  <c r="AI28" i="4"/>
  <c r="AI68" i="4"/>
  <c r="AI70" i="4"/>
  <c r="AI30" i="4"/>
  <c r="AI48" i="4"/>
  <c r="AI64" i="4"/>
  <c r="BC68" i="4"/>
  <c r="BC70" i="4"/>
  <c r="BC26" i="4"/>
  <c r="BC64" i="4"/>
  <c r="BC42" i="4"/>
  <c r="BC44" i="4"/>
  <c r="BC72" i="4"/>
  <c r="BC50" i="4"/>
  <c r="BC46" i="4"/>
  <c r="BC56" i="4"/>
  <c r="BC40" i="4"/>
  <c r="BC34" i="4"/>
  <c r="BC30" i="4"/>
  <c r="BC16" i="4"/>
  <c r="BC10" i="4"/>
  <c r="BC36" i="4"/>
  <c r="BC66" i="4"/>
  <c r="BC18" i="4"/>
  <c r="BC32" i="4"/>
  <c r="BC52" i="4"/>
  <c r="BC54" i="4"/>
  <c r="BC22" i="4"/>
  <c r="BC12" i="4"/>
  <c r="BC58" i="4"/>
  <c r="BC60" i="4"/>
  <c r="BC78" i="4"/>
  <c r="BC76" i="4"/>
  <c r="BC28" i="4"/>
  <c r="BC24" i="4"/>
  <c r="BC48" i="4"/>
  <c r="BC14" i="4"/>
  <c r="BC38" i="4"/>
  <c r="BC62" i="4"/>
  <c r="BC74" i="4"/>
  <c r="BC20" i="4"/>
  <c r="BK30" i="4"/>
  <c r="BK28" i="4"/>
  <c r="BK70" i="4"/>
  <c r="BK20" i="4"/>
  <c r="BK54" i="4"/>
  <c r="BK68" i="4"/>
  <c r="BK50" i="4"/>
  <c r="BK66" i="4"/>
  <c r="BK18" i="4"/>
  <c r="BK56" i="4"/>
  <c r="BK64" i="4"/>
  <c r="BK32" i="4"/>
  <c r="BK44" i="4"/>
  <c r="BK36" i="4"/>
  <c r="BK52" i="4"/>
  <c r="BK76" i="4"/>
  <c r="BK16" i="4"/>
  <c r="BK10" i="4"/>
  <c r="BK74" i="4"/>
  <c r="BK24" i="4"/>
  <c r="BK62" i="4"/>
  <c r="BK46" i="4"/>
  <c r="BK34" i="4"/>
  <c r="BK22" i="4"/>
  <c r="BK60" i="4"/>
  <c r="BK58" i="4"/>
  <c r="BK48" i="4"/>
  <c r="BK72" i="4"/>
  <c r="BK14" i="4"/>
  <c r="BK40" i="4"/>
  <c r="BK12" i="4"/>
  <c r="BK78" i="4"/>
  <c r="BK26" i="4"/>
  <c r="BK38" i="4"/>
  <c r="BK42" i="4"/>
  <c r="BT5" i="3"/>
  <c r="BU5" i="3" s="1"/>
  <c r="Z11" i="4" s="1"/>
  <c r="BT27" i="3"/>
  <c r="BU27" i="3" s="1"/>
  <c r="BR25" i="3"/>
  <c r="L139" i="4"/>
  <c r="BS35" i="3"/>
  <c r="AG76" i="4"/>
  <c r="AG40" i="4"/>
  <c r="AG52" i="4"/>
  <c r="AG50" i="4"/>
  <c r="AG12" i="4"/>
  <c r="AG26" i="4"/>
  <c r="AG60" i="4"/>
  <c r="AG72" i="4"/>
  <c r="AG20" i="4"/>
  <c r="AG22" i="4"/>
  <c r="AG18" i="4"/>
  <c r="AG28" i="4"/>
  <c r="AG30" i="4"/>
  <c r="AG54" i="4"/>
  <c r="AG66" i="4"/>
  <c r="AG48" i="4"/>
  <c r="AG16" i="4"/>
  <c r="AG74" i="4"/>
  <c r="AG46" i="4"/>
  <c r="AG64" i="4"/>
  <c r="AG10" i="4"/>
  <c r="AG38" i="4"/>
  <c r="AG32" i="4"/>
  <c r="AG68" i="4"/>
  <c r="AG42" i="4"/>
  <c r="AG78" i="4"/>
  <c r="AG34" i="4"/>
  <c r="AG70" i="4"/>
  <c r="AG24" i="4"/>
  <c r="AG58" i="4"/>
  <c r="AG44" i="4"/>
  <c r="AG56" i="4"/>
  <c r="AG36" i="4"/>
  <c r="AG14" i="4"/>
  <c r="AG62" i="4"/>
  <c r="Y16" i="4"/>
  <c r="Y24" i="4"/>
  <c r="Y66" i="4"/>
  <c r="Y76" i="4"/>
  <c r="Y12" i="4"/>
  <c r="Y56" i="4"/>
  <c r="U6" i="4"/>
  <c r="W6" i="4" s="1"/>
  <c r="Y54" i="4"/>
  <c r="Y14" i="4"/>
  <c r="Y36" i="4"/>
  <c r="Y20" i="4"/>
  <c r="Y58" i="4"/>
  <c r="Y26" i="4"/>
  <c r="Y32" i="4"/>
  <c r="Y74" i="4"/>
  <c r="Y28" i="4"/>
  <c r="Y34" i="4"/>
  <c r="Y50" i="4"/>
  <c r="Y18" i="4"/>
  <c r="Y40" i="4"/>
  <c r="Y10" i="4"/>
  <c r="Y22" i="4"/>
  <c r="Y38" i="4"/>
  <c r="Y30" i="4"/>
  <c r="Y46" i="4"/>
  <c r="Y42" i="4"/>
  <c r="Y44" i="4"/>
  <c r="Y72" i="4"/>
  <c r="Y70" i="4"/>
  <c r="Y64" i="4"/>
  <c r="Y48" i="4"/>
  <c r="Y52" i="4"/>
  <c r="Y60" i="4"/>
  <c r="Y68" i="4"/>
  <c r="Y78" i="4"/>
  <c r="Y62" i="4"/>
  <c r="AO46" i="4"/>
  <c r="AO68" i="4"/>
  <c r="AO42" i="4"/>
  <c r="AO28" i="4"/>
  <c r="AO70" i="4"/>
  <c r="AO32" i="4"/>
  <c r="AO14" i="4"/>
  <c r="AO24" i="4"/>
  <c r="AO38" i="4"/>
  <c r="AO26" i="4"/>
  <c r="AO12" i="4"/>
  <c r="AO76" i="4"/>
  <c r="AO48" i="4"/>
  <c r="AO58" i="4"/>
  <c r="AO40" i="4"/>
  <c r="AO56" i="4"/>
  <c r="AO62" i="4"/>
  <c r="AO20" i="4"/>
  <c r="AO18" i="4"/>
  <c r="AO30" i="4"/>
  <c r="AO64" i="4"/>
  <c r="AO60" i="4"/>
  <c r="AO66" i="4"/>
  <c r="AO50" i="4"/>
  <c r="AO34" i="4"/>
  <c r="AO16" i="4"/>
  <c r="AO10" i="4"/>
  <c r="AO74" i="4"/>
  <c r="AO72" i="4"/>
  <c r="AO22" i="4"/>
  <c r="AO78" i="4"/>
  <c r="AO52" i="4"/>
  <c r="AO54" i="4"/>
  <c r="AO36" i="4"/>
  <c r="AO44" i="4"/>
  <c r="AW32" i="4"/>
  <c r="AW26" i="4"/>
  <c r="AW12" i="4"/>
  <c r="AW62" i="4"/>
  <c r="AW52" i="4"/>
  <c r="AW60" i="4"/>
  <c r="AW66" i="4"/>
  <c r="AW46" i="4"/>
  <c r="AW76" i="4"/>
  <c r="AW50" i="4"/>
  <c r="AW10" i="4"/>
  <c r="AW20" i="4"/>
  <c r="AW78" i="4"/>
  <c r="AW54" i="4"/>
  <c r="AW70" i="4"/>
  <c r="AW64" i="4"/>
  <c r="AW68" i="4"/>
  <c r="AW24" i="4"/>
  <c r="AW22" i="4"/>
  <c r="AW34" i="4"/>
  <c r="AW40" i="4"/>
  <c r="AW58" i="4"/>
  <c r="AW36" i="4"/>
  <c r="AW18" i="4"/>
  <c r="AW30" i="4"/>
  <c r="AW48" i="4"/>
  <c r="AW16" i="4"/>
  <c r="AW72" i="4"/>
  <c r="AW74" i="4"/>
  <c r="AW14" i="4"/>
  <c r="AW28" i="4"/>
  <c r="AW56" i="4"/>
  <c r="AW38" i="4"/>
  <c r="AW42" i="4"/>
  <c r="AW44" i="4"/>
  <c r="BE76" i="4"/>
  <c r="BE46" i="4"/>
  <c r="BE44" i="4"/>
  <c r="BE78" i="4"/>
  <c r="BE56" i="4"/>
  <c r="BE68" i="4"/>
  <c r="BE66" i="4"/>
  <c r="BE24" i="4"/>
  <c r="BE40" i="4"/>
  <c r="BE74" i="4"/>
  <c r="BE32" i="4"/>
  <c r="BE52" i="4"/>
  <c r="BE62" i="4"/>
  <c r="BE48" i="4"/>
  <c r="BE42" i="4"/>
  <c r="BE16" i="4"/>
  <c r="BE34" i="4"/>
  <c r="BE22" i="4"/>
  <c r="BE28" i="4"/>
  <c r="BE14" i="4"/>
  <c r="BE50" i="4"/>
  <c r="BE54" i="4"/>
  <c r="BE60" i="4"/>
  <c r="BE38" i="4"/>
  <c r="BE10" i="4"/>
  <c r="BE30" i="4"/>
  <c r="BE26" i="4"/>
  <c r="BE64" i="4"/>
  <c r="BE72" i="4"/>
  <c r="BE70" i="4"/>
  <c r="BE20" i="4"/>
  <c r="BE18" i="4"/>
  <c r="BE58" i="4"/>
  <c r="BE36" i="4"/>
  <c r="BE12" i="4"/>
  <c r="AA74" i="4"/>
  <c r="AA78" i="4"/>
  <c r="AA38" i="4"/>
  <c r="AA24" i="4"/>
  <c r="AA62" i="4"/>
  <c r="AA22" i="4"/>
  <c r="AA32" i="4"/>
  <c r="AA54" i="4"/>
  <c r="AA70" i="4"/>
  <c r="AA34" i="4"/>
  <c r="AA56" i="4"/>
  <c r="AA36" i="4"/>
  <c r="AA58" i="4"/>
  <c r="AA20" i="4"/>
  <c r="AA16" i="4"/>
  <c r="AA18" i="4"/>
  <c r="AA40" i="4"/>
  <c r="AA14" i="4"/>
  <c r="AA42" i="4"/>
  <c r="AA76" i="4"/>
  <c r="AA30" i="4"/>
  <c r="AA50" i="4"/>
  <c r="AA10" i="4"/>
  <c r="AA60" i="4"/>
  <c r="AA44" i="4"/>
  <c r="AA46" i="4"/>
  <c r="AA66" i="4"/>
  <c r="AA28" i="4"/>
  <c r="AA72" i="4"/>
  <c r="AA64" i="4"/>
  <c r="AA68" i="4"/>
  <c r="AA12" i="4"/>
  <c r="AA52" i="4"/>
  <c r="AA26" i="4"/>
  <c r="AA48" i="4"/>
  <c r="AM44" i="4"/>
  <c r="AM68" i="4"/>
  <c r="AM56" i="4"/>
  <c r="AM24" i="4"/>
  <c r="AM72" i="4"/>
  <c r="AM78" i="4"/>
  <c r="AM14" i="4"/>
  <c r="AM12" i="4"/>
  <c r="AM34" i="4"/>
  <c r="AM64" i="4"/>
  <c r="AM16" i="4"/>
  <c r="AM18" i="4"/>
  <c r="AM70" i="4"/>
  <c r="AM50" i="4"/>
  <c r="AM30" i="4"/>
  <c r="AM10" i="4"/>
  <c r="AM76" i="4"/>
  <c r="AM40" i="4"/>
  <c r="AM52" i="4"/>
  <c r="AM60" i="4"/>
  <c r="AM20" i="4"/>
  <c r="AM58" i="4"/>
  <c r="AM26" i="4"/>
  <c r="AM66" i="4"/>
  <c r="AM62" i="4"/>
  <c r="AM36" i="4"/>
  <c r="AM32" i="4"/>
  <c r="AM48" i="4"/>
  <c r="AM54" i="4"/>
  <c r="AM46" i="4"/>
  <c r="AM38" i="4"/>
  <c r="AM28" i="4"/>
  <c r="AM42" i="4"/>
  <c r="AM22" i="4"/>
  <c r="AM74" i="4"/>
  <c r="BS27" i="3"/>
  <c r="BS17" i="3"/>
  <c r="Z23" i="4" s="1"/>
  <c r="BS45" i="3"/>
  <c r="Z51" i="4" s="1"/>
  <c r="T113" i="4"/>
  <c r="AK74" i="4"/>
  <c r="AK78" i="4"/>
  <c r="AK54" i="4"/>
  <c r="AK32" i="4"/>
  <c r="AK68" i="4"/>
  <c r="AK38" i="4"/>
  <c r="AK70" i="4"/>
  <c r="AK52" i="4"/>
  <c r="AK22" i="4"/>
  <c r="AK26" i="4"/>
  <c r="AK20" i="4"/>
  <c r="AK36" i="4"/>
  <c r="AK72" i="4"/>
  <c r="AK24" i="4"/>
  <c r="AK34" i="4"/>
  <c r="AK56" i="4"/>
  <c r="AK66" i="4"/>
  <c r="AK14" i="4"/>
  <c r="AK58" i="4"/>
  <c r="AK62" i="4"/>
  <c r="AK76" i="4"/>
  <c r="AK42" i="4"/>
  <c r="AK48" i="4"/>
  <c r="AK60" i="4"/>
  <c r="AK44" i="4"/>
  <c r="AK16" i="4"/>
  <c r="AK30" i="4"/>
  <c r="AK64" i="4"/>
  <c r="AK18" i="4"/>
  <c r="AK10" i="4"/>
  <c r="AK50" i="4"/>
  <c r="AK46" i="4"/>
  <c r="AK40" i="4"/>
  <c r="AK28" i="4"/>
  <c r="AK12" i="4"/>
  <c r="AC40" i="4"/>
  <c r="AC20" i="4"/>
  <c r="AC64" i="4"/>
  <c r="AC68" i="4"/>
  <c r="AC66" i="4"/>
  <c r="AC38" i="4"/>
  <c r="AC48" i="4"/>
  <c r="AC22" i="4"/>
  <c r="AC70" i="4"/>
  <c r="AC46" i="4"/>
  <c r="AC12" i="4"/>
  <c r="AC14" i="4"/>
  <c r="AC60" i="4"/>
  <c r="AC74" i="4"/>
  <c r="AC28" i="4"/>
  <c r="AC58" i="4"/>
  <c r="AC62" i="4"/>
  <c r="AC16" i="4"/>
  <c r="AC10" i="4"/>
  <c r="AC18" i="4"/>
  <c r="AC30" i="4"/>
  <c r="AC76" i="4"/>
  <c r="AC52" i="4"/>
  <c r="AC36" i="4"/>
  <c r="AC56" i="4"/>
  <c r="AC42" i="4"/>
  <c r="AC44" i="4"/>
  <c r="AC24" i="4"/>
  <c r="AC78" i="4"/>
  <c r="AC26" i="4"/>
  <c r="AC34" i="4"/>
  <c r="AC54" i="4"/>
  <c r="AC72" i="4"/>
  <c r="AC32" i="4"/>
  <c r="AC50" i="4"/>
  <c r="AE12" i="4"/>
  <c r="AE74" i="4"/>
  <c r="AE40" i="4"/>
  <c r="AE46" i="4"/>
  <c r="AE44" i="4"/>
  <c r="AE60" i="4"/>
  <c r="AE16" i="4"/>
  <c r="AE34" i="4"/>
  <c r="AE62" i="4"/>
  <c r="AE56" i="4"/>
  <c r="AE50" i="4"/>
  <c r="AE18" i="4"/>
  <c r="AE48" i="4"/>
  <c r="AE64" i="4"/>
  <c r="AE58" i="4"/>
  <c r="AE68" i="4"/>
  <c r="AE32" i="4"/>
  <c r="AE42" i="4"/>
  <c r="AE24" i="4"/>
  <c r="AE30" i="4"/>
  <c r="AE10" i="4"/>
  <c r="AE14" i="4"/>
  <c r="AE36" i="4"/>
  <c r="AE38" i="4"/>
  <c r="AE78" i="4"/>
  <c r="AE26" i="4"/>
  <c r="AE54" i="4"/>
  <c r="AE70" i="4"/>
  <c r="AE20" i="4"/>
  <c r="AE76" i="4"/>
  <c r="AE52" i="4"/>
  <c r="AE66" i="4"/>
  <c r="AE72" i="4"/>
  <c r="AE28" i="4"/>
  <c r="AE22" i="4"/>
  <c r="BA30" i="4"/>
  <c r="BA24" i="4"/>
  <c r="BA46" i="4"/>
  <c r="BA76" i="4"/>
  <c r="BA20" i="4"/>
  <c r="BA56" i="4"/>
  <c r="BA70" i="4"/>
  <c r="BA54" i="4"/>
  <c r="BA48" i="4"/>
  <c r="BA32" i="4"/>
  <c r="BA44" i="4"/>
  <c r="BA14" i="4"/>
  <c r="BA40" i="4"/>
  <c r="BA26" i="4"/>
  <c r="BA10" i="4"/>
  <c r="BA72" i="4"/>
  <c r="BA16" i="4"/>
  <c r="BA38" i="4"/>
  <c r="BA52" i="4"/>
  <c r="BA28" i="4"/>
  <c r="BA60" i="4"/>
  <c r="BA62" i="4"/>
  <c r="BA18" i="4"/>
  <c r="BA74" i="4"/>
  <c r="BA50" i="4"/>
  <c r="BA66" i="4"/>
  <c r="BA42" i="4"/>
  <c r="BA64" i="4"/>
  <c r="BA22" i="4"/>
  <c r="BA68" i="4"/>
  <c r="BA36" i="4"/>
  <c r="BA58" i="4"/>
  <c r="BA78" i="4"/>
  <c r="BA12" i="4"/>
  <c r="BA34" i="4"/>
  <c r="BR11" i="3"/>
  <c r="BR45" i="3"/>
  <c r="BT35" i="3"/>
  <c r="BU35" i="3" s="1"/>
  <c r="AS30" i="4"/>
  <c r="AS20" i="4"/>
  <c r="AS62" i="4"/>
  <c r="AS44" i="4"/>
  <c r="AS16" i="4"/>
  <c r="AS58" i="4"/>
  <c r="AS52" i="4"/>
  <c r="AS40" i="4"/>
  <c r="AS72" i="4"/>
  <c r="AS56" i="4"/>
  <c r="AS78" i="4"/>
  <c r="AS18" i="4"/>
  <c r="AS64" i="4"/>
  <c r="AS10" i="4"/>
  <c r="AS32" i="4"/>
  <c r="AS48" i="4"/>
  <c r="AS66" i="4"/>
  <c r="AS38" i="4"/>
  <c r="AS70" i="4"/>
  <c r="AS14" i="4"/>
  <c r="AS22" i="4"/>
  <c r="AS74" i="4"/>
  <c r="AS34" i="4"/>
  <c r="AS46" i="4"/>
  <c r="AS68" i="4"/>
  <c r="AS50" i="4"/>
  <c r="AS42" i="4"/>
  <c r="AS76" i="4"/>
  <c r="AS60" i="4"/>
  <c r="AS12" i="4"/>
  <c r="AS28" i="4"/>
  <c r="AS24" i="4"/>
  <c r="AS26" i="4"/>
  <c r="AS54" i="4"/>
  <c r="AS36" i="4"/>
  <c r="AU70" i="4"/>
  <c r="AU10" i="4"/>
  <c r="AU72" i="4"/>
  <c r="AU58" i="4"/>
  <c r="AU50" i="4"/>
  <c r="AU74" i="4"/>
  <c r="AU16" i="4"/>
  <c r="AU60" i="4"/>
  <c r="AU78" i="4"/>
  <c r="AU40" i="4"/>
  <c r="AU12" i="4"/>
  <c r="AU36" i="4"/>
  <c r="AU66" i="4"/>
  <c r="AU68" i="4"/>
  <c r="AU64" i="4"/>
  <c r="AU42" i="4"/>
  <c r="AU14" i="4"/>
  <c r="AU34" i="4"/>
  <c r="AU24" i="4"/>
  <c r="AU20" i="4"/>
  <c r="AU48" i="4"/>
  <c r="AU76" i="4"/>
  <c r="AU18" i="4"/>
  <c r="AU56" i="4"/>
  <c r="AU46" i="4"/>
  <c r="AU28" i="4"/>
  <c r="AU38" i="4"/>
  <c r="AU44" i="4"/>
  <c r="AU52" i="4"/>
  <c r="AU22" i="4"/>
  <c r="AU54" i="4"/>
  <c r="AU26" i="4"/>
  <c r="AU32" i="4"/>
  <c r="AU62" i="4"/>
  <c r="AU30" i="4"/>
  <c r="BM50" i="4"/>
  <c r="BM36" i="4"/>
  <c r="BM76" i="4"/>
  <c r="BM38" i="4"/>
  <c r="BM52" i="4"/>
  <c r="BM16" i="4"/>
  <c r="BM72" i="4"/>
  <c r="BM20" i="4"/>
  <c r="BM14" i="4"/>
  <c r="BM70" i="4"/>
  <c r="BM44" i="4"/>
  <c r="BM56" i="4"/>
  <c r="BM12" i="4"/>
  <c r="BM26" i="4"/>
  <c r="BM74" i="4"/>
  <c r="BM60" i="4"/>
  <c r="BM66" i="4"/>
  <c r="BM28" i="4"/>
  <c r="BM24" i="4"/>
  <c r="BM64" i="4"/>
  <c r="BM22" i="4"/>
  <c r="BM62" i="4"/>
  <c r="BM32" i="4"/>
  <c r="BM10" i="4"/>
  <c r="BM18" i="4"/>
  <c r="BM48" i="4"/>
  <c r="BM42" i="4"/>
  <c r="BM46" i="4"/>
  <c r="BM54" i="4"/>
  <c r="BM58" i="4"/>
  <c r="BM40" i="4"/>
  <c r="BM68" i="4"/>
  <c r="BM30" i="4"/>
  <c r="BM78" i="4"/>
  <c r="BM34" i="4"/>
  <c r="BG72" i="4"/>
  <c r="BG42" i="4"/>
  <c r="BG44" i="4"/>
  <c r="BG70" i="4"/>
  <c r="BG50" i="4"/>
  <c r="BG38" i="4"/>
  <c r="BG28" i="4"/>
  <c r="BG22" i="4"/>
  <c r="BG30" i="4"/>
  <c r="BG20" i="4"/>
  <c r="BG24" i="4"/>
  <c r="BG16" i="4"/>
  <c r="BG14" i="4"/>
  <c r="BG32" i="4"/>
  <c r="BG12" i="4"/>
  <c r="BG46" i="4"/>
  <c r="BG36" i="4"/>
  <c r="BG40" i="4"/>
  <c r="BG18" i="4"/>
  <c r="BG74" i="4"/>
  <c r="BG64" i="4"/>
  <c r="BG58" i="4"/>
  <c r="BG54" i="4"/>
  <c r="BG56" i="4"/>
  <c r="BG78" i="4"/>
  <c r="BG52" i="4"/>
  <c r="BG62" i="4"/>
  <c r="BG68" i="4"/>
  <c r="BG76" i="4"/>
  <c r="BG34" i="4"/>
  <c r="BG60" i="4"/>
  <c r="BG48" i="4"/>
  <c r="BG66" i="4"/>
  <c r="BG10" i="4"/>
  <c r="BG26" i="4"/>
  <c r="BS25" i="3"/>
  <c r="Z31" i="4" s="1"/>
  <c r="BR17" i="3"/>
  <c r="N45" i="4" l="1"/>
  <c r="J11" i="4"/>
  <c r="J33" i="4"/>
  <c r="Z41" i="4"/>
  <c r="Z3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<sst xmlns="http://schemas.openxmlformats.org/spreadsheetml/2006/main" count="934" uniqueCount="75">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</sst>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3-24/TKB/KET%20QUA%20TUAN%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D19X1</v>
          </cell>
          <cell r="G2">
            <v>0</v>
          </cell>
          <cell r="H2" t="str">
            <v>D19X2</v>
          </cell>
          <cell r="I2">
            <v>0</v>
          </cell>
          <cell r="J2" t="str">
            <v>D19X3</v>
          </cell>
          <cell r="K2">
            <v>0</v>
          </cell>
          <cell r="L2" t="str">
            <v>D19X4</v>
          </cell>
          <cell r="M2">
            <v>0</v>
          </cell>
          <cell r="N2" t="str">
            <v>D20XDK1</v>
          </cell>
          <cell r="O2">
            <v>0</v>
          </cell>
          <cell r="P2" t="str">
            <v>D20XDK2</v>
          </cell>
          <cell r="Q2">
            <v>0</v>
          </cell>
          <cell r="R2" t="str">
            <v>D20XDK3</v>
          </cell>
          <cell r="S2">
            <v>0</v>
          </cell>
          <cell r="T2" t="str">
            <v>D20XDK4</v>
          </cell>
          <cell r="U2">
            <v>0</v>
          </cell>
          <cell r="V2" t="str">
            <v>D20XDK5</v>
          </cell>
          <cell r="W2">
            <v>0</v>
          </cell>
          <cell r="X2" t="str">
            <v>D21XDK1</v>
          </cell>
          <cell r="Y2">
            <v>0</v>
          </cell>
          <cell r="Z2" t="str">
            <v>D21XDK2</v>
          </cell>
          <cell r="AA2">
            <v>0</v>
          </cell>
          <cell r="AB2" t="str">
            <v>D21XDK3</v>
          </cell>
          <cell r="AC2">
            <v>0</v>
          </cell>
          <cell r="AD2" t="str">
            <v>D21XDK4</v>
          </cell>
          <cell r="AE2">
            <v>0</v>
          </cell>
          <cell r="AF2" t="str">
            <v>D21XDK5</v>
          </cell>
          <cell r="AG2">
            <v>0</v>
          </cell>
          <cell r="AH2" t="str">
            <v>D22XDK1</v>
          </cell>
          <cell r="AI2">
            <v>0</v>
          </cell>
          <cell r="AJ2" t="str">
            <v>D22XDK2</v>
          </cell>
          <cell r="AK2">
            <v>0</v>
          </cell>
          <cell r="AL2" t="str">
            <v>D22XDK3</v>
          </cell>
          <cell r="AM2">
            <v>0</v>
          </cell>
          <cell r="AN2" t="str">
            <v>D22XDK4</v>
          </cell>
          <cell r="AO2">
            <v>0</v>
          </cell>
          <cell r="AP2" t="str">
            <v>D19K1</v>
          </cell>
          <cell r="AQ2">
            <v>0</v>
          </cell>
          <cell r="AR2" t="str">
            <v>D20KTR1</v>
          </cell>
          <cell r="AS2">
            <v>0</v>
          </cell>
          <cell r="AT2" t="str">
            <v>D21KTR1</v>
          </cell>
          <cell r="AU2">
            <v>0</v>
          </cell>
          <cell r="AV2" t="str">
            <v>D21KNT1</v>
          </cell>
          <cell r="AW2">
            <v>0</v>
          </cell>
          <cell r="AX2" t="str">
            <v>D22KTR1</v>
          </cell>
          <cell r="AY2">
            <v>0</v>
          </cell>
          <cell r="AZ2" t="str">
            <v>D22KNT1</v>
          </cell>
          <cell r="BA2">
            <v>0</v>
          </cell>
          <cell r="BB2" t="str">
            <v>D22QDC1</v>
          </cell>
          <cell r="BC2">
            <v>0</v>
          </cell>
          <cell r="BD2" t="str">
            <v>D19CD1</v>
          </cell>
          <cell r="BE2">
            <v>0</v>
          </cell>
          <cell r="BF2" t="str">
            <v>D20CDK1</v>
          </cell>
          <cell r="BG2">
            <v>0</v>
          </cell>
          <cell r="BH2" t="str">
            <v>D21CDK1</v>
          </cell>
          <cell r="BI2">
            <v>0</v>
          </cell>
          <cell r="BJ2" t="str">
            <v>D22CDK1</v>
          </cell>
          <cell r="BK2">
            <v>0</v>
          </cell>
          <cell r="BL2" t="str">
            <v>D19CTN1</v>
          </cell>
          <cell r="BM2">
            <v>0</v>
          </cell>
          <cell r="BN2" t="str">
            <v>D20CNK1</v>
          </cell>
          <cell r="BO2">
            <v>0</v>
          </cell>
          <cell r="BP2" t="str">
            <v>D20XCK1</v>
          </cell>
          <cell r="BQ2">
            <v>0</v>
          </cell>
          <cell r="BR2" t="str">
            <v>D21XCK1</v>
          </cell>
          <cell r="BS2">
            <v>0</v>
          </cell>
          <cell r="BT2" t="str">
            <v>D21CNK1</v>
          </cell>
          <cell r="BU2">
            <v>0</v>
          </cell>
          <cell r="BV2" t="str">
            <v>D22CNK1</v>
          </cell>
          <cell r="BW2">
            <v>0</v>
          </cell>
          <cell r="BX2" t="str">
            <v>D22XCK1</v>
          </cell>
          <cell r="BY2">
            <v>0</v>
          </cell>
          <cell r="BZ2" t="str">
            <v>D19KX3</v>
          </cell>
          <cell r="CA2">
            <v>0</v>
          </cell>
          <cell r="CB2" t="str">
            <v>D19QX1</v>
          </cell>
          <cell r="CC2">
            <v>0</v>
          </cell>
          <cell r="CD2" t="str">
            <v>D20KXC1</v>
          </cell>
          <cell r="CE2">
            <v>0</v>
          </cell>
          <cell r="CF2" t="str">
            <v>D20QXC1</v>
          </cell>
          <cell r="CG2">
            <v>0</v>
          </cell>
          <cell r="CH2" t="str">
            <v>D20KDC1</v>
          </cell>
          <cell r="CI2">
            <v>0</v>
          </cell>
          <cell r="CJ2" t="str">
            <v>D20KDC5</v>
          </cell>
          <cell r="CK2">
            <v>0</v>
          </cell>
          <cell r="CL2" t="str">
            <v>D21KDC1</v>
          </cell>
          <cell r="CM2">
            <v>0</v>
          </cell>
          <cell r="CN2" t="str">
            <v>D21KXC1</v>
          </cell>
          <cell r="CO2">
            <v>0</v>
          </cell>
          <cell r="CP2" t="str">
            <v>D21QXC1</v>
          </cell>
          <cell r="CQ2">
            <v>0</v>
          </cell>
          <cell r="CR2" t="str">
            <v>D21QHC1</v>
          </cell>
          <cell r="CS2">
            <v>0</v>
          </cell>
          <cell r="CT2" t="str">
            <v>D21QLC1</v>
          </cell>
          <cell r="CU2">
            <v>0</v>
          </cell>
          <cell r="CV2" t="str">
            <v>D22KDC1</v>
          </cell>
          <cell r="CW2">
            <v>0</v>
          </cell>
          <cell r="CX2" t="str">
            <v>D22KXC1</v>
          </cell>
          <cell r="CY2">
            <v>0</v>
          </cell>
          <cell r="CZ2" t="str">
            <v>D22QHC1</v>
          </cell>
          <cell r="DA2">
            <v>0</v>
          </cell>
          <cell r="DB2" t="str">
            <v>D22QXC1</v>
          </cell>
          <cell r="DC2">
            <v>0</v>
          </cell>
          <cell r="DD2" t="str">
            <v>D22QLC1</v>
          </cell>
          <cell r="DE2">
            <v>0</v>
          </cell>
          <cell r="DF2" t="str">
            <v>D22QSC1</v>
          </cell>
          <cell r="DG2">
            <v>0</v>
          </cell>
          <cell r="DH2" t="str">
            <v>D21CTC1</v>
          </cell>
          <cell r="DI2">
            <v>0</v>
          </cell>
          <cell r="DJ2" t="str">
            <v>D22CTC1</v>
          </cell>
          <cell r="DK2">
            <v>0</v>
          </cell>
          <cell r="DL2" t="str">
            <v>D23XDK1</v>
          </cell>
          <cell r="DM2">
            <v>0</v>
          </cell>
          <cell r="DN2" t="str">
            <v>D23XDK2</v>
          </cell>
          <cell r="DO2">
            <v>0</v>
          </cell>
          <cell r="DP2" t="str">
            <v>D23XDK3</v>
          </cell>
          <cell r="DQ2">
            <v>0</v>
          </cell>
          <cell r="DR2" t="str">
            <v>D23XDK4</v>
          </cell>
          <cell r="DS2">
            <v>0</v>
          </cell>
          <cell r="DT2" t="str">
            <v>D23XDK5</v>
          </cell>
          <cell r="DU2">
            <v>0</v>
          </cell>
          <cell r="DV2" t="str">
            <v>D23XDK6</v>
          </cell>
          <cell r="DW2">
            <v>0</v>
          </cell>
          <cell r="DX2" t="str">
            <v>D23XTK1</v>
          </cell>
          <cell r="DY2">
            <v>0</v>
          </cell>
          <cell r="DZ2" t="str">
            <v>D23XNK1</v>
          </cell>
          <cell r="EA2">
            <v>0</v>
          </cell>
          <cell r="EB2" t="str">
            <v>D23XDC1</v>
          </cell>
          <cell r="EC2">
            <v>0</v>
          </cell>
          <cell r="ED2" t="str">
            <v>D23KTR1</v>
          </cell>
          <cell r="EE2">
            <v>0</v>
          </cell>
          <cell r="EF2" t="str">
            <v>D23KNT1</v>
          </cell>
          <cell r="EG2">
            <v>0</v>
          </cell>
          <cell r="EH2" t="str">
            <v>D23QDC1</v>
          </cell>
          <cell r="EI2">
            <v>0</v>
          </cell>
          <cell r="EJ2" t="str">
            <v>D23CDK1</v>
          </cell>
          <cell r="EK2">
            <v>0</v>
          </cell>
          <cell r="EL2" t="str">
            <v>D23CDK2</v>
          </cell>
          <cell r="EM2">
            <v>0</v>
          </cell>
          <cell r="EN2" t="str">
            <v>D23CTK1</v>
          </cell>
          <cell r="EO2">
            <v>0</v>
          </cell>
          <cell r="EP2" t="str">
            <v>D23CQK1</v>
          </cell>
          <cell r="EQ2">
            <v>0</v>
          </cell>
          <cell r="ER2" t="str">
            <v>D23CNK1</v>
          </cell>
          <cell r="ES2">
            <v>0</v>
          </cell>
          <cell r="ET2" t="str">
            <v>D23XCK1</v>
          </cell>
          <cell r="EU2">
            <v>0</v>
          </cell>
          <cell r="EV2" t="str">
            <v>D23XIK1</v>
          </cell>
          <cell r="EW2">
            <v>0</v>
          </cell>
          <cell r="EX2" t="str">
            <v>D23KDC1</v>
          </cell>
          <cell r="EY2">
            <v>0</v>
          </cell>
          <cell r="EZ2" t="str">
            <v>D23KDC2</v>
          </cell>
          <cell r="FA2">
            <v>0</v>
          </cell>
          <cell r="FB2" t="str">
            <v>D23KXC1</v>
          </cell>
          <cell r="FC2">
            <v>0</v>
          </cell>
          <cell r="FD2" t="str">
            <v>D23KGC1</v>
          </cell>
          <cell r="FE2">
            <v>0</v>
          </cell>
          <cell r="FF2" t="str">
            <v>D23QXC1</v>
          </cell>
          <cell r="FG2">
            <v>0</v>
          </cell>
          <cell r="FH2" t="str">
            <v>D23QSC1</v>
          </cell>
          <cell r="FI2">
            <v>0</v>
          </cell>
          <cell r="FJ2" t="str">
            <v>D23QLC1</v>
          </cell>
          <cell r="FK2">
            <v>0</v>
          </cell>
          <cell r="FL2" t="str">
            <v>D23QHC1</v>
          </cell>
          <cell r="FM2">
            <v>0</v>
          </cell>
          <cell r="FN2" t="str">
            <v>D23TNC1</v>
          </cell>
          <cell r="FO2">
            <v>0</v>
          </cell>
          <cell r="FP2" t="str">
            <v>D23LQC1</v>
          </cell>
          <cell r="FQ2">
            <v>0</v>
          </cell>
          <cell r="FR2" t="str">
            <v>D23CTC4</v>
          </cell>
          <cell r="FS2">
            <v>0</v>
          </cell>
          <cell r="FT2" t="str">
            <v>D23QXC2</v>
          </cell>
          <cell r="FU2">
            <v>0</v>
          </cell>
          <cell r="FV2" t="str">
            <v>D23CTC1</v>
          </cell>
          <cell r="FW2">
            <v>0</v>
          </cell>
          <cell r="FX2" t="str">
            <v>D23CTC2</v>
          </cell>
          <cell r="FY2">
            <v>0</v>
          </cell>
          <cell r="FZ2" t="str">
            <v>D23COK3</v>
          </cell>
          <cell r="GA2">
            <v>0</v>
          </cell>
          <cell r="GB2" t="str">
            <v>D23COK1</v>
          </cell>
          <cell r="GC2">
            <v>0</v>
          </cell>
          <cell r="GD2" t="str">
            <v>D23COK2</v>
          </cell>
          <cell r="GE2">
            <v>0</v>
          </cell>
          <cell r="GF2" t="str">
            <v>D23TDK1</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37</v>
          </cell>
          <cell r="C4">
            <v>45383</v>
          </cell>
          <cell r="G4">
            <v>0</v>
          </cell>
          <cell r="I4">
            <v>0</v>
          </cell>
          <cell r="K4">
            <v>0</v>
          </cell>
          <cell r="M4">
            <v>0</v>
          </cell>
          <cell r="O4">
            <v>0</v>
          </cell>
          <cell r="Q4">
            <v>0</v>
          </cell>
          <cell r="S4">
            <v>0</v>
          </cell>
          <cell r="U4">
            <v>0</v>
          </cell>
          <cell r="W4">
            <v>0</v>
          </cell>
          <cell r="Y4" t="str">
            <v>36-38</v>
          </cell>
          <cell r="AA4" t="str">
            <v>11-13</v>
          </cell>
          <cell r="AC4" t="str">
            <v>1-4</v>
          </cell>
          <cell r="AE4" t="str">
            <v>1-4</v>
          </cell>
          <cell r="AG4" t="str">
            <v>43-45</v>
          </cell>
          <cell r="AI4">
            <v>0</v>
          </cell>
          <cell r="AK4">
            <v>0</v>
          </cell>
          <cell r="AM4">
            <v>0</v>
          </cell>
          <cell r="AO4">
            <v>0</v>
          </cell>
          <cell r="AQ4" t="str">
            <v>40-42</v>
          </cell>
          <cell r="AS4">
            <v>0</v>
          </cell>
          <cell r="AU4" t="str">
            <v>1-3</v>
          </cell>
          <cell r="AW4" t="str">
            <v>34-36</v>
          </cell>
          <cell r="AY4">
            <v>0</v>
          </cell>
          <cell r="BA4">
            <v>0</v>
          </cell>
          <cell r="BC4">
            <v>0</v>
          </cell>
          <cell r="BE4">
            <v>0</v>
          </cell>
          <cell r="BG4">
            <v>0</v>
          </cell>
          <cell r="BI4" t="str">
            <v>1-4</v>
          </cell>
          <cell r="BK4">
            <v>0</v>
          </cell>
          <cell r="BM4">
            <v>0</v>
          </cell>
          <cell r="BO4">
            <v>0</v>
          </cell>
          <cell r="BQ4">
            <v>0</v>
          </cell>
          <cell r="BS4" t="str">
            <v>1-3</v>
          </cell>
          <cell r="BU4" t="str">
            <v>1-3</v>
          </cell>
          <cell r="BW4">
            <v>0</v>
          </cell>
          <cell r="BY4">
            <v>0</v>
          </cell>
          <cell r="CA4">
            <v>0</v>
          </cell>
          <cell r="CC4">
            <v>0</v>
          </cell>
          <cell r="CE4" t="str">
            <v>21-hết</v>
          </cell>
          <cell r="CG4" t="str">
            <v>21-hết</v>
          </cell>
          <cell r="CI4" t="str">
            <v>10-12</v>
          </cell>
          <cell r="CK4" t="str">
            <v>10-12</v>
          </cell>
          <cell r="CM4" t="str">
            <v>51-53</v>
          </cell>
          <cell r="CO4">
            <v>0</v>
          </cell>
          <cell r="CQ4">
            <v>0</v>
          </cell>
          <cell r="CS4" t="str">
            <v>1-3</v>
          </cell>
          <cell r="CU4" t="str">
            <v>16-18</v>
          </cell>
          <cell r="CW4">
            <v>0</v>
          </cell>
          <cell r="CY4">
            <v>0</v>
          </cell>
          <cell r="DA4">
            <v>0</v>
          </cell>
          <cell r="DC4">
            <v>0</v>
          </cell>
          <cell r="DE4">
            <v>0</v>
          </cell>
          <cell r="DG4" t="str">
            <v>1-3</v>
          </cell>
          <cell r="DI4" t="str">
            <v>36-38</v>
          </cell>
          <cell r="DK4">
            <v>0</v>
          </cell>
          <cell r="DM4" t="str">
            <v>1-3</v>
          </cell>
          <cell r="DO4" t="str">
            <v>1-3</v>
          </cell>
          <cell r="DQ4" t="str">
            <v>32-34</v>
          </cell>
          <cell r="DS4" t="str">
            <v>1-3</v>
          </cell>
          <cell r="DU4">
            <v>0</v>
          </cell>
          <cell r="DW4">
            <v>0</v>
          </cell>
          <cell r="DY4">
            <v>0</v>
          </cell>
          <cell r="EA4">
            <v>0</v>
          </cell>
          <cell r="EC4">
            <v>0</v>
          </cell>
          <cell r="EE4" t="str">
            <v>1-3</v>
          </cell>
          <cell r="EG4" t="str">
            <v>36-38</v>
          </cell>
          <cell r="EI4">
            <v>0</v>
          </cell>
          <cell r="EK4" t="str">
            <v>1-3</v>
          </cell>
          <cell r="EM4">
            <v>0</v>
          </cell>
          <cell r="EO4">
            <v>0</v>
          </cell>
          <cell r="EQ4">
            <v>0</v>
          </cell>
          <cell r="ES4">
            <v>0</v>
          </cell>
          <cell r="EU4">
            <v>0</v>
          </cell>
          <cell r="EW4">
            <v>0</v>
          </cell>
          <cell r="EY4" t="str">
            <v>1-3</v>
          </cell>
          <cell r="FA4">
            <v>0</v>
          </cell>
          <cell r="FC4" t="str">
            <v>1-3</v>
          </cell>
          <cell r="FE4">
            <v>0</v>
          </cell>
          <cell r="FG4" t="str">
            <v>1-3</v>
          </cell>
          <cell r="FI4">
            <v>0</v>
          </cell>
          <cell r="FK4">
            <v>0</v>
          </cell>
          <cell r="FM4" t="str">
            <v>1-3</v>
          </cell>
          <cell r="FO4" t="str">
            <v>1-3</v>
          </cell>
          <cell r="FQ4" t="str">
            <v>1-3</v>
          </cell>
          <cell r="FS4">
            <v>0</v>
          </cell>
          <cell r="FU4">
            <v>0</v>
          </cell>
          <cell r="FW4" t="str">
            <v>1-3</v>
          </cell>
          <cell r="FY4">
            <v>0</v>
          </cell>
          <cell r="GA4" t="str">
            <v>26-28</v>
          </cell>
          <cell r="GC4" t="str">
            <v>41-43</v>
          </cell>
          <cell r="GE4" t="str">
            <v>1-3</v>
          </cell>
          <cell r="GG4" t="str">
            <v>21-23</v>
          </cell>
          <cell r="GI4">
            <v>0</v>
          </cell>
        </row>
        <row r="5">
          <cell r="G5">
            <v>0</v>
          </cell>
          <cell r="I5">
            <v>0</v>
          </cell>
          <cell r="K5">
            <v>0</v>
          </cell>
          <cell r="M5">
            <v>0</v>
          </cell>
          <cell r="O5">
            <v>0</v>
          </cell>
          <cell r="Q5">
            <v>0</v>
          </cell>
          <cell r="S5">
            <v>0</v>
          </cell>
          <cell r="U5">
            <v>0</v>
          </cell>
          <cell r="W5">
            <v>0</v>
          </cell>
          <cell r="Y5" t="str">
            <v>ĐA.KTTC1.19(3)(Đ.Tân)</v>
          </cell>
          <cell r="AA5" t="str">
            <v>ĐA.KCNT(3)(C.Tín)</v>
          </cell>
          <cell r="AC5" t="str">
            <v>THNN-XD-P2(4)(B.Sáu)</v>
          </cell>
          <cell r="AE5" t="str">
            <v>THNN-XD-P2(4)(Q.Hòa)</v>
          </cell>
          <cell r="AG5" t="str">
            <v>DATN(3)(KXD)</v>
          </cell>
          <cell r="AI5" t="str">
            <v>XEM LỊCH THI</v>
          </cell>
          <cell r="AK5" t="str">
            <v>XEM LỊCH THI</v>
          </cell>
          <cell r="AM5" t="str">
            <v>XEM LỊCH THI</v>
          </cell>
          <cell r="AO5" t="str">
            <v>XEM LỊCH THI</v>
          </cell>
          <cell r="AQ5" t="str">
            <v>ĐATN(3)(KTR)</v>
          </cell>
          <cell r="AS5">
            <v>0</v>
          </cell>
          <cell r="AU5" t="str">
            <v>ĐAKTr-8(3)(D21DAKTR8)</v>
          </cell>
          <cell r="AW5" t="str">
            <v>TTBKTNT(3)(Th.Quý)</v>
          </cell>
          <cell r="AY5" t="str">
            <v>XEM LỊCH THI</v>
          </cell>
          <cell r="BA5" t="str">
            <v>XEM LỊCH THI</v>
          </cell>
          <cell r="BC5" t="str">
            <v>Thi ghép với lớp D22KTR1</v>
          </cell>
          <cell r="BE5">
            <v>0</v>
          </cell>
          <cell r="BG5">
            <v>0</v>
          </cell>
          <cell r="BI5" t="str">
            <v>THNN-P2(4)(V.Một)</v>
          </cell>
          <cell r="BK5">
            <v>0</v>
          </cell>
          <cell r="BM5">
            <v>0</v>
          </cell>
          <cell r="BO5" t="str">
            <v>XEM LỊCH THI</v>
          </cell>
          <cell r="BQ5" t="str">
            <v>XEM LỊCH THI</v>
          </cell>
          <cell r="BS5" t="str">
            <v>KTTC1_19(3)(M.Sang)</v>
          </cell>
          <cell r="BU5" t="str">
            <v>MLCN(3)(T.Hùng)</v>
          </cell>
          <cell r="BW5">
            <v>0</v>
          </cell>
          <cell r="BY5">
            <v>0</v>
          </cell>
          <cell r="CA5">
            <v>0</v>
          </cell>
          <cell r="CC5">
            <v>0</v>
          </cell>
          <cell r="CE5" t="str">
            <v>TTCK.KTXD(3)(KKTE)</v>
          </cell>
          <cell r="CG5" t="str">
            <v>TTCK.QLXD(3)(KKTE)</v>
          </cell>
          <cell r="CI5" t="str">
            <v>TTCKH(3)(KKTE)</v>
          </cell>
          <cell r="CK5" t="str">
            <v>TTCKH(3)(KKTE)</v>
          </cell>
          <cell r="CM5" t="str">
            <v>KTEXCEL(3)(V.Thống)</v>
          </cell>
          <cell r="CO5" t="str">
            <v>XEM LỊCH THI</v>
          </cell>
          <cell r="CQ5" t="str">
            <v>XEM LỊCH THI</v>
          </cell>
          <cell r="CS5" t="str">
            <v>QTSX(3)(Đ.Tâm)</v>
          </cell>
          <cell r="CU5" t="str">
            <v>PTHĐKD(3)(B.Hồng)</v>
          </cell>
          <cell r="CW5">
            <v>0</v>
          </cell>
          <cell r="CY5">
            <v>0</v>
          </cell>
          <cell r="DA5">
            <v>0</v>
          </cell>
          <cell r="DC5">
            <v>0</v>
          </cell>
          <cell r="DE5">
            <v>0</v>
          </cell>
          <cell r="DG5" t="str">
            <v>NVLT(3)(Q.Ngân(TG))</v>
          </cell>
          <cell r="DI5" t="str">
            <v>LTPYTHON(3)(X.Hậu)</v>
          </cell>
          <cell r="DK5">
            <v>0</v>
          </cell>
          <cell r="DM5" t="str">
            <v>KTCTML(3)(X.Hội)</v>
          </cell>
          <cell r="DO5" t="str">
            <v>HH-VKT(3)(M.Tân)</v>
          </cell>
          <cell r="DQ5" t="str">
            <v>SBVL1(3)(H.Phúc)</v>
          </cell>
          <cell r="DS5" t="str">
            <v>HH-VKT(3)(Đ.Đức)</v>
          </cell>
          <cell r="DU5">
            <v>0</v>
          </cell>
          <cell r="DW5" t="str">
            <v>XEM LỊCH THI</v>
          </cell>
          <cell r="DY5" t="str">
            <v>XEM LỊCH THI</v>
          </cell>
          <cell r="EA5" t="str">
            <v>Học ghép với lớp D23XDK4</v>
          </cell>
          <cell r="EC5" t="str">
            <v>XEM LỊCH THI</v>
          </cell>
          <cell r="EE5" t="str">
            <v>AV2(3)(T.Lê)</v>
          </cell>
          <cell r="EG5" t="str">
            <v>VEGHI(3)(D23NT1VGHI)</v>
          </cell>
          <cell r="EI5" t="str">
            <v>Học ghép với lớp D23KTR1</v>
          </cell>
          <cell r="EK5" t="str">
            <v>HH-VKT(3)(Tr.Thức)</v>
          </cell>
          <cell r="EM5" t="str">
            <v>XEM LỊCH THI</v>
          </cell>
          <cell r="EO5" t="str">
            <v>XEM LỊCH THI</v>
          </cell>
          <cell r="EQ5" t="str">
            <v>XEM LỊCH THI</v>
          </cell>
          <cell r="ES5">
            <v>0</v>
          </cell>
          <cell r="EU5" t="str">
            <v>XEM LỊCH THI</v>
          </cell>
          <cell r="EW5" t="str">
            <v>XEM LỊCH THI</v>
          </cell>
          <cell r="EY5" t="str">
            <v>NLKTOAN(3)(K.Trọng)</v>
          </cell>
          <cell r="FA5" t="str">
            <v>XEM LỊCH THI</v>
          </cell>
          <cell r="FC5" t="str">
            <v>TTTRDIA(3)(V.Thái)</v>
          </cell>
          <cell r="FE5" t="str">
            <v>XEM LỊCH THI</v>
          </cell>
          <cell r="FG5" t="str">
            <v>TINUD(3)(H.Dũng)</v>
          </cell>
          <cell r="FI5" t="str">
            <v>Học ghép với lớp D23QHC1</v>
          </cell>
          <cell r="FK5" t="str">
            <v>Học ghép với lớp D23QHC1</v>
          </cell>
          <cell r="FM5" t="str">
            <v>AV2(3)(K.Cúc)</v>
          </cell>
          <cell r="FO5" t="str">
            <v>NMNTCNH(3)(T.Hiếu)</v>
          </cell>
          <cell r="FQ5" t="str">
            <v>CNXHKH(3)(T.Mến)</v>
          </cell>
          <cell r="FS5" t="str">
            <v>Học ghép với lớp D23CTC1</v>
          </cell>
          <cell r="FU5" t="str">
            <v>XEM LỊCH THI</v>
          </cell>
          <cell r="FW5" t="str">
            <v>MMTINH(3)(L.Tín)</v>
          </cell>
          <cell r="FY5" t="str">
            <v>Học ghép với lớp D23CTC1</v>
          </cell>
          <cell r="GA5" t="str">
            <v>LTCB(3)(Chí.Sỹ)</v>
          </cell>
          <cell r="GC5" t="str">
            <v>LTCB(3)(T.Sơn)</v>
          </cell>
          <cell r="GE5" t="str">
            <v>COLT(3)(M.Xanh)</v>
          </cell>
          <cell r="GG5" t="str">
            <v>PPT&amp;MLAB(3)(V.Hiệp)</v>
          </cell>
          <cell r="GI5">
            <v>0</v>
          </cell>
        </row>
        <row r="6">
          <cell r="G6">
            <v>0</v>
          </cell>
          <cell r="I6">
            <v>0</v>
          </cell>
          <cell r="K6">
            <v>0</v>
          </cell>
          <cell r="M6">
            <v>0</v>
          </cell>
          <cell r="O6">
            <v>0</v>
          </cell>
          <cell r="Q6">
            <v>0</v>
          </cell>
          <cell r="S6">
            <v>0</v>
          </cell>
          <cell r="U6">
            <v>0</v>
          </cell>
          <cell r="W6">
            <v>0</v>
          </cell>
          <cell r="Y6" t="str">
            <v>39-40</v>
          </cell>
          <cell r="AA6" t="str">
            <v>14-15</v>
          </cell>
          <cell r="AC6">
            <v>0</v>
          </cell>
          <cell r="AE6">
            <v>0</v>
          </cell>
          <cell r="AG6">
            <v>0</v>
          </cell>
          <cell r="AI6">
            <v>0</v>
          </cell>
          <cell r="AK6">
            <v>0</v>
          </cell>
          <cell r="AM6">
            <v>0</v>
          </cell>
          <cell r="AO6">
            <v>0</v>
          </cell>
          <cell r="AQ6">
            <v>0</v>
          </cell>
          <cell r="AS6">
            <v>0</v>
          </cell>
          <cell r="AU6" t="str">
            <v>4-5</v>
          </cell>
          <cell r="AW6" t="str">
            <v>1-2</v>
          </cell>
          <cell r="AY6">
            <v>0</v>
          </cell>
          <cell r="BA6">
            <v>0</v>
          </cell>
          <cell r="BC6">
            <v>0</v>
          </cell>
          <cell r="BE6">
            <v>0</v>
          </cell>
          <cell r="BG6">
            <v>0</v>
          </cell>
          <cell r="BI6">
            <v>0</v>
          </cell>
          <cell r="BK6">
            <v>0</v>
          </cell>
          <cell r="BM6">
            <v>0</v>
          </cell>
          <cell r="BO6">
            <v>0</v>
          </cell>
          <cell r="BQ6">
            <v>0</v>
          </cell>
          <cell r="BS6" t="str">
            <v>1-2</v>
          </cell>
          <cell r="BU6" t="str">
            <v>1-2</v>
          </cell>
          <cell r="BW6">
            <v>0</v>
          </cell>
          <cell r="BY6">
            <v>0</v>
          </cell>
          <cell r="CA6">
            <v>0</v>
          </cell>
          <cell r="CC6">
            <v>0</v>
          </cell>
          <cell r="CE6">
            <v>0</v>
          </cell>
          <cell r="CG6">
            <v>0</v>
          </cell>
          <cell r="CI6">
            <v>0</v>
          </cell>
          <cell r="CK6">
            <v>0</v>
          </cell>
          <cell r="CM6" t="str">
            <v>54-55</v>
          </cell>
          <cell r="CO6">
            <v>0</v>
          </cell>
          <cell r="CQ6">
            <v>0</v>
          </cell>
          <cell r="CS6" t="str">
            <v>1-2</v>
          </cell>
          <cell r="CU6">
            <v>0</v>
          </cell>
          <cell r="CW6">
            <v>0</v>
          </cell>
          <cell r="CY6">
            <v>0</v>
          </cell>
          <cell r="DA6">
            <v>0</v>
          </cell>
          <cell r="DC6">
            <v>0</v>
          </cell>
          <cell r="DE6">
            <v>0</v>
          </cell>
          <cell r="DG6" t="str">
            <v>4-5</v>
          </cell>
          <cell r="DI6" t="str">
            <v>39-40</v>
          </cell>
          <cell r="DK6">
            <v>0</v>
          </cell>
          <cell r="DM6" t="str">
            <v>35-36</v>
          </cell>
          <cell r="DO6" t="str">
            <v>1-2</v>
          </cell>
          <cell r="DQ6" t="str">
            <v>1-2</v>
          </cell>
          <cell r="DS6" t="str">
            <v>1-2</v>
          </cell>
          <cell r="DU6">
            <v>0</v>
          </cell>
          <cell r="DW6">
            <v>0</v>
          </cell>
          <cell r="DY6">
            <v>0</v>
          </cell>
          <cell r="EA6">
            <v>0</v>
          </cell>
          <cell r="EC6">
            <v>0</v>
          </cell>
          <cell r="EE6" t="str">
            <v>26-27</v>
          </cell>
          <cell r="EG6" t="str">
            <v>39-40</v>
          </cell>
          <cell r="EI6">
            <v>0</v>
          </cell>
          <cell r="EK6" t="str">
            <v>1-2</v>
          </cell>
          <cell r="EM6">
            <v>0</v>
          </cell>
          <cell r="EO6">
            <v>0</v>
          </cell>
          <cell r="EQ6">
            <v>0</v>
          </cell>
          <cell r="ES6" t="str">
            <v>25-26</v>
          </cell>
          <cell r="EU6">
            <v>0</v>
          </cell>
          <cell r="EW6">
            <v>0</v>
          </cell>
          <cell r="EY6" t="str">
            <v>1-2</v>
          </cell>
          <cell r="FA6">
            <v>0</v>
          </cell>
          <cell r="FC6" t="str">
            <v>4-5</v>
          </cell>
          <cell r="FE6">
            <v>0</v>
          </cell>
          <cell r="FG6" t="str">
            <v>4-5</v>
          </cell>
          <cell r="FI6">
            <v>0</v>
          </cell>
          <cell r="FK6">
            <v>0</v>
          </cell>
          <cell r="FM6" t="str">
            <v>1-2</v>
          </cell>
          <cell r="FO6" t="str">
            <v>1-2</v>
          </cell>
          <cell r="FQ6" t="str">
            <v>1-2</v>
          </cell>
          <cell r="FS6">
            <v>0</v>
          </cell>
          <cell r="FU6">
            <v>0</v>
          </cell>
          <cell r="FW6" t="str">
            <v>1-2</v>
          </cell>
          <cell r="FY6">
            <v>0</v>
          </cell>
          <cell r="GA6" t="str">
            <v>1-2</v>
          </cell>
          <cell r="GC6" t="str">
            <v>1-2</v>
          </cell>
          <cell r="GE6" t="str">
            <v>21-22</v>
          </cell>
          <cell r="GG6">
            <v>0</v>
          </cell>
          <cell r="GI6">
            <v>0</v>
          </cell>
        </row>
        <row r="7">
          <cell r="G7">
            <v>0</v>
          </cell>
          <cell r="I7">
            <v>0</v>
          </cell>
          <cell r="K7">
            <v>0</v>
          </cell>
          <cell r="M7">
            <v>0</v>
          </cell>
          <cell r="O7">
            <v>0</v>
          </cell>
          <cell r="Q7">
            <v>0</v>
          </cell>
          <cell r="S7">
            <v>0</v>
          </cell>
          <cell r="U7">
            <v>0</v>
          </cell>
          <cell r="W7">
            <v>0</v>
          </cell>
          <cell r="Y7" t="str">
            <v>ĐA.KTTC1.19(2)(Đ.Tân)</v>
          </cell>
          <cell r="AA7" t="str">
            <v>ĐA.KCNT(2)(C.Tín)</v>
          </cell>
          <cell r="AC7">
            <v>0</v>
          </cell>
          <cell r="AE7">
            <v>0</v>
          </cell>
          <cell r="AG7">
            <v>0</v>
          </cell>
          <cell r="AI7">
            <v>0</v>
          </cell>
          <cell r="AK7">
            <v>0</v>
          </cell>
          <cell r="AM7">
            <v>0</v>
          </cell>
          <cell r="AO7">
            <v>0</v>
          </cell>
          <cell r="AQ7">
            <v>0</v>
          </cell>
          <cell r="AS7">
            <v>0</v>
          </cell>
          <cell r="AU7" t="str">
            <v>ĐAKTr-8(2)(D21DAKTR8)</v>
          </cell>
          <cell r="AW7" t="str">
            <v>NLKTRCQ(2)(B.Châu)</v>
          </cell>
          <cell r="AY7">
            <v>0</v>
          </cell>
          <cell r="BA7">
            <v>0</v>
          </cell>
          <cell r="BC7">
            <v>0</v>
          </cell>
          <cell r="BE7">
            <v>0</v>
          </cell>
          <cell r="BG7">
            <v>0</v>
          </cell>
          <cell r="BI7">
            <v>0</v>
          </cell>
          <cell r="BK7">
            <v>0</v>
          </cell>
          <cell r="BM7">
            <v>0</v>
          </cell>
          <cell r="BO7">
            <v>0</v>
          </cell>
          <cell r="BQ7">
            <v>0</v>
          </cell>
          <cell r="BS7" t="str">
            <v>HTBC&amp;TTLL(2)(V.Tường)</v>
          </cell>
          <cell r="BU7" t="str">
            <v>CBKTKĐXD(2)(H.Thư)</v>
          </cell>
          <cell r="BW7">
            <v>0</v>
          </cell>
          <cell r="BY7">
            <v>0</v>
          </cell>
          <cell r="CA7">
            <v>0</v>
          </cell>
          <cell r="CC7">
            <v>0</v>
          </cell>
          <cell r="CE7">
            <v>0</v>
          </cell>
          <cell r="CG7">
            <v>0</v>
          </cell>
          <cell r="CI7">
            <v>0</v>
          </cell>
          <cell r="CK7">
            <v>0</v>
          </cell>
          <cell r="CM7" t="str">
            <v>KTEXCEL(2)(V.Thống)</v>
          </cell>
          <cell r="CO7">
            <v>0</v>
          </cell>
          <cell r="CQ7">
            <v>0</v>
          </cell>
          <cell r="CS7" t="str">
            <v>QTBH(2)(Đ.Tâm)</v>
          </cell>
          <cell r="CU7">
            <v>0</v>
          </cell>
          <cell r="CW7">
            <v>0</v>
          </cell>
          <cell r="CY7">
            <v>0</v>
          </cell>
          <cell r="DA7">
            <v>0</v>
          </cell>
          <cell r="DC7">
            <v>0</v>
          </cell>
          <cell r="DE7">
            <v>0</v>
          </cell>
          <cell r="DG7" t="str">
            <v>NVLT(2)(Q.Ngân(TG))</v>
          </cell>
          <cell r="DI7" t="str">
            <v>LTPYTHON(2)(X.Hậu)</v>
          </cell>
          <cell r="DK7">
            <v>0</v>
          </cell>
          <cell r="DM7" t="str">
            <v>SBVL1(2)(T.Công)</v>
          </cell>
          <cell r="DO7" t="str">
            <v>AV2(2)(N.Tuân(TG))</v>
          </cell>
          <cell r="DQ7" t="str">
            <v>KTCTML(2)(X.Hội)</v>
          </cell>
          <cell r="DS7" t="str">
            <v>AV2(2)(M.Linh)</v>
          </cell>
          <cell r="DU7">
            <v>0</v>
          </cell>
          <cell r="DW7">
            <v>0</v>
          </cell>
          <cell r="DY7">
            <v>0</v>
          </cell>
          <cell r="EA7">
            <v>0</v>
          </cell>
          <cell r="EC7">
            <v>0</v>
          </cell>
          <cell r="EE7" t="str">
            <v>BCKG(2)(N.Hòa)</v>
          </cell>
          <cell r="EG7" t="str">
            <v>VEGHI(2)(D23NT1VGHI)</v>
          </cell>
          <cell r="EI7">
            <v>0</v>
          </cell>
          <cell r="EK7" t="str">
            <v>AV2(2)(T.Lê)</v>
          </cell>
          <cell r="EM7">
            <v>0</v>
          </cell>
          <cell r="EO7">
            <v>0</v>
          </cell>
          <cell r="EQ7">
            <v>0</v>
          </cell>
          <cell r="ES7" t="str">
            <v>SBVL1(2)(M.Trang)</v>
          </cell>
          <cell r="EU7">
            <v>0</v>
          </cell>
          <cell r="EW7">
            <v>0</v>
          </cell>
          <cell r="EY7" t="str">
            <v>AV2(2)(K.Cúc)</v>
          </cell>
          <cell r="FA7">
            <v>0</v>
          </cell>
          <cell r="FC7" t="str">
            <v>TTTRDIA(2)(V.Thái)</v>
          </cell>
          <cell r="FE7">
            <v>0</v>
          </cell>
          <cell r="FG7" t="str">
            <v>TINUD(2)(H.Dũng)</v>
          </cell>
          <cell r="FI7">
            <v>0</v>
          </cell>
          <cell r="FK7">
            <v>0</v>
          </cell>
          <cell r="FM7" t="str">
            <v>CNXHKH(2)(T.Mến)</v>
          </cell>
          <cell r="FO7" t="str">
            <v>NLKTOAN(2)(B.Hồng)</v>
          </cell>
          <cell r="FQ7" t="str">
            <v>NLTKE(2)(Th.Cúc)</v>
          </cell>
          <cell r="FS7">
            <v>0</v>
          </cell>
          <cell r="FU7">
            <v>0</v>
          </cell>
          <cell r="FW7" t="str">
            <v>KTMT(2)(C.Bằng)</v>
          </cell>
          <cell r="FY7">
            <v>0</v>
          </cell>
          <cell r="GA7" t="str">
            <v>COLT(2)(M.Xanh)</v>
          </cell>
          <cell r="GC7" t="str">
            <v>COLT(2)(P.Dũng)</v>
          </cell>
          <cell r="GE7" t="str">
            <v>LTCB(2)(T.Sơn)</v>
          </cell>
          <cell r="GG7">
            <v>0</v>
          </cell>
          <cell r="GI7">
            <v>0</v>
          </cell>
        </row>
        <row r="8">
          <cell r="G8">
            <v>0</v>
          </cell>
          <cell r="I8">
            <v>0</v>
          </cell>
          <cell r="K8">
            <v>0</v>
          </cell>
          <cell r="M8">
            <v>0</v>
          </cell>
          <cell r="O8" t="str">
            <v>49-50</v>
          </cell>
          <cell r="Q8" t="str">
            <v>45-46</v>
          </cell>
          <cell r="S8" t="str">
            <v>41-42</v>
          </cell>
          <cell r="U8">
            <v>0</v>
          </cell>
          <cell r="W8" t="str">
            <v>29-hết</v>
          </cell>
          <cell r="Y8">
            <v>0</v>
          </cell>
          <cell r="AA8">
            <v>0</v>
          </cell>
          <cell r="AC8" t="str">
            <v>5-8</v>
          </cell>
          <cell r="AE8" t="str">
            <v>5-8</v>
          </cell>
          <cell r="AG8">
            <v>0</v>
          </cell>
          <cell r="AI8">
            <v>0</v>
          </cell>
          <cell r="AK8">
            <v>0</v>
          </cell>
          <cell r="AM8">
            <v>0</v>
          </cell>
          <cell r="AO8">
            <v>0</v>
          </cell>
          <cell r="AQ8">
            <v>0</v>
          </cell>
          <cell r="AS8" t="str">
            <v>1-2</v>
          </cell>
          <cell r="AU8">
            <v>0</v>
          </cell>
          <cell r="AW8">
            <v>0</v>
          </cell>
          <cell r="AY8">
            <v>0</v>
          </cell>
          <cell r="BA8">
            <v>0</v>
          </cell>
          <cell r="BC8">
            <v>0</v>
          </cell>
          <cell r="BE8">
            <v>0</v>
          </cell>
          <cell r="BG8" t="str">
            <v>41-42</v>
          </cell>
          <cell r="BI8" t="str">
            <v>5-8</v>
          </cell>
          <cell r="BK8" t="str">
            <v>1-2</v>
          </cell>
          <cell r="BM8">
            <v>0</v>
          </cell>
          <cell r="BO8">
            <v>0</v>
          </cell>
          <cell r="BQ8">
            <v>0</v>
          </cell>
          <cell r="BS8">
            <v>0</v>
          </cell>
          <cell r="BU8">
            <v>0</v>
          </cell>
          <cell r="BW8">
            <v>0</v>
          </cell>
          <cell r="BY8" t="str">
            <v>67-68</v>
          </cell>
          <cell r="CA8">
            <v>0</v>
          </cell>
          <cell r="CC8">
            <v>0</v>
          </cell>
          <cell r="CE8">
            <v>0</v>
          </cell>
          <cell r="CG8">
            <v>0</v>
          </cell>
          <cell r="CI8">
            <v>0</v>
          </cell>
          <cell r="CK8">
            <v>0</v>
          </cell>
          <cell r="CM8">
            <v>0</v>
          </cell>
          <cell r="CO8">
            <v>0</v>
          </cell>
          <cell r="CQ8">
            <v>0</v>
          </cell>
          <cell r="CS8">
            <v>0</v>
          </cell>
          <cell r="CU8">
            <v>0</v>
          </cell>
          <cell r="CW8" t="str">
            <v>1-2</v>
          </cell>
          <cell r="CY8" t="str">
            <v>1-2</v>
          </cell>
          <cell r="DA8" t="str">
            <v>1-2</v>
          </cell>
          <cell r="DC8" t="str">
            <v>1-2</v>
          </cell>
          <cell r="DE8">
            <v>0</v>
          </cell>
          <cell r="DG8">
            <v>0</v>
          </cell>
          <cell r="DI8">
            <v>0</v>
          </cell>
          <cell r="DK8" t="str">
            <v>29-30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cell r="GG8">
            <v>0</v>
          </cell>
          <cell r="GI8">
            <v>0</v>
          </cell>
        </row>
        <row r="9">
          <cell r="G9">
            <v>0</v>
          </cell>
          <cell r="I9">
            <v>0</v>
          </cell>
          <cell r="K9">
            <v>0</v>
          </cell>
          <cell r="M9">
            <v>0</v>
          </cell>
          <cell r="O9" t="str">
            <v>ĐA.TCTC(2)(H.Thuận)</v>
          </cell>
          <cell r="Q9" t="str">
            <v>ĐA.TCTC(2)(N.Cường)</v>
          </cell>
          <cell r="S9" t="str">
            <v>ĐT&amp;TQTCT(2)(Đ.Châu)</v>
          </cell>
          <cell r="U9" t="str">
            <v>Học ghép với lớp D20XDK1</v>
          </cell>
          <cell r="W9" t="str">
            <v>KCNBTCTNT(2)(B.Toàn)</v>
          </cell>
          <cell r="Y9">
            <v>0</v>
          </cell>
          <cell r="AA9">
            <v>0</v>
          </cell>
          <cell r="AC9" t="str">
            <v>THNN-XD-P2(4)(B.Sáu)</v>
          </cell>
          <cell r="AE9" t="str">
            <v>THNN-XD-P2(4)(Q.Hòa)</v>
          </cell>
          <cell r="AG9">
            <v>0</v>
          </cell>
          <cell r="AI9">
            <v>0</v>
          </cell>
          <cell r="AK9">
            <v>0</v>
          </cell>
          <cell r="AM9">
            <v>0</v>
          </cell>
          <cell r="AO9">
            <v>0</v>
          </cell>
          <cell r="AQ9">
            <v>0</v>
          </cell>
          <cell r="AS9" t="str">
            <v>CĐTNKTR(2)(D20KTR1.CDETN)</v>
          </cell>
          <cell r="AU9">
            <v>0</v>
          </cell>
          <cell r="AW9">
            <v>0</v>
          </cell>
          <cell r="AY9">
            <v>0</v>
          </cell>
          <cell r="BA9">
            <v>0</v>
          </cell>
          <cell r="BC9">
            <v>0</v>
          </cell>
          <cell r="BE9">
            <v>0</v>
          </cell>
          <cell r="BG9" t="str">
            <v>ĐT&amp;TQTCT(2)(Đ.Vinh)</v>
          </cell>
          <cell r="BI9" t="str">
            <v>THNN-P2(4)(V.Một)</v>
          </cell>
          <cell r="BK9" t="str">
            <v>KCT(2)(Q.Thuận)</v>
          </cell>
          <cell r="BM9">
            <v>0</v>
          </cell>
          <cell r="BO9">
            <v>0</v>
          </cell>
          <cell r="BQ9">
            <v>0</v>
          </cell>
          <cell r="BS9">
            <v>0</v>
          </cell>
          <cell r="BU9">
            <v>0</v>
          </cell>
          <cell r="BW9" t="str">
            <v>Học ghép với lớp D22XCK1</v>
          </cell>
          <cell r="BY9" t="str">
            <v>KCBTCT(2)(T.Dũng)</v>
          </cell>
          <cell r="CA9">
            <v>0</v>
          </cell>
          <cell r="CC9">
            <v>0</v>
          </cell>
          <cell r="CE9">
            <v>0</v>
          </cell>
          <cell r="CG9">
            <v>0</v>
          </cell>
          <cell r="CI9">
            <v>0</v>
          </cell>
          <cell r="CK9">
            <v>0</v>
          </cell>
          <cell r="CM9">
            <v>0</v>
          </cell>
          <cell r="CO9">
            <v>0</v>
          </cell>
          <cell r="CQ9">
            <v>0</v>
          </cell>
          <cell r="CS9">
            <v>0</v>
          </cell>
          <cell r="CU9">
            <v>0</v>
          </cell>
          <cell r="CW9" t="str">
            <v>KTQTRI(2)(A.Nhân)</v>
          </cell>
          <cell r="CY9" t="str">
            <v>AV2(2)(M.Linh)</v>
          </cell>
          <cell r="DA9" t="str">
            <v>LSDCSVN(2)(S.Tùng)</v>
          </cell>
          <cell r="DC9" t="str">
            <v>BTL.KTXD(2)(T.Thiểm)</v>
          </cell>
          <cell r="DE9">
            <v>0</v>
          </cell>
          <cell r="DG9">
            <v>0</v>
          </cell>
          <cell r="DI9">
            <v>0</v>
          </cell>
          <cell r="DK9" t="str">
            <v>PT&amp;TKHT(2)(C.Bằng)</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cell r="GG9">
            <v>0</v>
          </cell>
          <cell r="GI9">
            <v>0</v>
          </cell>
        </row>
        <row r="10">
          <cell r="G10">
            <v>0</v>
          </cell>
          <cell r="I10">
            <v>0</v>
          </cell>
          <cell r="K10">
            <v>0</v>
          </cell>
          <cell r="M10">
            <v>0</v>
          </cell>
          <cell r="O10" t="str">
            <v>51-52</v>
          </cell>
          <cell r="Q10" t="str">
            <v>47-48</v>
          </cell>
          <cell r="S10" t="str">
            <v>43-hết</v>
          </cell>
          <cell r="U10">
            <v>0</v>
          </cell>
          <cell r="W10" t="str">
            <v>41-42</v>
          </cell>
          <cell r="Y10">
            <v>0</v>
          </cell>
          <cell r="AA10">
            <v>0</v>
          </cell>
          <cell r="AC10">
            <v>0</v>
          </cell>
          <cell r="AE10">
            <v>0</v>
          </cell>
          <cell r="AG10">
            <v>0</v>
          </cell>
          <cell r="AI10">
            <v>0</v>
          </cell>
          <cell r="AK10">
            <v>0</v>
          </cell>
          <cell r="AM10">
            <v>0</v>
          </cell>
          <cell r="AO10">
            <v>0</v>
          </cell>
          <cell r="AQ10">
            <v>0</v>
          </cell>
          <cell r="AS10" t="str">
            <v>3-4</v>
          </cell>
          <cell r="AU10">
            <v>0</v>
          </cell>
          <cell r="AW10">
            <v>0</v>
          </cell>
          <cell r="AY10">
            <v>0</v>
          </cell>
          <cell r="BA10">
            <v>0</v>
          </cell>
          <cell r="BC10">
            <v>0</v>
          </cell>
          <cell r="BE10">
            <v>0</v>
          </cell>
          <cell r="BG10" t="str">
            <v>37-38</v>
          </cell>
          <cell r="BI10">
            <v>0</v>
          </cell>
          <cell r="BK10" t="str">
            <v>1-2</v>
          </cell>
          <cell r="BM10">
            <v>0</v>
          </cell>
          <cell r="BO10">
            <v>0</v>
          </cell>
          <cell r="BQ10">
            <v>0</v>
          </cell>
          <cell r="BS10">
            <v>0</v>
          </cell>
          <cell r="BU10">
            <v>0</v>
          </cell>
          <cell r="BW10">
            <v>0</v>
          </cell>
          <cell r="BY10" t="str">
            <v>69-70</v>
          </cell>
          <cell r="CA10">
            <v>0</v>
          </cell>
          <cell r="CC10">
            <v>0</v>
          </cell>
          <cell r="CE10">
            <v>0</v>
          </cell>
          <cell r="CG10">
            <v>0</v>
          </cell>
          <cell r="CI10">
            <v>0</v>
          </cell>
          <cell r="CK10">
            <v>0</v>
          </cell>
          <cell r="CM10">
            <v>0</v>
          </cell>
          <cell r="CO10">
            <v>0</v>
          </cell>
          <cell r="CQ10">
            <v>0</v>
          </cell>
          <cell r="CS10">
            <v>0</v>
          </cell>
          <cell r="CU10">
            <v>0</v>
          </cell>
          <cell r="CW10" t="str">
            <v>19-20</v>
          </cell>
          <cell r="CY10" t="str">
            <v>1-2</v>
          </cell>
          <cell r="DA10" t="str">
            <v>1-2</v>
          </cell>
          <cell r="DC10" t="str">
            <v>3-4</v>
          </cell>
          <cell r="DE10">
            <v>0</v>
          </cell>
          <cell r="DG10">
            <v>0</v>
          </cell>
          <cell r="DI10">
            <v>0</v>
          </cell>
          <cell r="DK10" t="str">
            <v>1-2</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cell r="GG10">
            <v>0</v>
          </cell>
          <cell r="GI10">
            <v>0</v>
          </cell>
        </row>
        <row r="11">
          <cell r="G11">
            <v>0</v>
          </cell>
          <cell r="I11">
            <v>0</v>
          </cell>
          <cell r="K11">
            <v>0</v>
          </cell>
          <cell r="M11">
            <v>0</v>
          </cell>
          <cell r="O11" t="str">
            <v>ĐA.TCTC(2)(H.Thuận)</v>
          </cell>
          <cell r="Q11" t="str">
            <v>ĐA.TCTC(2)(N.Cường)</v>
          </cell>
          <cell r="S11" t="str">
            <v>ĐT&amp;TQTCT(2)(Đ.Châu)</v>
          </cell>
          <cell r="U11">
            <v>0</v>
          </cell>
          <cell r="W11" t="str">
            <v>ĐT&amp;TQTCT(2)(V.Thành)</v>
          </cell>
          <cell r="Y11">
            <v>0</v>
          </cell>
          <cell r="AA11">
            <v>0</v>
          </cell>
          <cell r="AC11">
            <v>0</v>
          </cell>
          <cell r="AE11">
            <v>0</v>
          </cell>
          <cell r="AG11">
            <v>0</v>
          </cell>
          <cell r="AI11">
            <v>0</v>
          </cell>
          <cell r="AK11">
            <v>0</v>
          </cell>
          <cell r="AM11">
            <v>0</v>
          </cell>
          <cell r="AO11">
            <v>0</v>
          </cell>
          <cell r="AQ11">
            <v>0</v>
          </cell>
          <cell r="AS11" t="str">
            <v>CĐTNKTR(2)(D20KTR1.CDETN)</v>
          </cell>
          <cell r="AU11">
            <v>0</v>
          </cell>
          <cell r="AW11">
            <v>0</v>
          </cell>
          <cell r="AY11">
            <v>0</v>
          </cell>
          <cell r="BA11">
            <v>0</v>
          </cell>
          <cell r="BC11">
            <v>0</v>
          </cell>
          <cell r="BE11">
            <v>0</v>
          </cell>
          <cell r="BG11" t="str">
            <v>HOCMAY(2)(K.Cường)</v>
          </cell>
          <cell r="BI11">
            <v>0</v>
          </cell>
          <cell r="BK11" t="str">
            <v>CHKC2(2)(Tr.Nguyên)</v>
          </cell>
          <cell r="BM11">
            <v>0</v>
          </cell>
          <cell r="BO11">
            <v>0</v>
          </cell>
          <cell r="BQ11">
            <v>0</v>
          </cell>
          <cell r="BS11">
            <v>0</v>
          </cell>
          <cell r="BU11">
            <v>0</v>
          </cell>
          <cell r="BW11">
            <v>0</v>
          </cell>
          <cell r="BY11" t="str">
            <v>KCBTCT(2)(T.Dũng)</v>
          </cell>
          <cell r="CA11">
            <v>0</v>
          </cell>
          <cell r="CC11">
            <v>0</v>
          </cell>
          <cell r="CE11">
            <v>0</v>
          </cell>
          <cell r="CG11">
            <v>0</v>
          </cell>
          <cell r="CI11">
            <v>0</v>
          </cell>
          <cell r="CK11">
            <v>0</v>
          </cell>
          <cell r="CM11">
            <v>0</v>
          </cell>
          <cell r="CO11">
            <v>0</v>
          </cell>
          <cell r="CQ11">
            <v>0</v>
          </cell>
          <cell r="CS11">
            <v>0</v>
          </cell>
          <cell r="CU11">
            <v>0</v>
          </cell>
          <cell r="CW11" t="str">
            <v>THUE(2)(T.Hiếu)</v>
          </cell>
          <cell r="CY11" t="str">
            <v>QLDADTXD(2)(N.Khang)</v>
          </cell>
          <cell r="DA11" t="str">
            <v>NVVP(2)(N.Thảo)</v>
          </cell>
          <cell r="DC11" t="str">
            <v>BTL.KTXD(2)(T.Thiểm)</v>
          </cell>
          <cell r="DE11">
            <v>0</v>
          </cell>
          <cell r="DG11">
            <v>0</v>
          </cell>
          <cell r="DI11">
            <v>0</v>
          </cell>
          <cell r="DK11" t="str">
            <v>LSDCSVN(2)(T.Tiến)</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cell r="GG11">
            <v>0</v>
          </cell>
          <cell r="GI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cell r="GG12">
            <v>0</v>
          </cell>
          <cell r="GI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cell r="GG13">
            <v>0</v>
          </cell>
          <cell r="GI13">
            <v>0</v>
          </cell>
        </row>
        <row r="14">
          <cell r="G14">
            <v>0</v>
          </cell>
          <cell r="I14">
            <v>0</v>
          </cell>
          <cell r="K14">
            <v>0</v>
          </cell>
          <cell r="M14">
            <v>0</v>
          </cell>
          <cell r="O14">
            <v>0</v>
          </cell>
          <cell r="Q14">
            <v>0</v>
          </cell>
          <cell r="S14">
            <v>0</v>
          </cell>
          <cell r="U14">
            <v>0</v>
          </cell>
          <cell r="W14">
            <v>0</v>
          </cell>
          <cell r="Y14" t="str">
            <v>11-13</v>
          </cell>
          <cell r="AA14" t="str">
            <v>36-38</v>
          </cell>
          <cell r="AC14" t="str">
            <v>9-12</v>
          </cell>
          <cell r="AE14" t="str">
            <v>9-12</v>
          </cell>
          <cell r="AG14">
            <v>0</v>
          </cell>
          <cell r="AI14">
            <v>0</v>
          </cell>
          <cell r="AK14">
            <v>0</v>
          </cell>
          <cell r="AM14">
            <v>0</v>
          </cell>
          <cell r="AO14">
            <v>0</v>
          </cell>
          <cell r="AQ14">
            <v>0</v>
          </cell>
          <cell r="AS14">
            <v>0</v>
          </cell>
          <cell r="AU14" t="str">
            <v>37-40</v>
          </cell>
          <cell r="AW14" t="str">
            <v>1-3</v>
          </cell>
          <cell r="AY14">
            <v>0</v>
          </cell>
          <cell r="BA14">
            <v>0</v>
          </cell>
          <cell r="BC14">
            <v>0</v>
          </cell>
          <cell r="BE14">
            <v>0</v>
          </cell>
          <cell r="BG14">
            <v>0</v>
          </cell>
          <cell r="BI14" t="str">
            <v>9-12</v>
          </cell>
          <cell r="BK14">
            <v>0</v>
          </cell>
          <cell r="BM14">
            <v>0</v>
          </cell>
          <cell r="BO14">
            <v>0</v>
          </cell>
          <cell r="BQ14">
            <v>0</v>
          </cell>
          <cell r="BS14" t="str">
            <v>1-3</v>
          </cell>
          <cell r="BU14" t="str">
            <v>1-3</v>
          </cell>
          <cell r="BW14">
            <v>0</v>
          </cell>
          <cell r="BY14">
            <v>0</v>
          </cell>
          <cell r="CA14">
            <v>0</v>
          </cell>
          <cell r="CC14">
            <v>0</v>
          </cell>
          <cell r="CE14">
            <v>0</v>
          </cell>
          <cell r="CG14">
            <v>0</v>
          </cell>
          <cell r="CI14">
            <v>0</v>
          </cell>
          <cell r="CK14">
            <v>0</v>
          </cell>
          <cell r="CM14" t="str">
            <v>32-34</v>
          </cell>
          <cell r="CO14">
            <v>0</v>
          </cell>
          <cell r="CQ14">
            <v>0</v>
          </cell>
          <cell r="CS14" t="str">
            <v>32-34</v>
          </cell>
          <cell r="CU14" t="str">
            <v>1-3</v>
          </cell>
          <cell r="CW14">
            <v>0</v>
          </cell>
          <cell r="CY14">
            <v>0</v>
          </cell>
          <cell r="DA14">
            <v>0</v>
          </cell>
          <cell r="DC14">
            <v>0</v>
          </cell>
          <cell r="DE14" t="str">
            <v>1-3</v>
          </cell>
          <cell r="DG14" t="str">
            <v>1-3</v>
          </cell>
          <cell r="DI14" t="str">
            <v>1-3</v>
          </cell>
          <cell r="DK14">
            <v>0</v>
          </cell>
          <cell r="DM14">
            <v>0</v>
          </cell>
          <cell r="DO14">
            <v>0</v>
          </cell>
          <cell r="DQ14" t="str">
            <v>1-3</v>
          </cell>
          <cell r="DS14" t="str">
            <v>1-3</v>
          </cell>
          <cell r="DU14">
            <v>0</v>
          </cell>
          <cell r="DW14">
            <v>0</v>
          </cell>
          <cell r="DY14">
            <v>0</v>
          </cell>
          <cell r="EA14">
            <v>0</v>
          </cell>
          <cell r="EC14">
            <v>0</v>
          </cell>
          <cell r="EE14" t="str">
            <v>36-38</v>
          </cell>
          <cell r="EG14" t="str">
            <v>26-28</v>
          </cell>
          <cell r="EI14">
            <v>0</v>
          </cell>
          <cell r="EK14" t="str">
            <v>1-3</v>
          </cell>
          <cell r="EM14">
            <v>0</v>
          </cell>
          <cell r="EO14">
            <v>0</v>
          </cell>
          <cell r="EQ14">
            <v>0</v>
          </cell>
          <cell r="ES14" t="str">
            <v>1-3</v>
          </cell>
          <cell r="EU14">
            <v>0</v>
          </cell>
          <cell r="EW14">
            <v>0</v>
          </cell>
          <cell r="EY14" t="str">
            <v>1-3</v>
          </cell>
          <cell r="FA14">
            <v>0</v>
          </cell>
          <cell r="FC14" t="str">
            <v>1-3</v>
          </cell>
          <cell r="FE14">
            <v>0</v>
          </cell>
          <cell r="FG14" t="str">
            <v>19-21</v>
          </cell>
          <cell r="FI14">
            <v>0</v>
          </cell>
          <cell r="FK14">
            <v>0</v>
          </cell>
          <cell r="FM14" t="str">
            <v>1-3</v>
          </cell>
          <cell r="FO14" t="str">
            <v>1-3</v>
          </cell>
          <cell r="FQ14" t="str">
            <v>1-3</v>
          </cell>
          <cell r="FS14">
            <v>0</v>
          </cell>
          <cell r="FU14">
            <v>0</v>
          </cell>
          <cell r="FW14" t="str">
            <v>36-38</v>
          </cell>
          <cell r="FY14">
            <v>0</v>
          </cell>
          <cell r="GA14" t="str">
            <v>1-3</v>
          </cell>
          <cell r="GC14" t="str">
            <v>1-3</v>
          </cell>
          <cell r="GE14" t="str">
            <v>4-6</v>
          </cell>
          <cell r="GG14" t="str">
            <v>1-3</v>
          </cell>
          <cell r="GI14">
            <v>0</v>
          </cell>
        </row>
        <row r="15">
          <cell r="G15">
            <v>0</v>
          </cell>
          <cell r="I15">
            <v>0</v>
          </cell>
          <cell r="K15">
            <v>0</v>
          </cell>
          <cell r="M15">
            <v>0</v>
          </cell>
          <cell r="O15">
            <v>0</v>
          </cell>
          <cell r="Q15">
            <v>0</v>
          </cell>
          <cell r="S15">
            <v>0</v>
          </cell>
          <cell r="U15">
            <v>0</v>
          </cell>
          <cell r="W15">
            <v>0</v>
          </cell>
          <cell r="Y15" t="str">
            <v>ĐA.NM(3)(V.Hải)</v>
          </cell>
          <cell r="AA15" t="str">
            <v>ĐA.KTTC1.19(3)(Đ.Tân)</v>
          </cell>
          <cell r="AC15" t="str">
            <v>THNN-XD-P2(4)(B.Sáu)</v>
          </cell>
          <cell r="AE15" t="str">
            <v>THNN-XD-P2(4)(Q.Hòa)</v>
          </cell>
          <cell r="AG15">
            <v>0</v>
          </cell>
          <cell r="AI15">
            <v>0</v>
          </cell>
          <cell r="AK15">
            <v>0</v>
          </cell>
          <cell r="AM15">
            <v>0</v>
          </cell>
          <cell r="AO15">
            <v>0</v>
          </cell>
          <cell r="AQ15">
            <v>0</v>
          </cell>
          <cell r="AS15">
            <v>0</v>
          </cell>
          <cell r="AU15" t="str">
            <v>GDTC4(4)(V.Học)</v>
          </cell>
          <cell r="AW15" t="str">
            <v>ĐA.KTNT2(3)(D21KNT1DANT2)</v>
          </cell>
          <cell r="AY15">
            <v>0</v>
          </cell>
          <cell r="BA15">
            <v>0</v>
          </cell>
          <cell r="BC15">
            <v>0</v>
          </cell>
          <cell r="BE15">
            <v>0</v>
          </cell>
          <cell r="BG15">
            <v>0</v>
          </cell>
          <cell r="BI15" t="str">
            <v>THNN-P2(4)(V.Một)</v>
          </cell>
          <cell r="BK15">
            <v>0</v>
          </cell>
          <cell r="BM15">
            <v>0</v>
          </cell>
          <cell r="BO15">
            <v>0</v>
          </cell>
          <cell r="BQ15">
            <v>0</v>
          </cell>
          <cell r="BS15" t="str">
            <v>HTCSCT(3)(V.Khôi(SV))</v>
          </cell>
          <cell r="BU15" t="str">
            <v>TVAN(3)(Th.Dân)</v>
          </cell>
          <cell r="BW15">
            <v>0</v>
          </cell>
          <cell r="BY15">
            <v>0</v>
          </cell>
          <cell r="CA15">
            <v>0</v>
          </cell>
          <cell r="CC15">
            <v>0</v>
          </cell>
          <cell r="CE15">
            <v>0</v>
          </cell>
          <cell r="CG15">
            <v>0</v>
          </cell>
          <cell r="CI15">
            <v>0</v>
          </cell>
          <cell r="CK15">
            <v>0</v>
          </cell>
          <cell r="CM15" t="str">
            <v>TCCTKT(3)(K.Trọng)</v>
          </cell>
          <cell r="CO15">
            <v>0</v>
          </cell>
          <cell r="CQ15">
            <v>0</v>
          </cell>
          <cell r="CS15" t="str">
            <v>PTHĐKD(3)(B.Hồng)</v>
          </cell>
          <cell r="CU15" t="str">
            <v>QTSK(3)(M.Quốc(TG))</v>
          </cell>
          <cell r="CW15">
            <v>0</v>
          </cell>
          <cell r="CY15">
            <v>0</v>
          </cell>
          <cell r="DA15">
            <v>0</v>
          </cell>
          <cell r="DC15">
            <v>0</v>
          </cell>
          <cell r="DE15" t="str">
            <v>LSVHVN(3)(Tr.Tiến(TG))</v>
          </cell>
          <cell r="DG15" t="str">
            <v>NVBAN(3)(Q.Ngân(TG))</v>
          </cell>
          <cell r="DI15" t="str">
            <v>LTND(3)(Chí.Sỹ)</v>
          </cell>
          <cell r="DK15">
            <v>0</v>
          </cell>
          <cell r="DM15">
            <v>0</v>
          </cell>
          <cell r="DO15">
            <v>0</v>
          </cell>
          <cell r="DQ15" t="str">
            <v>HH-VKT(3)(Th.Quý)</v>
          </cell>
          <cell r="DS15" t="str">
            <v>KTCTML(3)(X.Hội)</v>
          </cell>
          <cell r="DU15">
            <v>0</v>
          </cell>
          <cell r="DW15">
            <v>0</v>
          </cell>
          <cell r="DY15">
            <v>0</v>
          </cell>
          <cell r="EA15">
            <v>0</v>
          </cell>
          <cell r="EC15">
            <v>0</v>
          </cell>
          <cell r="EE15" t="str">
            <v>VEGHI(3)(D23KTR1GHI)</v>
          </cell>
          <cell r="EG15" t="str">
            <v>BCKG(3)(B.Châu)</v>
          </cell>
          <cell r="EI15">
            <v>0</v>
          </cell>
          <cell r="EK15" t="str">
            <v>CNXHKH(3)(T.Tiến)</v>
          </cell>
          <cell r="EM15">
            <v>0</v>
          </cell>
          <cell r="EO15">
            <v>0</v>
          </cell>
          <cell r="EQ15">
            <v>0</v>
          </cell>
          <cell r="ES15" t="str">
            <v>HH-VKT(3)(Tr.Thức)</v>
          </cell>
          <cell r="EU15">
            <v>0</v>
          </cell>
          <cell r="EW15">
            <v>0</v>
          </cell>
          <cell r="EY15" t="str">
            <v>NLTKE(3)(Th.Cúc)</v>
          </cell>
          <cell r="FA15">
            <v>0</v>
          </cell>
          <cell r="FC15" t="str">
            <v>CHCTR(3)(T.Công)</v>
          </cell>
          <cell r="FE15">
            <v>0</v>
          </cell>
          <cell r="FG15" t="str">
            <v>ĐIAKT(3)(V.Thao)</v>
          </cell>
          <cell r="FI15">
            <v>0</v>
          </cell>
          <cell r="FK15">
            <v>0</v>
          </cell>
          <cell r="FM15" t="str">
            <v>NLKTOAN(3)(A.Nhân)</v>
          </cell>
          <cell r="FO15" t="str">
            <v>AV2(3)(T.Lê)</v>
          </cell>
          <cell r="FQ15" t="str">
            <v>AV2(3)(K.Cúc)</v>
          </cell>
          <cell r="FS15">
            <v>0</v>
          </cell>
          <cell r="FU15">
            <v>0</v>
          </cell>
          <cell r="FW15" t="str">
            <v>CTDL&amp;TT(3)(T.Sơn)</v>
          </cell>
          <cell r="FY15">
            <v>0</v>
          </cell>
          <cell r="GA15" t="str">
            <v>AV2(3)(M.Linh)</v>
          </cell>
          <cell r="GC15" t="str">
            <v>AV2(3)(N.Tuân(TG))</v>
          </cell>
          <cell r="GE15" t="str">
            <v>COLT(3)(M.Xanh)</v>
          </cell>
          <cell r="GG15" t="str">
            <v>LTMĐ1(3)(Đ.Thành)</v>
          </cell>
          <cell r="GI15">
            <v>0</v>
          </cell>
        </row>
        <row r="16">
          <cell r="G16">
            <v>0</v>
          </cell>
          <cell r="I16">
            <v>0</v>
          </cell>
          <cell r="K16">
            <v>0</v>
          </cell>
          <cell r="M16">
            <v>0</v>
          </cell>
          <cell r="O16">
            <v>0</v>
          </cell>
          <cell r="Q16">
            <v>0</v>
          </cell>
          <cell r="S16">
            <v>0</v>
          </cell>
          <cell r="U16">
            <v>0</v>
          </cell>
          <cell r="W16">
            <v>0</v>
          </cell>
          <cell r="Y16" t="str">
            <v>14-15</v>
          </cell>
          <cell r="AA16" t="str">
            <v>39-40</v>
          </cell>
          <cell r="AC16">
            <v>0</v>
          </cell>
          <cell r="AE16">
            <v>0</v>
          </cell>
          <cell r="AG16">
            <v>0</v>
          </cell>
          <cell r="AI16">
            <v>0</v>
          </cell>
          <cell r="AK16">
            <v>0</v>
          </cell>
          <cell r="AM16">
            <v>0</v>
          </cell>
          <cell r="AO16">
            <v>0</v>
          </cell>
          <cell r="AQ16">
            <v>0</v>
          </cell>
          <cell r="AS16">
            <v>0</v>
          </cell>
          <cell r="AU16">
            <v>0</v>
          </cell>
          <cell r="AW16" t="str">
            <v>4-5</v>
          </cell>
          <cell r="AY16">
            <v>0</v>
          </cell>
          <cell r="BA16">
            <v>0</v>
          </cell>
          <cell r="BC16">
            <v>0</v>
          </cell>
          <cell r="BE16">
            <v>0</v>
          </cell>
          <cell r="BG16">
            <v>0</v>
          </cell>
          <cell r="BI16">
            <v>0</v>
          </cell>
          <cell r="BK16">
            <v>0</v>
          </cell>
          <cell r="BM16">
            <v>0</v>
          </cell>
          <cell r="BO16">
            <v>0</v>
          </cell>
          <cell r="BQ16">
            <v>0</v>
          </cell>
          <cell r="BS16" t="str">
            <v>4-5</v>
          </cell>
          <cell r="BU16">
            <v>0</v>
          </cell>
          <cell r="BW16">
            <v>0</v>
          </cell>
          <cell r="BY16">
            <v>0</v>
          </cell>
          <cell r="CA16">
            <v>0</v>
          </cell>
          <cell r="CC16">
            <v>0</v>
          </cell>
          <cell r="CE16">
            <v>0</v>
          </cell>
          <cell r="CG16">
            <v>0</v>
          </cell>
          <cell r="CI16">
            <v>0</v>
          </cell>
          <cell r="CK16">
            <v>0</v>
          </cell>
          <cell r="CM16" t="str">
            <v>1-2</v>
          </cell>
          <cell r="CO16">
            <v>0</v>
          </cell>
          <cell r="CQ16">
            <v>0</v>
          </cell>
          <cell r="CS16">
            <v>0</v>
          </cell>
          <cell r="CU16" t="str">
            <v>4-5</v>
          </cell>
          <cell r="CW16">
            <v>0</v>
          </cell>
          <cell r="CY16">
            <v>0</v>
          </cell>
          <cell r="DA16">
            <v>0</v>
          </cell>
          <cell r="DC16">
            <v>0</v>
          </cell>
          <cell r="DE16" t="str">
            <v>4-5</v>
          </cell>
          <cell r="DG16" t="str">
            <v>4-5</v>
          </cell>
          <cell r="DI16">
            <v>0</v>
          </cell>
          <cell r="DK16">
            <v>0</v>
          </cell>
          <cell r="DM16" t="str">
            <v>1-2</v>
          </cell>
          <cell r="DO16" t="str">
            <v>4-5</v>
          </cell>
          <cell r="DQ16" t="str">
            <v>1-2</v>
          </cell>
          <cell r="DS16" t="str">
            <v>34-35</v>
          </cell>
          <cell r="DU16">
            <v>0</v>
          </cell>
          <cell r="DW16">
            <v>0</v>
          </cell>
          <cell r="DY16">
            <v>0</v>
          </cell>
          <cell r="EA16">
            <v>0</v>
          </cell>
          <cell r="EC16">
            <v>0</v>
          </cell>
          <cell r="EE16" t="str">
            <v>39-40</v>
          </cell>
          <cell r="EG16" t="str">
            <v>1-2</v>
          </cell>
          <cell r="EI16">
            <v>0</v>
          </cell>
          <cell r="EK16" t="str">
            <v>4-5</v>
          </cell>
          <cell r="EM16">
            <v>0</v>
          </cell>
          <cell r="EO16">
            <v>0</v>
          </cell>
          <cell r="EQ16">
            <v>0</v>
          </cell>
          <cell r="ES16">
            <v>0</v>
          </cell>
          <cell r="EU16">
            <v>0</v>
          </cell>
          <cell r="EW16">
            <v>0</v>
          </cell>
          <cell r="EY16" t="str">
            <v>1-2</v>
          </cell>
          <cell r="FA16">
            <v>0</v>
          </cell>
          <cell r="FC16">
            <v>0</v>
          </cell>
          <cell r="FE16">
            <v>0</v>
          </cell>
          <cell r="FG16" t="str">
            <v>1-2</v>
          </cell>
          <cell r="FI16">
            <v>0</v>
          </cell>
          <cell r="FK16">
            <v>0</v>
          </cell>
          <cell r="FM16" t="str">
            <v>1-2</v>
          </cell>
          <cell r="FO16" t="str">
            <v>3-4</v>
          </cell>
          <cell r="FQ16" t="str">
            <v>1-2</v>
          </cell>
          <cell r="FS16">
            <v>0</v>
          </cell>
          <cell r="FU16">
            <v>0</v>
          </cell>
          <cell r="FW16" t="str">
            <v>39-40</v>
          </cell>
          <cell r="FY16">
            <v>0</v>
          </cell>
          <cell r="GA16" t="str">
            <v>29-30</v>
          </cell>
          <cell r="GC16" t="str">
            <v>1-2</v>
          </cell>
          <cell r="GE16" t="str">
            <v>1-2</v>
          </cell>
          <cell r="GG16">
            <v>0</v>
          </cell>
          <cell r="GI16">
            <v>0</v>
          </cell>
        </row>
        <row r="17">
          <cell r="G17">
            <v>0</v>
          </cell>
          <cell r="I17">
            <v>0</v>
          </cell>
          <cell r="K17">
            <v>0</v>
          </cell>
          <cell r="M17">
            <v>0</v>
          </cell>
          <cell r="O17">
            <v>0</v>
          </cell>
          <cell r="Q17">
            <v>0</v>
          </cell>
          <cell r="S17">
            <v>0</v>
          </cell>
          <cell r="U17">
            <v>0</v>
          </cell>
          <cell r="W17">
            <v>0</v>
          </cell>
          <cell r="Y17" t="str">
            <v>ĐA.NM(2)(V.Hải)</v>
          </cell>
          <cell r="AA17" t="str">
            <v>ĐA.KTTC1.19(2)(Đ.Tân)</v>
          </cell>
          <cell r="AC17">
            <v>0</v>
          </cell>
          <cell r="AE17">
            <v>0</v>
          </cell>
          <cell r="AG17">
            <v>0</v>
          </cell>
          <cell r="AI17">
            <v>0</v>
          </cell>
          <cell r="AK17">
            <v>0</v>
          </cell>
          <cell r="AM17">
            <v>0</v>
          </cell>
          <cell r="AO17">
            <v>0</v>
          </cell>
          <cell r="AQ17">
            <v>0</v>
          </cell>
          <cell r="AS17">
            <v>0</v>
          </cell>
          <cell r="AU17">
            <v>0</v>
          </cell>
          <cell r="AW17" t="str">
            <v>ĐA.KTNT2(2)(D21KNT1DANT2)</v>
          </cell>
          <cell r="AY17">
            <v>0</v>
          </cell>
          <cell r="BA17">
            <v>0</v>
          </cell>
          <cell r="BC17">
            <v>0</v>
          </cell>
          <cell r="BE17">
            <v>0</v>
          </cell>
          <cell r="BG17">
            <v>0</v>
          </cell>
          <cell r="BI17">
            <v>0</v>
          </cell>
          <cell r="BK17">
            <v>0</v>
          </cell>
          <cell r="BM17">
            <v>0</v>
          </cell>
          <cell r="BO17">
            <v>0</v>
          </cell>
          <cell r="BQ17">
            <v>0</v>
          </cell>
          <cell r="BS17" t="str">
            <v>KTTC1_19(2)(M.Sang)</v>
          </cell>
          <cell r="BU17">
            <v>0</v>
          </cell>
          <cell r="BW17">
            <v>0</v>
          </cell>
          <cell r="BY17">
            <v>0</v>
          </cell>
          <cell r="CA17">
            <v>0</v>
          </cell>
          <cell r="CC17">
            <v>0</v>
          </cell>
          <cell r="CE17">
            <v>0</v>
          </cell>
          <cell r="CG17">
            <v>0</v>
          </cell>
          <cell r="CI17">
            <v>0</v>
          </cell>
          <cell r="CK17">
            <v>0</v>
          </cell>
          <cell r="CM17" t="str">
            <v>QTRTC(2)(T.Hiếu)</v>
          </cell>
          <cell r="CO17">
            <v>0</v>
          </cell>
          <cell r="CQ17">
            <v>0</v>
          </cell>
          <cell r="CS17">
            <v>0</v>
          </cell>
          <cell r="CU17" t="str">
            <v>QTSK(2)(M.Quốc(TG))</v>
          </cell>
          <cell r="CW17">
            <v>0</v>
          </cell>
          <cell r="CY17">
            <v>0</v>
          </cell>
          <cell r="DA17">
            <v>0</v>
          </cell>
          <cell r="DC17">
            <v>0</v>
          </cell>
          <cell r="DE17" t="str">
            <v>LSVHVN(2)(Tr.Tiến(TG))</v>
          </cell>
          <cell r="DG17" t="str">
            <v>NVBAN(2)(Q.Ngân(TG))</v>
          </cell>
          <cell r="DI17">
            <v>0</v>
          </cell>
          <cell r="DK17">
            <v>0</v>
          </cell>
          <cell r="DM17" t="str">
            <v>AV2(2)(T.Lê)</v>
          </cell>
          <cell r="DO17" t="str">
            <v>HH-VKT(2)(M.Tân)</v>
          </cell>
          <cell r="DQ17" t="str">
            <v>AV2(2)(K.Cúc)</v>
          </cell>
          <cell r="DS17" t="str">
            <v>SBVL1(2)(H.Phúc)</v>
          </cell>
          <cell r="DU17">
            <v>0</v>
          </cell>
          <cell r="DW17">
            <v>0</v>
          </cell>
          <cell r="DY17">
            <v>0</v>
          </cell>
          <cell r="EA17">
            <v>0</v>
          </cell>
          <cell r="EC17">
            <v>0</v>
          </cell>
          <cell r="EE17" t="str">
            <v>VEGHI(2)(D23KTR1GHI)</v>
          </cell>
          <cell r="EG17" t="str">
            <v>AV2(2)(M.Linh)</v>
          </cell>
          <cell r="EI17">
            <v>0</v>
          </cell>
          <cell r="EK17" t="str">
            <v>HH-VKT(2)(Tr.Thức)</v>
          </cell>
          <cell r="EM17">
            <v>0</v>
          </cell>
          <cell r="EO17">
            <v>0</v>
          </cell>
          <cell r="EQ17">
            <v>0</v>
          </cell>
          <cell r="ES17">
            <v>0</v>
          </cell>
          <cell r="EU17">
            <v>0</v>
          </cell>
          <cell r="EW17">
            <v>0</v>
          </cell>
          <cell r="EY17" t="str">
            <v>CNXHKH(2)(T.Mến)</v>
          </cell>
          <cell r="FA17">
            <v>0</v>
          </cell>
          <cell r="FC17">
            <v>0</v>
          </cell>
          <cell r="FE17">
            <v>0</v>
          </cell>
          <cell r="FG17" t="str">
            <v>VLXD(2)(V.Trí)</v>
          </cell>
          <cell r="FI17">
            <v>0</v>
          </cell>
          <cell r="FK17">
            <v>0</v>
          </cell>
          <cell r="FM17" t="str">
            <v>NLTKE(2)(Th.Cúc)</v>
          </cell>
          <cell r="FO17" t="str">
            <v>NLKTOAN(2)(B.Hồng)</v>
          </cell>
          <cell r="FQ17" t="str">
            <v>NLKTOAN(2)(Th.Linh)</v>
          </cell>
          <cell r="FS17">
            <v>0</v>
          </cell>
          <cell r="FU17">
            <v>0</v>
          </cell>
          <cell r="FW17" t="str">
            <v>CTDL&amp;TT(2)(T.Sơn)</v>
          </cell>
          <cell r="FY17">
            <v>0</v>
          </cell>
          <cell r="GA17" t="str">
            <v>LTCB(2)(Chí.Sỹ)</v>
          </cell>
          <cell r="GC17" t="str">
            <v>KTCTML(2)(X.Hội)</v>
          </cell>
          <cell r="GE17" t="str">
            <v>AV2(2)(N.Tuân(TG))</v>
          </cell>
          <cell r="GG17">
            <v>0</v>
          </cell>
          <cell r="GI17">
            <v>0</v>
          </cell>
        </row>
        <row r="18">
          <cell r="G18">
            <v>0</v>
          </cell>
          <cell r="I18">
            <v>0</v>
          </cell>
          <cell r="K18">
            <v>0</v>
          </cell>
          <cell r="M18">
            <v>0</v>
          </cell>
          <cell r="O18" t="str">
            <v>41-42</v>
          </cell>
          <cell r="Q18" t="str">
            <v>49-50</v>
          </cell>
          <cell r="S18" t="str">
            <v>49-50</v>
          </cell>
          <cell r="U18">
            <v>0</v>
          </cell>
          <cell r="W18" t="str">
            <v>29-hết</v>
          </cell>
          <cell r="Y18">
            <v>0</v>
          </cell>
          <cell r="AA18">
            <v>0</v>
          </cell>
          <cell r="AC18" t="str">
            <v>13-16</v>
          </cell>
          <cell r="AE18" t="str">
            <v>13-16</v>
          </cell>
          <cell r="AG18">
            <v>0</v>
          </cell>
          <cell r="AI18">
            <v>0</v>
          </cell>
          <cell r="AK18">
            <v>0</v>
          </cell>
          <cell r="AM18">
            <v>0</v>
          </cell>
          <cell r="AO18">
            <v>0</v>
          </cell>
          <cell r="AQ18">
            <v>0</v>
          </cell>
          <cell r="AS18" t="str">
            <v>89-90</v>
          </cell>
          <cell r="AU18">
            <v>0</v>
          </cell>
          <cell r="AW18">
            <v>0</v>
          </cell>
          <cell r="AY18">
            <v>0</v>
          </cell>
          <cell r="BA18">
            <v>0</v>
          </cell>
          <cell r="BC18" t="str">
            <v>1-2</v>
          </cell>
          <cell r="BE18">
            <v>0</v>
          </cell>
          <cell r="BG18" t="str">
            <v>39-40</v>
          </cell>
          <cell r="BI18" t="str">
            <v>13-16</v>
          </cell>
          <cell r="BK18" t="str">
            <v>1-2</v>
          </cell>
          <cell r="BM18">
            <v>0</v>
          </cell>
          <cell r="BO18">
            <v>0</v>
          </cell>
          <cell r="BQ18">
            <v>0</v>
          </cell>
          <cell r="BS18">
            <v>0</v>
          </cell>
          <cell r="BU18">
            <v>0</v>
          </cell>
          <cell r="BW18">
            <v>0</v>
          </cell>
          <cell r="BY18" t="str">
            <v>29-hết</v>
          </cell>
          <cell r="CA18">
            <v>0</v>
          </cell>
          <cell r="CC18">
            <v>0</v>
          </cell>
          <cell r="CE18">
            <v>0</v>
          </cell>
          <cell r="CG18">
            <v>0</v>
          </cell>
          <cell r="CI18">
            <v>0</v>
          </cell>
          <cell r="CK18">
            <v>0</v>
          </cell>
          <cell r="CM18">
            <v>0</v>
          </cell>
          <cell r="CO18">
            <v>0</v>
          </cell>
          <cell r="CQ18">
            <v>0</v>
          </cell>
          <cell r="CS18">
            <v>0</v>
          </cell>
          <cell r="CU18">
            <v>0</v>
          </cell>
          <cell r="CW18" t="str">
            <v>1-2</v>
          </cell>
          <cell r="CY18" t="str">
            <v>33-36</v>
          </cell>
          <cell r="DA18" t="str">
            <v>33-36</v>
          </cell>
          <cell r="DC18" t="str">
            <v>1-2</v>
          </cell>
          <cell r="DE18">
            <v>0</v>
          </cell>
          <cell r="DG18">
            <v>0</v>
          </cell>
          <cell r="DI18">
            <v>0</v>
          </cell>
          <cell r="DK18" t="str">
            <v>35-36</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cell r="GG18">
            <v>0</v>
          </cell>
          <cell r="GI18">
            <v>0</v>
          </cell>
        </row>
        <row r="19">
          <cell r="G19">
            <v>0</v>
          </cell>
          <cell r="I19">
            <v>0</v>
          </cell>
          <cell r="K19">
            <v>0</v>
          </cell>
          <cell r="M19">
            <v>0</v>
          </cell>
          <cell r="O19" t="str">
            <v>ĐT&amp;TQTCT(2)(Đ.Châu)</v>
          </cell>
          <cell r="Q19" t="str">
            <v>ĐA.TCTC(2)(N.Cường)</v>
          </cell>
          <cell r="S19" t="str">
            <v>ĐA.TCTC(2)(V.Trạm)</v>
          </cell>
          <cell r="U19">
            <v>0</v>
          </cell>
          <cell r="W19" t="str">
            <v>QLDAXD(2)(H.Tính)</v>
          </cell>
          <cell r="Y19">
            <v>0</v>
          </cell>
          <cell r="AA19">
            <v>0</v>
          </cell>
          <cell r="AC19" t="str">
            <v>THNN-XD-P2(4)(B.Sáu)</v>
          </cell>
          <cell r="AE19" t="str">
            <v>THNN-XD-P2(4)(Q.Hòa)</v>
          </cell>
          <cell r="AG19">
            <v>0</v>
          </cell>
          <cell r="AI19">
            <v>0</v>
          </cell>
          <cell r="AK19">
            <v>0</v>
          </cell>
          <cell r="AM19">
            <v>0</v>
          </cell>
          <cell r="AO19">
            <v>0</v>
          </cell>
          <cell r="AQ19">
            <v>0</v>
          </cell>
          <cell r="AS19" t="str">
            <v>ĐAKTr_11(2)(D20KTR1.DAKTR11)</v>
          </cell>
          <cell r="AU19">
            <v>0</v>
          </cell>
          <cell r="AW19">
            <v>0</v>
          </cell>
          <cell r="AY19">
            <v>0</v>
          </cell>
          <cell r="BA19">
            <v>0</v>
          </cell>
          <cell r="BC19" t="str">
            <v>ĐAKTr.3(2)(D22QDC1DAKTR3)</v>
          </cell>
          <cell r="BE19">
            <v>0</v>
          </cell>
          <cell r="BG19" t="str">
            <v>HOCMAY(2)(K.Cường)</v>
          </cell>
          <cell r="BI19" t="str">
            <v>THNN-P2(4)(V.Một)</v>
          </cell>
          <cell r="BK19" t="str">
            <v>ĐA.NM(2)(N.Tân)</v>
          </cell>
          <cell r="BM19">
            <v>0</v>
          </cell>
          <cell r="BO19">
            <v>0</v>
          </cell>
          <cell r="BQ19">
            <v>0</v>
          </cell>
          <cell r="BS19">
            <v>0</v>
          </cell>
          <cell r="BU19">
            <v>0</v>
          </cell>
          <cell r="BW19">
            <v>0</v>
          </cell>
          <cell r="BY19" t="str">
            <v>TTTLUCCT(2)(Th.Dân)</v>
          </cell>
          <cell r="CA19">
            <v>0</v>
          </cell>
          <cell r="CC19">
            <v>0</v>
          </cell>
          <cell r="CE19">
            <v>0</v>
          </cell>
          <cell r="CG19">
            <v>0</v>
          </cell>
          <cell r="CI19">
            <v>0</v>
          </cell>
          <cell r="CK19">
            <v>0</v>
          </cell>
          <cell r="CM19">
            <v>0</v>
          </cell>
          <cell r="CO19">
            <v>0</v>
          </cell>
          <cell r="CQ19">
            <v>0</v>
          </cell>
          <cell r="CS19">
            <v>0</v>
          </cell>
          <cell r="CU19">
            <v>0</v>
          </cell>
          <cell r="CW19" t="str">
            <v>TMDTu(2)(Đ.Tâm)</v>
          </cell>
          <cell r="CY19" t="str">
            <v>GDTC4(4)(V.Học)</v>
          </cell>
          <cell r="DA19" t="str">
            <v>GDTC4(4)(V.Đông)</v>
          </cell>
          <cell r="DC19" t="str">
            <v>AV2(2)(N.Tuân(TG))</v>
          </cell>
          <cell r="DE19">
            <v>0</v>
          </cell>
          <cell r="DG19">
            <v>0</v>
          </cell>
          <cell r="DI19">
            <v>0</v>
          </cell>
          <cell r="DK19" t="str">
            <v>LTWEBCB(2)(Đ.Hồng)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cell r="GG19">
            <v>0</v>
          </cell>
          <cell r="GI19">
            <v>0</v>
          </cell>
        </row>
        <row r="20">
          <cell r="G20">
            <v>0</v>
          </cell>
          <cell r="I20">
            <v>0</v>
          </cell>
          <cell r="K20">
            <v>0</v>
          </cell>
          <cell r="M20">
            <v>0</v>
          </cell>
          <cell r="O20" t="str">
            <v>43-hết</v>
          </cell>
          <cell r="Q20" t="str">
            <v>51-52</v>
          </cell>
          <cell r="S20" t="str">
            <v>51-52</v>
          </cell>
          <cell r="U20">
            <v>0</v>
          </cell>
          <cell r="W20" t="str">
            <v>43-hết</v>
          </cell>
          <cell r="Y20">
            <v>0</v>
          </cell>
          <cell r="AA20">
            <v>0</v>
          </cell>
          <cell r="AC20">
            <v>0</v>
          </cell>
          <cell r="AE20">
            <v>0</v>
          </cell>
          <cell r="AG20">
            <v>0</v>
          </cell>
          <cell r="AI20">
            <v>0</v>
          </cell>
          <cell r="AK20">
            <v>0</v>
          </cell>
          <cell r="AM20">
            <v>0</v>
          </cell>
          <cell r="AO20">
            <v>0</v>
          </cell>
          <cell r="AQ20">
            <v>0</v>
          </cell>
          <cell r="AS20" t="str">
            <v>91-92</v>
          </cell>
          <cell r="AU20">
            <v>0</v>
          </cell>
          <cell r="AW20">
            <v>0</v>
          </cell>
          <cell r="AY20">
            <v>0</v>
          </cell>
          <cell r="BA20">
            <v>0</v>
          </cell>
          <cell r="BC20" t="str">
            <v>3-4</v>
          </cell>
          <cell r="BE20">
            <v>0</v>
          </cell>
          <cell r="BG20" t="str">
            <v>43-hết</v>
          </cell>
          <cell r="BI20">
            <v>0</v>
          </cell>
          <cell r="BK20" t="str">
            <v>3-4</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t="str">
            <v>3-4</v>
          </cell>
          <cell r="CY20">
            <v>0</v>
          </cell>
          <cell r="DA20">
            <v>0</v>
          </cell>
          <cell r="DC20" t="str">
            <v>1-2</v>
          </cell>
          <cell r="DE20">
            <v>0</v>
          </cell>
          <cell r="DG20">
            <v>0</v>
          </cell>
          <cell r="DI20">
            <v>0</v>
          </cell>
          <cell r="DK20" t="str">
            <v>37-38</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cell r="GG20">
            <v>0</v>
          </cell>
          <cell r="GI20">
            <v>0</v>
          </cell>
        </row>
        <row r="21">
          <cell r="G21">
            <v>0</v>
          </cell>
          <cell r="I21">
            <v>0</v>
          </cell>
          <cell r="K21">
            <v>0</v>
          </cell>
          <cell r="M21">
            <v>0</v>
          </cell>
          <cell r="O21" t="str">
            <v>ĐT&amp;TQTCT(2)(Đ.Châu)</v>
          </cell>
          <cell r="Q21" t="str">
            <v>ĐA.TCTC(2)(N.Cường)</v>
          </cell>
          <cell r="S21" t="str">
            <v>ĐA.TCTC(2)(V.Trạm)</v>
          </cell>
          <cell r="U21">
            <v>0</v>
          </cell>
          <cell r="W21" t="str">
            <v>ĐT&amp;TQTCT(2)(V.Thành)</v>
          </cell>
          <cell r="Y21">
            <v>0</v>
          </cell>
          <cell r="AA21">
            <v>0</v>
          </cell>
          <cell r="AC21">
            <v>0</v>
          </cell>
          <cell r="AE21">
            <v>0</v>
          </cell>
          <cell r="AG21">
            <v>0</v>
          </cell>
          <cell r="AI21">
            <v>0</v>
          </cell>
          <cell r="AK21">
            <v>0</v>
          </cell>
          <cell r="AM21">
            <v>0</v>
          </cell>
          <cell r="AO21">
            <v>0</v>
          </cell>
          <cell r="AQ21">
            <v>0</v>
          </cell>
          <cell r="AS21" t="str">
            <v>ĐAKTr_11(2)(D20KTR1.DAKTR11)</v>
          </cell>
          <cell r="AU21">
            <v>0</v>
          </cell>
          <cell r="AW21">
            <v>0</v>
          </cell>
          <cell r="AY21">
            <v>0</v>
          </cell>
          <cell r="BA21">
            <v>0</v>
          </cell>
          <cell r="BC21" t="str">
            <v>ĐAKTr.3(2)(D22QDC1DAKTR3)</v>
          </cell>
          <cell r="BE21">
            <v>0</v>
          </cell>
          <cell r="BG21" t="str">
            <v>ĐT&amp;TQTCT(2)(Đ.Vinh)</v>
          </cell>
          <cell r="BI21">
            <v>0</v>
          </cell>
          <cell r="BK21" t="str">
            <v>ĐA.NM(2)(N.Tân)</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t="str">
            <v>KTQTRI(2)(A.Nhân)</v>
          </cell>
          <cell r="CY21">
            <v>0</v>
          </cell>
          <cell r="DA21">
            <v>0</v>
          </cell>
          <cell r="DC21" t="str">
            <v>ĐA.KCBTCT(2)(K.Oanh)</v>
          </cell>
          <cell r="DE21">
            <v>0</v>
          </cell>
          <cell r="DG21">
            <v>0</v>
          </cell>
          <cell r="DI21">
            <v>0</v>
          </cell>
          <cell r="DK21" t="str">
            <v>LTWEBCB(2)(Đ.Hồng)</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cell r="GG21">
            <v>0</v>
          </cell>
          <cell r="GI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cell r="GG22">
            <v>0</v>
          </cell>
          <cell r="GI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cell r="GG23">
            <v>0</v>
          </cell>
          <cell r="GI23">
            <v>0</v>
          </cell>
        </row>
        <row r="24">
          <cell r="G24">
            <v>0</v>
          </cell>
          <cell r="I24">
            <v>0</v>
          </cell>
          <cell r="K24">
            <v>0</v>
          </cell>
          <cell r="M24">
            <v>0</v>
          </cell>
          <cell r="O24">
            <v>0</v>
          </cell>
          <cell r="Q24">
            <v>0</v>
          </cell>
          <cell r="S24">
            <v>0</v>
          </cell>
          <cell r="U24">
            <v>0</v>
          </cell>
          <cell r="W24">
            <v>0</v>
          </cell>
          <cell r="Y24" t="str">
            <v>11-13</v>
          </cell>
          <cell r="AA24" t="str">
            <v>11-13</v>
          </cell>
          <cell r="AC24" t="str">
            <v>17-20</v>
          </cell>
          <cell r="AE24" t="str">
            <v>17-20</v>
          </cell>
          <cell r="AG24">
            <v>0</v>
          </cell>
          <cell r="AI24">
            <v>0</v>
          </cell>
          <cell r="AK24">
            <v>0</v>
          </cell>
          <cell r="AM24">
            <v>0</v>
          </cell>
          <cell r="AO24">
            <v>0</v>
          </cell>
          <cell r="AQ24">
            <v>0</v>
          </cell>
          <cell r="AS24">
            <v>0</v>
          </cell>
          <cell r="AU24" t="str">
            <v>1-3</v>
          </cell>
          <cell r="AW24" t="str">
            <v>37-40</v>
          </cell>
          <cell r="AY24">
            <v>0</v>
          </cell>
          <cell r="BA24">
            <v>0</v>
          </cell>
          <cell r="BC24">
            <v>0</v>
          </cell>
          <cell r="BE24">
            <v>0</v>
          </cell>
          <cell r="BG24">
            <v>0</v>
          </cell>
          <cell r="BI24" t="str">
            <v>17-20</v>
          </cell>
          <cell r="BK24">
            <v>0</v>
          </cell>
          <cell r="BM24">
            <v>0</v>
          </cell>
          <cell r="BO24">
            <v>0</v>
          </cell>
          <cell r="BQ24">
            <v>0</v>
          </cell>
          <cell r="BS24">
            <v>0</v>
          </cell>
          <cell r="BU24" t="str">
            <v>4-6</v>
          </cell>
          <cell r="BW24">
            <v>0</v>
          </cell>
          <cell r="BY24">
            <v>0</v>
          </cell>
          <cell r="CA24">
            <v>0</v>
          </cell>
          <cell r="CC24">
            <v>0</v>
          </cell>
          <cell r="CE24">
            <v>0</v>
          </cell>
          <cell r="CG24">
            <v>0</v>
          </cell>
          <cell r="CI24">
            <v>0</v>
          </cell>
          <cell r="CK24">
            <v>0</v>
          </cell>
          <cell r="CM24">
            <v>0</v>
          </cell>
          <cell r="CO24">
            <v>0</v>
          </cell>
          <cell r="CQ24">
            <v>0</v>
          </cell>
          <cell r="CS24">
            <v>0</v>
          </cell>
          <cell r="CU24" t="str">
            <v>6-8</v>
          </cell>
          <cell r="CW24">
            <v>0</v>
          </cell>
          <cell r="CY24">
            <v>0</v>
          </cell>
          <cell r="DA24">
            <v>0</v>
          </cell>
          <cell r="DC24">
            <v>0</v>
          </cell>
          <cell r="DE24">
            <v>0</v>
          </cell>
          <cell r="DG24" t="str">
            <v>6-8</v>
          </cell>
          <cell r="DI24" t="str">
            <v>41-43</v>
          </cell>
          <cell r="DK24">
            <v>0</v>
          </cell>
          <cell r="DM24" t="str">
            <v>3-5</v>
          </cell>
          <cell r="DO24" t="str">
            <v>1-3</v>
          </cell>
          <cell r="DQ24">
            <v>0</v>
          </cell>
          <cell r="DS24" t="str">
            <v>4-6</v>
          </cell>
          <cell r="DU24">
            <v>0</v>
          </cell>
          <cell r="DW24">
            <v>0</v>
          </cell>
          <cell r="DY24">
            <v>0</v>
          </cell>
          <cell r="EA24">
            <v>0</v>
          </cell>
          <cell r="EC24">
            <v>0</v>
          </cell>
          <cell r="EE24" t="str">
            <v>31-33</v>
          </cell>
          <cell r="EG24" t="str">
            <v>41-43</v>
          </cell>
          <cell r="EI24">
            <v>0</v>
          </cell>
          <cell r="EK24" t="str">
            <v>31-33</v>
          </cell>
          <cell r="EM24">
            <v>0</v>
          </cell>
          <cell r="EO24">
            <v>0</v>
          </cell>
          <cell r="EQ24">
            <v>0</v>
          </cell>
          <cell r="ES24">
            <v>0</v>
          </cell>
          <cell r="EU24">
            <v>0</v>
          </cell>
          <cell r="EW24">
            <v>0</v>
          </cell>
          <cell r="EY24" t="str">
            <v>3-5</v>
          </cell>
          <cell r="FA24">
            <v>0</v>
          </cell>
          <cell r="FC24" t="str">
            <v>1-3</v>
          </cell>
          <cell r="FE24">
            <v>0</v>
          </cell>
          <cell r="FG24" t="str">
            <v>1-3</v>
          </cell>
          <cell r="FI24">
            <v>0</v>
          </cell>
          <cell r="FK24">
            <v>0</v>
          </cell>
          <cell r="FM24" t="str">
            <v>4-6</v>
          </cell>
          <cell r="FO24" t="str">
            <v>5-7</v>
          </cell>
          <cell r="FQ24" t="str">
            <v>3-5</v>
          </cell>
          <cell r="FS24">
            <v>0</v>
          </cell>
          <cell r="FU24">
            <v>0</v>
          </cell>
          <cell r="FW24">
            <v>0</v>
          </cell>
          <cell r="FY24">
            <v>0</v>
          </cell>
          <cell r="GA24" t="str">
            <v>4-6</v>
          </cell>
          <cell r="GC24" t="str">
            <v>5-8</v>
          </cell>
          <cell r="GE24" t="str">
            <v>7-9</v>
          </cell>
          <cell r="GG24" t="str">
            <v>24-26</v>
          </cell>
          <cell r="GI24">
            <v>0</v>
          </cell>
        </row>
        <row r="25">
          <cell r="G25">
            <v>0</v>
          </cell>
          <cell r="I25">
            <v>0</v>
          </cell>
          <cell r="K25">
            <v>0</v>
          </cell>
          <cell r="M25">
            <v>0</v>
          </cell>
          <cell r="O25">
            <v>0</v>
          </cell>
          <cell r="Q25">
            <v>0</v>
          </cell>
          <cell r="S25">
            <v>0</v>
          </cell>
          <cell r="U25">
            <v>0</v>
          </cell>
          <cell r="W25">
            <v>0</v>
          </cell>
          <cell r="Y25" t="str">
            <v>ĐA.KCNT(3)(C.Tín)</v>
          </cell>
          <cell r="AA25" t="str">
            <v>ĐA.NM(3)(V.Hải)</v>
          </cell>
          <cell r="AC25" t="str">
            <v>THNN-XD-P2(4)(B.Sáu)</v>
          </cell>
          <cell r="AE25" t="str">
            <v>THNN-XD-P2(4)(Q.Hòa)</v>
          </cell>
          <cell r="AG25">
            <v>0</v>
          </cell>
          <cell r="AI25">
            <v>0</v>
          </cell>
          <cell r="AK25">
            <v>0</v>
          </cell>
          <cell r="AM25">
            <v>0</v>
          </cell>
          <cell r="AO25">
            <v>0</v>
          </cell>
          <cell r="AQ25">
            <v>0</v>
          </cell>
          <cell r="AS25">
            <v>0</v>
          </cell>
          <cell r="AU25" t="str">
            <v>TUD1.KTR(3)(H.Vũ)</v>
          </cell>
          <cell r="AW25" t="str">
            <v>GDTC4(4)(V.Học)</v>
          </cell>
          <cell r="AY25">
            <v>0</v>
          </cell>
          <cell r="BA25">
            <v>0</v>
          </cell>
          <cell r="BC25">
            <v>0</v>
          </cell>
          <cell r="BE25">
            <v>0</v>
          </cell>
          <cell r="BG25">
            <v>0</v>
          </cell>
          <cell r="BI25" t="str">
            <v>THNN-P2(4)(V.Một)</v>
          </cell>
          <cell r="BK25">
            <v>0</v>
          </cell>
          <cell r="BM25">
            <v>0</v>
          </cell>
          <cell r="BO25">
            <v>0</v>
          </cell>
          <cell r="BQ25">
            <v>0</v>
          </cell>
          <cell r="BS25">
            <v>0</v>
          </cell>
          <cell r="BU25" t="str">
            <v>MLCN(3)(T.Hùng)</v>
          </cell>
          <cell r="BW25">
            <v>0</v>
          </cell>
          <cell r="BY25">
            <v>0</v>
          </cell>
          <cell r="CA25">
            <v>0</v>
          </cell>
          <cell r="CC25">
            <v>0</v>
          </cell>
          <cell r="CE25">
            <v>0</v>
          </cell>
          <cell r="CG25">
            <v>0</v>
          </cell>
          <cell r="CI25">
            <v>0</v>
          </cell>
          <cell r="CK25">
            <v>0</v>
          </cell>
          <cell r="CM25">
            <v>0</v>
          </cell>
          <cell r="CO25">
            <v>0</v>
          </cell>
          <cell r="CQ25">
            <v>0</v>
          </cell>
          <cell r="CS25">
            <v>0</v>
          </cell>
          <cell r="CU25" t="str">
            <v>QTSK(3)(M.Quốc(TG))</v>
          </cell>
          <cell r="CW25">
            <v>0</v>
          </cell>
          <cell r="CY25">
            <v>0</v>
          </cell>
          <cell r="DA25">
            <v>0</v>
          </cell>
          <cell r="DC25">
            <v>0</v>
          </cell>
          <cell r="DE25">
            <v>0</v>
          </cell>
          <cell r="DG25" t="str">
            <v>NVLT(3)(Q.Ngân(TG))</v>
          </cell>
          <cell r="DI25" t="str">
            <v>ĐAPM2(3)(X.Hậu)</v>
          </cell>
          <cell r="DK25">
            <v>0</v>
          </cell>
          <cell r="DM25" t="str">
            <v>AV2(3)(T.Lê)</v>
          </cell>
          <cell r="DO25" t="str">
            <v>KTCTML(3)(X.Hội)</v>
          </cell>
          <cell r="DQ25">
            <v>0</v>
          </cell>
          <cell r="DS25" t="str">
            <v>HH-VKT(3)(Đ.Đức)</v>
          </cell>
          <cell r="DU25">
            <v>0</v>
          </cell>
          <cell r="DW25">
            <v>0</v>
          </cell>
          <cell r="DY25">
            <v>0</v>
          </cell>
          <cell r="EA25">
            <v>0</v>
          </cell>
          <cell r="EC25">
            <v>0</v>
          </cell>
          <cell r="EE25" t="str">
            <v>MTHUAT3(3)(A.Nương)</v>
          </cell>
          <cell r="EG25" t="str">
            <v>VEGHI(3)(D23NT1VGHI)</v>
          </cell>
          <cell r="EI25">
            <v>0</v>
          </cell>
          <cell r="EK25" t="str">
            <v>SBVL1(3)(T.Công)</v>
          </cell>
          <cell r="EM25">
            <v>0</v>
          </cell>
          <cell r="EO25">
            <v>0</v>
          </cell>
          <cell r="EQ25">
            <v>0</v>
          </cell>
          <cell r="ES25">
            <v>0</v>
          </cell>
          <cell r="EU25">
            <v>0</v>
          </cell>
          <cell r="EW25">
            <v>0</v>
          </cell>
          <cell r="EY25" t="str">
            <v>CNXHKH(3)(T.Mến)</v>
          </cell>
          <cell r="FA25">
            <v>0</v>
          </cell>
          <cell r="FC25" t="str">
            <v>TINUD(3)(T.Linh)</v>
          </cell>
          <cell r="FE25">
            <v>0</v>
          </cell>
          <cell r="FG25" t="str">
            <v>TTTRDIA(3)(V.Thái)</v>
          </cell>
          <cell r="FI25">
            <v>0</v>
          </cell>
          <cell r="FK25">
            <v>0</v>
          </cell>
          <cell r="FM25" t="str">
            <v>AV2(3)(K.Cúc)</v>
          </cell>
          <cell r="FO25" t="str">
            <v>NLKTOAN(3)(B.Hồng)</v>
          </cell>
          <cell r="FQ25" t="str">
            <v>NLTKE(3)(Th.Cúc)</v>
          </cell>
          <cell r="FS25">
            <v>0</v>
          </cell>
          <cell r="FU25">
            <v>0</v>
          </cell>
          <cell r="FW25">
            <v>0</v>
          </cell>
          <cell r="FY25">
            <v>0</v>
          </cell>
          <cell r="GA25" t="str">
            <v>AV2(3)(M.Linh)</v>
          </cell>
          <cell r="GC25" t="str">
            <v>GDTC2(4)(V.Đông)</v>
          </cell>
          <cell r="GE25" t="str">
            <v>COLT(3)(M.Xanh)</v>
          </cell>
          <cell r="GG25" t="str">
            <v>PPT&amp;MLAB(3)(V.Hiệp)</v>
          </cell>
          <cell r="GI25">
            <v>0</v>
          </cell>
        </row>
        <row r="26">
          <cell r="G26">
            <v>0</v>
          </cell>
          <cell r="I26">
            <v>0</v>
          </cell>
          <cell r="K26">
            <v>0</v>
          </cell>
          <cell r="M26">
            <v>0</v>
          </cell>
          <cell r="O26">
            <v>0</v>
          </cell>
          <cell r="Q26">
            <v>0</v>
          </cell>
          <cell r="S26">
            <v>0</v>
          </cell>
          <cell r="U26">
            <v>0</v>
          </cell>
          <cell r="W26">
            <v>0</v>
          </cell>
          <cell r="Y26" t="str">
            <v>14-15</v>
          </cell>
          <cell r="AA26" t="str">
            <v>14-15</v>
          </cell>
          <cell r="AC26">
            <v>0</v>
          </cell>
          <cell r="AE26">
            <v>0</v>
          </cell>
          <cell r="AG26">
            <v>0</v>
          </cell>
          <cell r="AI26">
            <v>0</v>
          </cell>
          <cell r="AK26">
            <v>0</v>
          </cell>
          <cell r="AM26">
            <v>0</v>
          </cell>
          <cell r="AO26">
            <v>0</v>
          </cell>
          <cell r="AQ26">
            <v>0</v>
          </cell>
          <cell r="AS26">
            <v>0</v>
          </cell>
          <cell r="AU26" t="str">
            <v>4-5</v>
          </cell>
          <cell r="AW26">
            <v>0</v>
          </cell>
          <cell r="AY26">
            <v>0</v>
          </cell>
          <cell r="BA26">
            <v>0</v>
          </cell>
          <cell r="BC26">
            <v>0</v>
          </cell>
          <cell r="BE26">
            <v>0</v>
          </cell>
          <cell r="BG26">
            <v>0</v>
          </cell>
          <cell r="BI26">
            <v>0</v>
          </cell>
          <cell r="BK26">
            <v>0</v>
          </cell>
          <cell r="BM26">
            <v>0</v>
          </cell>
          <cell r="BO26">
            <v>0</v>
          </cell>
          <cell r="BQ26">
            <v>0</v>
          </cell>
          <cell r="BS26" t="str">
            <v>3-4</v>
          </cell>
          <cell r="BU26" t="str">
            <v>3-4</v>
          </cell>
          <cell r="BW26">
            <v>0</v>
          </cell>
          <cell r="BY26">
            <v>0</v>
          </cell>
          <cell r="CA26">
            <v>0</v>
          </cell>
          <cell r="CC26">
            <v>0</v>
          </cell>
          <cell r="CE26">
            <v>0</v>
          </cell>
          <cell r="CG26">
            <v>0</v>
          </cell>
          <cell r="CI26">
            <v>0</v>
          </cell>
          <cell r="CK26">
            <v>0</v>
          </cell>
          <cell r="CM26" t="str">
            <v>38-39</v>
          </cell>
          <cell r="CO26">
            <v>0</v>
          </cell>
          <cell r="CQ26">
            <v>0</v>
          </cell>
          <cell r="CS26" t="str">
            <v>4-5</v>
          </cell>
          <cell r="CU26" t="str">
            <v>9-10</v>
          </cell>
          <cell r="CW26">
            <v>0</v>
          </cell>
          <cell r="CY26">
            <v>0</v>
          </cell>
          <cell r="DA26">
            <v>0</v>
          </cell>
          <cell r="DC26">
            <v>0</v>
          </cell>
          <cell r="DE26">
            <v>0</v>
          </cell>
          <cell r="DG26" t="str">
            <v>9-10</v>
          </cell>
          <cell r="DI26" t="str">
            <v>44-45</v>
          </cell>
          <cell r="DK26">
            <v>0</v>
          </cell>
          <cell r="DM26" t="str">
            <v>37-38</v>
          </cell>
          <cell r="DO26">
            <v>0</v>
          </cell>
          <cell r="DQ26" t="str">
            <v>3-4</v>
          </cell>
          <cell r="DS26" t="str">
            <v>3-4</v>
          </cell>
          <cell r="DU26">
            <v>0</v>
          </cell>
          <cell r="DW26">
            <v>0</v>
          </cell>
          <cell r="DY26">
            <v>0</v>
          </cell>
          <cell r="EA26">
            <v>0</v>
          </cell>
          <cell r="EC26">
            <v>0</v>
          </cell>
          <cell r="EE26" t="str">
            <v>34-35</v>
          </cell>
          <cell r="EG26" t="str">
            <v>44-45</v>
          </cell>
          <cell r="EI26">
            <v>0</v>
          </cell>
          <cell r="EK26" t="str">
            <v>3-4</v>
          </cell>
          <cell r="EM26">
            <v>0</v>
          </cell>
          <cell r="EO26">
            <v>0</v>
          </cell>
          <cell r="EQ26">
            <v>0</v>
          </cell>
          <cell r="ES26" t="str">
            <v>27-28</v>
          </cell>
          <cell r="EU26">
            <v>0</v>
          </cell>
          <cell r="EW26">
            <v>0</v>
          </cell>
          <cell r="EY26" t="str">
            <v>3-4</v>
          </cell>
          <cell r="FA26">
            <v>0</v>
          </cell>
          <cell r="FC26" t="str">
            <v>4-5</v>
          </cell>
          <cell r="FE26">
            <v>0</v>
          </cell>
          <cell r="FG26" t="str">
            <v>4-5</v>
          </cell>
          <cell r="FI26">
            <v>0</v>
          </cell>
          <cell r="FK26">
            <v>0</v>
          </cell>
          <cell r="FM26" t="str">
            <v>3-4</v>
          </cell>
          <cell r="FO26" t="str">
            <v>4-5</v>
          </cell>
          <cell r="FQ26">
            <v>0</v>
          </cell>
          <cell r="FS26">
            <v>0</v>
          </cell>
          <cell r="FU26">
            <v>0</v>
          </cell>
          <cell r="FW26" t="str">
            <v>3-4</v>
          </cell>
          <cell r="FY26">
            <v>0</v>
          </cell>
          <cell r="GA26" t="str">
            <v>3-4</v>
          </cell>
          <cell r="GC26">
            <v>0</v>
          </cell>
          <cell r="GE26" t="str">
            <v>3-4</v>
          </cell>
          <cell r="GG26">
            <v>0</v>
          </cell>
          <cell r="GI26">
            <v>0</v>
          </cell>
        </row>
        <row r="27">
          <cell r="G27">
            <v>0</v>
          </cell>
          <cell r="I27">
            <v>0</v>
          </cell>
          <cell r="K27">
            <v>0</v>
          </cell>
          <cell r="M27">
            <v>0</v>
          </cell>
          <cell r="O27">
            <v>0</v>
          </cell>
          <cell r="Q27">
            <v>0</v>
          </cell>
          <cell r="S27">
            <v>0</v>
          </cell>
          <cell r="U27">
            <v>0</v>
          </cell>
          <cell r="W27">
            <v>0</v>
          </cell>
          <cell r="Y27" t="str">
            <v>ĐA.KCNT(2)(C.Tín)</v>
          </cell>
          <cell r="AA27" t="str">
            <v>ĐA.NM(2)(V.Hải)</v>
          </cell>
          <cell r="AC27">
            <v>0</v>
          </cell>
          <cell r="AE27">
            <v>0</v>
          </cell>
          <cell r="AG27">
            <v>0</v>
          </cell>
          <cell r="AI27">
            <v>0</v>
          </cell>
          <cell r="AK27">
            <v>0</v>
          </cell>
          <cell r="AM27">
            <v>0</v>
          </cell>
          <cell r="AO27">
            <v>0</v>
          </cell>
          <cell r="AQ27">
            <v>0</v>
          </cell>
          <cell r="AS27">
            <v>0</v>
          </cell>
          <cell r="AU27" t="str">
            <v>TUD1.KTR(2)(H.Vũ)</v>
          </cell>
          <cell r="AW27">
            <v>0</v>
          </cell>
          <cell r="AY27">
            <v>0</v>
          </cell>
          <cell r="BA27">
            <v>0</v>
          </cell>
          <cell r="BC27">
            <v>0</v>
          </cell>
          <cell r="BE27">
            <v>0</v>
          </cell>
          <cell r="BG27">
            <v>0</v>
          </cell>
          <cell r="BI27">
            <v>0</v>
          </cell>
          <cell r="BK27">
            <v>0</v>
          </cell>
          <cell r="BM27">
            <v>0</v>
          </cell>
          <cell r="BO27">
            <v>0</v>
          </cell>
          <cell r="BQ27">
            <v>0</v>
          </cell>
          <cell r="BS27" t="str">
            <v>HTBC&amp;TTLL(2)(V.Tường)</v>
          </cell>
          <cell r="BU27" t="str">
            <v>CBKTKĐXD(2)(H.Thư)</v>
          </cell>
          <cell r="BW27">
            <v>0</v>
          </cell>
          <cell r="BY27">
            <v>0</v>
          </cell>
          <cell r="CA27">
            <v>0</v>
          </cell>
          <cell r="CC27">
            <v>0</v>
          </cell>
          <cell r="CE27">
            <v>0</v>
          </cell>
          <cell r="CG27">
            <v>0</v>
          </cell>
          <cell r="CI27">
            <v>0</v>
          </cell>
          <cell r="CK27">
            <v>0</v>
          </cell>
          <cell r="CM27" t="str">
            <v>KTTMDVDN(2)(A.Nhân)</v>
          </cell>
          <cell r="CO27">
            <v>0</v>
          </cell>
          <cell r="CQ27">
            <v>0</v>
          </cell>
          <cell r="CS27" t="str">
            <v>QTSX(2)(Đ.Tâm)</v>
          </cell>
          <cell r="CU27" t="str">
            <v>QTSK(2)(M.Quốc(TG))</v>
          </cell>
          <cell r="CW27">
            <v>0</v>
          </cell>
          <cell r="CY27">
            <v>0</v>
          </cell>
          <cell r="DA27">
            <v>0</v>
          </cell>
          <cell r="DC27">
            <v>0</v>
          </cell>
          <cell r="DE27">
            <v>0</v>
          </cell>
          <cell r="DG27" t="str">
            <v>NVLT(2)(Q.Ngân(TG))</v>
          </cell>
          <cell r="DI27" t="str">
            <v>ĐAPM2(2)(X.Hậu)</v>
          </cell>
          <cell r="DK27">
            <v>0</v>
          </cell>
          <cell r="DM27" t="str">
            <v>SBVL1(2)(T.Công)</v>
          </cell>
          <cell r="DO27">
            <v>0</v>
          </cell>
          <cell r="DQ27" t="str">
            <v>KTCTML(2)(X.Hội)</v>
          </cell>
          <cell r="DS27" t="str">
            <v>AV2(2)(M.Linh)</v>
          </cell>
          <cell r="DU27">
            <v>0</v>
          </cell>
          <cell r="DW27">
            <v>0</v>
          </cell>
          <cell r="DY27">
            <v>0</v>
          </cell>
          <cell r="EA27">
            <v>0</v>
          </cell>
          <cell r="EC27">
            <v>0</v>
          </cell>
          <cell r="EE27" t="str">
            <v>MTHUAT3(2)(A.Nương)</v>
          </cell>
          <cell r="EG27" t="str">
            <v>VEGHI(2)(D23NT1VGHI)</v>
          </cell>
          <cell r="EI27">
            <v>0</v>
          </cell>
          <cell r="EK27" t="str">
            <v>AV2(2)(T.Lê)</v>
          </cell>
          <cell r="EM27">
            <v>0</v>
          </cell>
          <cell r="EO27">
            <v>0</v>
          </cell>
          <cell r="EQ27">
            <v>0</v>
          </cell>
          <cell r="ES27" t="str">
            <v>SBVL1(2)(M.Trang)</v>
          </cell>
          <cell r="EU27">
            <v>0</v>
          </cell>
          <cell r="EW27">
            <v>0</v>
          </cell>
          <cell r="EY27" t="str">
            <v>AV2(2)(K.Cúc)</v>
          </cell>
          <cell r="FA27">
            <v>0</v>
          </cell>
          <cell r="FC27" t="str">
            <v>TINUD(2)(T.Linh)</v>
          </cell>
          <cell r="FE27">
            <v>0</v>
          </cell>
          <cell r="FG27" t="str">
            <v>TTTRDIA(2)(V.Thái)</v>
          </cell>
          <cell r="FI27">
            <v>0</v>
          </cell>
          <cell r="FK27">
            <v>0</v>
          </cell>
          <cell r="FM27" t="str">
            <v>CNXHKH(2)(T.Mến)</v>
          </cell>
          <cell r="FO27" t="str">
            <v>NMNTCNH(2)(T.Hiếu)</v>
          </cell>
          <cell r="FQ27">
            <v>0</v>
          </cell>
          <cell r="FS27">
            <v>0</v>
          </cell>
          <cell r="FU27">
            <v>0</v>
          </cell>
          <cell r="FW27" t="str">
            <v>KTMT(2)(C.Bằng)</v>
          </cell>
          <cell r="FY27">
            <v>0</v>
          </cell>
          <cell r="GA27" t="str">
            <v>COLT(2)(M.Xanh)</v>
          </cell>
          <cell r="GC27">
            <v>0</v>
          </cell>
          <cell r="GE27" t="str">
            <v>AV2(2)(N.Tuân(TG))</v>
          </cell>
          <cell r="GG27">
            <v>0</v>
          </cell>
          <cell r="GI27">
            <v>0</v>
          </cell>
        </row>
        <row r="28">
          <cell r="G28">
            <v>0</v>
          </cell>
          <cell r="I28">
            <v>0</v>
          </cell>
          <cell r="K28">
            <v>0</v>
          </cell>
          <cell r="M28">
            <v>0</v>
          </cell>
          <cell r="O28" t="str">
            <v>53-54</v>
          </cell>
          <cell r="Q28" t="str">
            <v>53-54</v>
          </cell>
          <cell r="S28" t="str">
            <v>53-54</v>
          </cell>
          <cell r="U28">
            <v>0</v>
          </cell>
          <cell r="W28" t="str">
            <v>53-54</v>
          </cell>
          <cell r="Y28">
            <v>0</v>
          </cell>
          <cell r="AA28">
            <v>0</v>
          </cell>
          <cell r="AC28" t="str">
            <v>21-24</v>
          </cell>
          <cell r="AE28" t="str">
            <v>21-hết</v>
          </cell>
          <cell r="AG28">
            <v>0</v>
          </cell>
          <cell r="AI28">
            <v>0</v>
          </cell>
          <cell r="AK28">
            <v>0</v>
          </cell>
          <cell r="AM28">
            <v>0</v>
          </cell>
          <cell r="AO28">
            <v>0</v>
          </cell>
          <cell r="AQ28">
            <v>0</v>
          </cell>
          <cell r="AS28" t="str">
            <v>1-2</v>
          </cell>
          <cell r="AU28">
            <v>0</v>
          </cell>
          <cell r="AW28">
            <v>0</v>
          </cell>
          <cell r="AY28">
            <v>0</v>
          </cell>
          <cell r="BA28">
            <v>0</v>
          </cell>
          <cell r="BC28" t="str">
            <v>1-2</v>
          </cell>
          <cell r="BE28">
            <v>0</v>
          </cell>
          <cell r="BG28" t="str">
            <v>21-hết</v>
          </cell>
          <cell r="BI28" t="str">
            <v>21-24</v>
          </cell>
          <cell r="BK28" t="str">
            <v>1-2</v>
          </cell>
          <cell r="BM28">
            <v>0</v>
          </cell>
          <cell r="BO28">
            <v>0</v>
          </cell>
          <cell r="BQ28">
            <v>0</v>
          </cell>
          <cell r="BS28">
            <v>0</v>
          </cell>
          <cell r="BU28">
            <v>0</v>
          </cell>
          <cell r="BW28">
            <v>0</v>
          </cell>
          <cell r="BY28" t="str">
            <v>71-72</v>
          </cell>
          <cell r="CA28">
            <v>0</v>
          </cell>
          <cell r="CC28">
            <v>0</v>
          </cell>
          <cell r="CE28">
            <v>0</v>
          </cell>
          <cell r="CG28">
            <v>0</v>
          </cell>
          <cell r="CI28">
            <v>0</v>
          </cell>
          <cell r="CK28">
            <v>0</v>
          </cell>
          <cell r="CM28">
            <v>0</v>
          </cell>
          <cell r="CO28">
            <v>0</v>
          </cell>
          <cell r="CQ28">
            <v>0</v>
          </cell>
          <cell r="CS28">
            <v>0</v>
          </cell>
          <cell r="CU28">
            <v>0</v>
          </cell>
          <cell r="CW28" t="str">
            <v>1-2</v>
          </cell>
          <cell r="CY28" t="str">
            <v>3-4</v>
          </cell>
          <cell r="DA28" t="str">
            <v>1-2</v>
          </cell>
          <cell r="DC28" t="str">
            <v>33-36</v>
          </cell>
          <cell r="DE28">
            <v>0</v>
          </cell>
          <cell r="DG28">
            <v>0</v>
          </cell>
          <cell r="DI28">
            <v>0</v>
          </cell>
          <cell r="DK28" t="str">
            <v>55-56</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cell r="GG28">
            <v>0</v>
          </cell>
          <cell r="GI28">
            <v>0</v>
          </cell>
        </row>
        <row r="29">
          <cell r="G29">
            <v>0</v>
          </cell>
          <cell r="I29">
            <v>0</v>
          </cell>
          <cell r="K29">
            <v>0</v>
          </cell>
          <cell r="M29">
            <v>0</v>
          </cell>
          <cell r="O29" t="str">
            <v>ĐA.TCTC(2)(H.Thuận)</v>
          </cell>
          <cell r="Q29" t="str">
            <v>ĐA.TCTC(2)(N.Cường)</v>
          </cell>
          <cell r="S29" t="str">
            <v>ĐA.TCTC(2)(V.Trạm)</v>
          </cell>
          <cell r="U29">
            <v>0</v>
          </cell>
          <cell r="W29" t="str">
            <v>ĐA.TCTC(2)(L.Đ.Vinh)</v>
          </cell>
          <cell r="Y29">
            <v>0</v>
          </cell>
          <cell r="AA29">
            <v>0</v>
          </cell>
          <cell r="AC29" t="str">
            <v>THNN-XD-P2(4)(B.Sáu)</v>
          </cell>
          <cell r="AE29" t="str">
            <v>THNN-XD-P2(4)(Q.Hòa)</v>
          </cell>
          <cell r="AG29">
            <v>0</v>
          </cell>
          <cell r="AI29">
            <v>0</v>
          </cell>
          <cell r="AK29">
            <v>0</v>
          </cell>
          <cell r="AM29">
            <v>0</v>
          </cell>
          <cell r="AO29">
            <v>0</v>
          </cell>
          <cell r="AQ29">
            <v>0</v>
          </cell>
          <cell r="AS29" t="str">
            <v>CDE.KTR(2)(Th.Quý)</v>
          </cell>
          <cell r="AU29">
            <v>0</v>
          </cell>
          <cell r="AW29">
            <v>0</v>
          </cell>
          <cell r="AY29">
            <v>0</v>
          </cell>
          <cell r="BA29">
            <v>0</v>
          </cell>
          <cell r="BC29" t="str">
            <v>KTCTML(2)(X.Hội)</v>
          </cell>
          <cell r="BE29">
            <v>0</v>
          </cell>
          <cell r="BG29" t="str">
            <v>CĐTN-P2(2)(S.Vinh)</v>
          </cell>
          <cell r="BI29" t="str">
            <v>THNN-P2(4)(V.Một)</v>
          </cell>
          <cell r="BK29" t="str">
            <v>TL-TV(2)(Th.Dân)</v>
          </cell>
          <cell r="BM29">
            <v>0</v>
          </cell>
          <cell r="BO29">
            <v>0</v>
          </cell>
          <cell r="BQ29">
            <v>0</v>
          </cell>
          <cell r="BS29">
            <v>0</v>
          </cell>
          <cell r="BU29">
            <v>0</v>
          </cell>
          <cell r="BW29">
            <v>0</v>
          </cell>
          <cell r="BY29" t="str">
            <v>KCBTCT(2)(T.Dũng)</v>
          </cell>
          <cell r="CA29">
            <v>0</v>
          </cell>
          <cell r="CC29">
            <v>0</v>
          </cell>
          <cell r="CE29">
            <v>0</v>
          </cell>
          <cell r="CG29">
            <v>0</v>
          </cell>
          <cell r="CI29">
            <v>0</v>
          </cell>
          <cell r="CK29">
            <v>0</v>
          </cell>
          <cell r="CM29">
            <v>0</v>
          </cell>
          <cell r="CO29">
            <v>0</v>
          </cell>
          <cell r="CQ29">
            <v>0</v>
          </cell>
          <cell r="CS29">
            <v>0</v>
          </cell>
          <cell r="CU29">
            <v>0</v>
          </cell>
          <cell r="CW29" t="str">
            <v>ĐPTKD(2)(Th.Mai)</v>
          </cell>
          <cell r="CY29" t="str">
            <v>QLDADTXD(2)(N.Khang)</v>
          </cell>
          <cell r="DA29" t="str">
            <v>QTCL(2)(T.Nhiệm)</v>
          </cell>
          <cell r="DC29" t="str">
            <v>GDTC4(4)(V.Minh)</v>
          </cell>
          <cell r="DE29">
            <v>0</v>
          </cell>
          <cell r="DG29">
            <v>0</v>
          </cell>
          <cell r="DI29">
            <v>0</v>
          </cell>
          <cell r="DK29" t="str">
            <v>HQTCSDL(2)(T.Sơn)</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cell r="GG29">
            <v>0</v>
          </cell>
          <cell r="GI29">
            <v>0</v>
          </cell>
        </row>
        <row r="30">
          <cell r="G30">
            <v>0</v>
          </cell>
          <cell r="I30">
            <v>0</v>
          </cell>
          <cell r="K30">
            <v>0</v>
          </cell>
          <cell r="M30">
            <v>0</v>
          </cell>
          <cell r="O30" t="str">
            <v>55-56</v>
          </cell>
          <cell r="Q30" t="str">
            <v>55-56</v>
          </cell>
          <cell r="S30" t="str">
            <v>55-56</v>
          </cell>
          <cell r="U30">
            <v>0</v>
          </cell>
          <cell r="W30" t="str">
            <v>55-56</v>
          </cell>
          <cell r="Y30">
            <v>0</v>
          </cell>
          <cell r="AA30">
            <v>0</v>
          </cell>
          <cell r="AC30">
            <v>0</v>
          </cell>
          <cell r="AE30">
            <v>0</v>
          </cell>
          <cell r="AG30">
            <v>0</v>
          </cell>
          <cell r="AI30">
            <v>0</v>
          </cell>
          <cell r="AK30">
            <v>0</v>
          </cell>
          <cell r="AM30">
            <v>0</v>
          </cell>
          <cell r="AO30">
            <v>0</v>
          </cell>
          <cell r="AQ30">
            <v>0</v>
          </cell>
          <cell r="AS30" t="str">
            <v>3-4</v>
          </cell>
          <cell r="AU30">
            <v>0</v>
          </cell>
          <cell r="AW30">
            <v>0</v>
          </cell>
          <cell r="AY30">
            <v>0</v>
          </cell>
          <cell r="BA30">
            <v>0</v>
          </cell>
          <cell r="BC30" t="str">
            <v>1-2</v>
          </cell>
          <cell r="BE30">
            <v>0</v>
          </cell>
          <cell r="BG30" t="str">
            <v>29-hết</v>
          </cell>
          <cell r="BI30">
            <v>0</v>
          </cell>
          <cell r="BK30" t="str">
            <v>3-4</v>
          </cell>
          <cell r="BM30">
            <v>0</v>
          </cell>
          <cell r="BO30">
            <v>0</v>
          </cell>
          <cell r="BQ30">
            <v>0</v>
          </cell>
          <cell r="BS30">
            <v>0</v>
          </cell>
          <cell r="BU30">
            <v>0</v>
          </cell>
          <cell r="BW30">
            <v>0</v>
          </cell>
          <cell r="BY30" t="str">
            <v>73-hết</v>
          </cell>
          <cell r="CA30">
            <v>0</v>
          </cell>
          <cell r="CC30">
            <v>0</v>
          </cell>
          <cell r="CE30">
            <v>0</v>
          </cell>
          <cell r="CG30">
            <v>0</v>
          </cell>
          <cell r="CI30">
            <v>0</v>
          </cell>
          <cell r="CK30">
            <v>0</v>
          </cell>
          <cell r="CM30">
            <v>0</v>
          </cell>
          <cell r="CO30">
            <v>0</v>
          </cell>
          <cell r="CQ30">
            <v>0</v>
          </cell>
          <cell r="CS30">
            <v>0</v>
          </cell>
          <cell r="CU30">
            <v>0</v>
          </cell>
          <cell r="CW30" t="str">
            <v>3-4</v>
          </cell>
          <cell r="CY30" t="str">
            <v>29-30</v>
          </cell>
          <cell r="DA30" t="str">
            <v>3-4</v>
          </cell>
          <cell r="DC30">
            <v>0</v>
          </cell>
          <cell r="DE30">
            <v>0</v>
          </cell>
          <cell r="DG30">
            <v>0</v>
          </cell>
          <cell r="DI30">
            <v>0</v>
          </cell>
          <cell r="DK30" t="str">
            <v>57-58</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cell r="GG30">
            <v>0</v>
          </cell>
          <cell r="GI30">
            <v>0</v>
          </cell>
        </row>
        <row r="31">
          <cell r="G31">
            <v>0</v>
          </cell>
          <cell r="I31">
            <v>0</v>
          </cell>
          <cell r="K31">
            <v>0</v>
          </cell>
          <cell r="M31">
            <v>0</v>
          </cell>
          <cell r="O31" t="str">
            <v>ĐA.TCTC(2)(H.Thuận)</v>
          </cell>
          <cell r="Q31" t="str">
            <v>ĐA.TCTC(2)(N.Cường)</v>
          </cell>
          <cell r="S31" t="str">
            <v>ĐA.TCTC(2)(V.Trạm)</v>
          </cell>
          <cell r="U31">
            <v>0</v>
          </cell>
          <cell r="W31" t="str">
            <v>ĐA.TCTC(2)(L.Đ.Vinh)</v>
          </cell>
          <cell r="Y31">
            <v>0</v>
          </cell>
          <cell r="AA31">
            <v>0</v>
          </cell>
          <cell r="AC31">
            <v>0</v>
          </cell>
          <cell r="AE31">
            <v>0</v>
          </cell>
          <cell r="AG31">
            <v>0</v>
          </cell>
          <cell r="AI31">
            <v>0</v>
          </cell>
          <cell r="AK31">
            <v>0</v>
          </cell>
          <cell r="AM31">
            <v>0</v>
          </cell>
          <cell r="AO31">
            <v>0</v>
          </cell>
          <cell r="AQ31">
            <v>0</v>
          </cell>
          <cell r="AS31" t="str">
            <v>CDE.KTR(2)(Th.Quý)</v>
          </cell>
          <cell r="AU31">
            <v>0</v>
          </cell>
          <cell r="AW31">
            <v>0</v>
          </cell>
          <cell r="AY31">
            <v>0</v>
          </cell>
          <cell r="BA31">
            <v>0</v>
          </cell>
          <cell r="BC31" t="str">
            <v>CBKTKĐXD(2)(H.Thư)</v>
          </cell>
          <cell r="BE31">
            <v>0</v>
          </cell>
          <cell r="BG31" t="str">
            <v>ĐSB(2)(S.Vinh)</v>
          </cell>
          <cell r="BI31">
            <v>0</v>
          </cell>
          <cell r="BK31" t="str">
            <v>CHKC2(2)(Tr.Nguyên)</v>
          </cell>
          <cell r="BM31">
            <v>0</v>
          </cell>
          <cell r="BO31">
            <v>0</v>
          </cell>
          <cell r="BQ31">
            <v>0</v>
          </cell>
          <cell r="BS31">
            <v>0</v>
          </cell>
          <cell r="BU31">
            <v>0</v>
          </cell>
          <cell r="BW31">
            <v>0</v>
          </cell>
          <cell r="BY31" t="str">
            <v>KCBTCT(2)(T.Dũng)</v>
          </cell>
          <cell r="CA31">
            <v>0</v>
          </cell>
          <cell r="CC31">
            <v>0</v>
          </cell>
          <cell r="CE31">
            <v>0</v>
          </cell>
          <cell r="CG31">
            <v>0</v>
          </cell>
          <cell r="CI31">
            <v>0</v>
          </cell>
          <cell r="CK31">
            <v>0</v>
          </cell>
          <cell r="CM31">
            <v>0</v>
          </cell>
          <cell r="CO31">
            <v>0</v>
          </cell>
          <cell r="CQ31">
            <v>0</v>
          </cell>
          <cell r="CS31">
            <v>0</v>
          </cell>
          <cell r="CU31">
            <v>0</v>
          </cell>
          <cell r="CW31" t="str">
            <v>TMDTu(2)(Đ.Tâm)</v>
          </cell>
          <cell r="CY31" t="str">
            <v>KTTDNXD1(2)(Th.Cúc)</v>
          </cell>
          <cell r="DA31" t="str">
            <v>NVVP(2)(N.Thảo)</v>
          </cell>
          <cell r="DC31">
            <v>0</v>
          </cell>
          <cell r="DE31">
            <v>0</v>
          </cell>
          <cell r="DG31">
            <v>0</v>
          </cell>
          <cell r="DI31">
            <v>0</v>
          </cell>
          <cell r="DK31" t="str">
            <v>HQTCSDL(2)(T.Sơn)</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cell r="GG31">
            <v>0</v>
          </cell>
          <cell r="GI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cell r="GG32">
            <v>0</v>
          </cell>
          <cell r="GI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cell r="GG33">
            <v>0</v>
          </cell>
          <cell r="GI33">
            <v>0</v>
          </cell>
        </row>
        <row r="34">
          <cell r="G34">
            <v>0</v>
          </cell>
          <cell r="I34">
            <v>0</v>
          </cell>
          <cell r="K34">
            <v>0</v>
          </cell>
          <cell r="M34">
            <v>0</v>
          </cell>
          <cell r="O34">
            <v>0</v>
          </cell>
          <cell r="Q34">
            <v>0</v>
          </cell>
          <cell r="S34">
            <v>0</v>
          </cell>
          <cell r="U34">
            <v>0</v>
          </cell>
          <cell r="W34">
            <v>0</v>
          </cell>
          <cell r="Y34" t="str">
            <v>7-9</v>
          </cell>
          <cell r="AA34" t="str">
            <v>41-43</v>
          </cell>
          <cell r="AC34" t="str">
            <v>25-28</v>
          </cell>
          <cell r="AE34" t="str">
            <v>1-4</v>
          </cell>
          <cell r="AG34">
            <v>0</v>
          </cell>
          <cell r="AI34">
            <v>0</v>
          </cell>
          <cell r="AK34">
            <v>0</v>
          </cell>
          <cell r="AM34">
            <v>0</v>
          </cell>
          <cell r="AO34">
            <v>0</v>
          </cell>
          <cell r="AQ34">
            <v>0</v>
          </cell>
          <cell r="AS34">
            <v>0</v>
          </cell>
          <cell r="AU34" t="str">
            <v>31-33</v>
          </cell>
          <cell r="AW34" t="str">
            <v>1-3</v>
          </cell>
          <cell r="AY34">
            <v>0</v>
          </cell>
          <cell r="BA34">
            <v>0</v>
          </cell>
          <cell r="BC34">
            <v>0</v>
          </cell>
          <cell r="BE34">
            <v>0</v>
          </cell>
          <cell r="BG34">
            <v>0</v>
          </cell>
          <cell r="BI34" t="str">
            <v>25-28</v>
          </cell>
          <cell r="BK34">
            <v>0</v>
          </cell>
          <cell r="BM34">
            <v>0</v>
          </cell>
          <cell r="BO34">
            <v>0</v>
          </cell>
          <cell r="BQ34">
            <v>0</v>
          </cell>
          <cell r="BS34" t="str">
            <v>4-6</v>
          </cell>
          <cell r="BU34" t="str">
            <v>4-6</v>
          </cell>
          <cell r="BW34">
            <v>0</v>
          </cell>
          <cell r="BY34">
            <v>0</v>
          </cell>
          <cell r="CA34">
            <v>0</v>
          </cell>
          <cell r="CC34">
            <v>0</v>
          </cell>
          <cell r="CE34">
            <v>0</v>
          </cell>
          <cell r="CG34">
            <v>0</v>
          </cell>
          <cell r="CI34">
            <v>0</v>
          </cell>
          <cell r="CK34">
            <v>0</v>
          </cell>
          <cell r="CM34">
            <v>0</v>
          </cell>
          <cell r="CO34">
            <v>0</v>
          </cell>
          <cell r="CQ34">
            <v>0</v>
          </cell>
          <cell r="CS34" t="str">
            <v>3-5</v>
          </cell>
          <cell r="CU34" t="str">
            <v>1-3</v>
          </cell>
          <cell r="CW34">
            <v>0</v>
          </cell>
          <cell r="CY34">
            <v>0</v>
          </cell>
          <cell r="DA34">
            <v>0</v>
          </cell>
          <cell r="DC34">
            <v>0</v>
          </cell>
          <cell r="DE34" t="str">
            <v>6-8</v>
          </cell>
          <cell r="DG34">
            <v>0</v>
          </cell>
          <cell r="DI34" t="str">
            <v>1-3</v>
          </cell>
          <cell r="DK34">
            <v>0</v>
          </cell>
          <cell r="DM34" t="str">
            <v>4-6</v>
          </cell>
          <cell r="DO34" t="str">
            <v>3-5</v>
          </cell>
          <cell r="DQ34" t="str">
            <v>3-5</v>
          </cell>
          <cell r="DS34" t="str">
            <v>5-7</v>
          </cell>
          <cell r="DU34">
            <v>0</v>
          </cell>
          <cell r="DW34">
            <v>0</v>
          </cell>
          <cell r="DY34">
            <v>0</v>
          </cell>
          <cell r="EA34">
            <v>0</v>
          </cell>
          <cell r="EC34">
            <v>0</v>
          </cell>
          <cell r="EE34" t="str">
            <v>4-6</v>
          </cell>
          <cell r="EG34" t="str">
            <v>1-3</v>
          </cell>
          <cell r="EI34">
            <v>0</v>
          </cell>
          <cell r="EK34" t="str">
            <v>4-6</v>
          </cell>
          <cell r="EM34">
            <v>0</v>
          </cell>
          <cell r="EO34">
            <v>0</v>
          </cell>
          <cell r="EQ34">
            <v>0</v>
          </cell>
          <cell r="ES34" t="str">
            <v>1-3</v>
          </cell>
          <cell r="EU34">
            <v>0</v>
          </cell>
          <cell r="EW34">
            <v>0</v>
          </cell>
          <cell r="EY34" t="str">
            <v>4-6</v>
          </cell>
          <cell r="FA34">
            <v>0</v>
          </cell>
          <cell r="FC34" t="str">
            <v>25-27</v>
          </cell>
          <cell r="FE34">
            <v>0</v>
          </cell>
          <cell r="FG34" t="str">
            <v>3-5</v>
          </cell>
          <cell r="FI34">
            <v>0</v>
          </cell>
          <cell r="FK34">
            <v>0</v>
          </cell>
          <cell r="FM34">
            <v>0</v>
          </cell>
          <cell r="FO34">
            <v>0</v>
          </cell>
          <cell r="FQ34" t="str">
            <v>3-5</v>
          </cell>
          <cell r="FS34">
            <v>0</v>
          </cell>
          <cell r="FU34">
            <v>0</v>
          </cell>
          <cell r="FW34" t="str">
            <v>4-6</v>
          </cell>
          <cell r="FY34">
            <v>0</v>
          </cell>
          <cell r="GA34" t="str">
            <v>17-20</v>
          </cell>
          <cell r="GC34" t="str">
            <v>3-5</v>
          </cell>
          <cell r="GE34" t="str">
            <v>21-24</v>
          </cell>
          <cell r="GG34" t="str">
            <v>4-6</v>
          </cell>
          <cell r="GI34">
            <v>0</v>
          </cell>
        </row>
        <row r="35">
          <cell r="G35">
            <v>0</v>
          </cell>
          <cell r="I35">
            <v>0</v>
          </cell>
          <cell r="K35">
            <v>0</v>
          </cell>
          <cell r="M35">
            <v>0</v>
          </cell>
          <cell r="O35">
            <v>0</v>
          </cell>
          <cell r="Q35">
            <v>0</v>
          </cell>
          <cell r="S35">
            <v>0</v>
          </cell>
          <cell r="U35">
            <v>0</v>
          </cell>
          <cell r="W35">
            <v>0</v>
          </cell>
          <cell r="Y35" t="str">
            <v>MXD(3)(H.Phúc)</v>
          </cell>
          <cell r="AA35" t="str">
            <v>ĐA.KTTC1.19(3)(Đ.Tân)</v>
          </cell>
          <cell r="AC35" t="str">
            <v>THNN-XD-P2(4)(B.Sáu)</v>
          </cell>
          <cell r="AE35" t="str">
            <v>THNN-XD-P3(4)(Q.Hòa)</v>
          </cell>
          <cell r="AG35">
            <v>0</v>
          </cell>
          <cell r="AI35">
            <v>0</v>
          </cell>
          <cell r="AK35">
            <v>0</v>
          </cell>
          <cell r="AM35">
            <v>0</v>
          </cell>
          <cell r="AO35">
            <v>0</v>
          </cell>
          <cell r="AQ35">
            <v>0</v>
          </cell>
          <cell r="AS35">
            <v>0</v>
          </cell>
          <cell r="AU35" t="str">
            <v>TTBCT(3)(Th.Quý)</v>
          </cell>
          <cell r="AW35" t="str">
            <v>THCNNT1(3)(H.Vũ)</v>
          </cell>
          <cell r="AY35">
            <v>0</v>
          </cell>
          <cell r="BA35">
            <v>0</v>
          </cell>
          <cell r="BC35">
            <v>0</v>
          </cell>
          <cell r="BE35">
            <v>0</v>
          </cell>
          <cell r="BG35">
            <v>0</v>
          </cell>
          <cell r="BI35" t="str">
            <v>THNN-P2(4)(V.Một)</v>
          </cell>
          <cell r="BK35">
            <v>0</v>
          </cell>
          <cell r="BM35">
            <v>0</v>
          </cell>
          <cell r="BO35">
            <v>0</v>
          </cell>
          <cell r="BQ35">
            <v>0</v>
          </cell>
          <cell r="BS35" t="str">
            <v>HTCSCT(3)(V.Khôi(SV))</v>
          </cell>
          <cell r="BU35" t="str">
            <v>TVAN(3)(Th.Dân)</v>
          </cell>
          <cell r="BW35">
            <v>0</v>
          </cell>
          <cell r="BY35">
            <v>0</v>
          </cell>
          <cell r="CA35">
            <v>0</v>
          </cell>
          <cell r="CC35">
            <v>0</v>
          </cell>
          <cell r="CE35">
            <v>0</v>
          </cell>
          <cell r="CG35">
            <v>0</v>
          </cell>
          <cell r="CI35">
            <v>0</v>
          </cell>
          <cell r="CK35">
            <v>0</v>
          </cell>
          <cell r="CM35">
            <v>0</v>
          </cell>
          <cell r="CO35">
            <v>0</v>
          </cell>
          <cell r="CQ35">
            <v>0</v>
          </cell>
          <cell r="CS35" t="str">
            <v>QTBH(3)(Đ.Tâm)</v>
          </cell>
          <cell r="CU35" t="str">
            <v>NVLT(3)(Q.Ngân(TG))</v>
          </cell>
          <cell r="CW35">
            <v>0</v>
          </cell>
          <cell r="CY35">
            <v>0</v>
          </cell>
          <cell r="DA35">
            <v>0</v>
          </cell>
          <cell r="DC35">
            <v>0</v>
          </cell>
          <cell r="DE35" t="str">
            <v>LSVHVN(3)(Tr.Tiến(TG))</v>
          </cell>
          <cell r="DG35">
            <v>0</v>
          </cell>
          <cell r="DI35" t="str">
            <v>CDEKN(3)(Th.Mai)</v>
          </cell>
          <cell r="DK35">
            <v>0</v>
          </cell>
          <cell r="DM35" t="str">
            <v>KTCTML(3)(X.Hội)</v>
          </cell>
          <cell r="DO35" t="str">
            <v>AV2(3)(N.Tuân(TG))</v>
          </cell>
          <cell r="DQ35" t="str">
            <v>AV2(3)(K.Cúc)</v>
          </cell>
          <cell r="DS35" t="str">
            <v>AV2(3)(M.Linh)</v>
          </cell>
          <cell r="DU35">
            <v>0</v>
          </cell>
          <cell r="DW35">
            <v>0</v>
          </cell>
          <cell r="DY35">
            <v>0</v>
          </cell>
          <cell r="EA35">
            <v>0</v>
          </cell>
          <cell r="EC35">
            <v>0</v>
          </cell>
          <cell r="EE35" t="str">
            <v>AV2(3)(T.Lê)</v>
          </cell>
          <cell r="EG35" t="str">
            <v>HHHH2(3)(M.Tân)</v>
          </cell>
          <cell r="EI35">
            <v>0</v>
          </cell>
          <cell r="EK35" t="str">
            <v>CNXHKH(3)(T.Tiến)</v>
          </cell>
          <cell r="EM35">
            <v>0</v>
          </cell>
          <cell r="EO35">
            <v>0</v>
          </cell>
          <cell r="EQ35">
            <v>0</v>
          </cell>
          <cell r="ES35" t="str">
            <v>CNXHKH(3)(T.Mến)</v>
          </cell>
          <cell r="EU35">
            <v>0</v>
          </cell>
          <cell r="EW35">
            <v>0</v>
          </cell>
          <cell r="EY35" t="str">
            <v>NLTKE(3)(Th.Cúc)</v>
          </cell>
          <cell r="FA35">
            <v>0</v>
          </cell>
          <cell r="FC35" t="str">
            <v>ĐIAKT(3)(Th.Toàn)</v>
          </cell>
          <cell r="FE35">
            <v>0</v>
          </cell>
          <cell r="FG35" t="str">
            <v>VLXD(3)(V.Trí)</v>
          </cell>
          <cell r="FI35">
            <v>0</v>
          </cell>
          <cell r="FK35">
            <v>0</v>
          </cell>
          <cell r="FM35">
            <v>0</v>
          </cell>
          <cell r="FO35">
            <v>0</v>
          </cell>
          <cell r="FQ35" t="str">
            <v>NLKTOAN(3)(Th.Linh)</v>
          </cell>
          <cell r="FS35">
            <v>0</v>
          </cell>
          <cell r="FU35">
            <v>0</v>
          </cell>
          <cell r="FW35" t="str">
            <v>MMTINH(3)(L.Tín)</v>
          </cell>
          <cell r="FY35">
            <v>0</v>
          </cell>
          <cell r="GA35" t="str">
            <v>GDTC2(4)(P.Lâm)</v>
          </cell>
          <cell r="GC35" t="str">
            <v>COLT(3)(P.Dũng)</v>
          </cell>
          <cell r="GE35" t="str">
            <v>GDTC2(4)(V.Đông)</v>
          </cell>
          <cell r="GG35" t="str">
            <v>LTMĐ1(3)(Đ.Thành)</v>
          </cell>
          <cell r="GI35">
            <v>0</v>
          </cell>
        </row>
        <row r="36">
          <cell r="G36">
            <v>0</v>
          </cell>
          <cell r="I36">
            <v>0</v>
          </cell>
          <cell r="K36">
            <v>0</v>
          </cell>
          <cell r="M36">
            <v>0</v>
          </cell>
          <cell r="O36">
            <v>0</v>
          </cell>
          <cell r="Q36">
            <v>0</v>
          </cell>
          <cell r="S36">
            <v>0</v>
          </cell>
          <cell r="U36">
            <v>0</v>
          </cell>
          <cell r="W36">
            <v>0</v>
          </cell>
          <cell r="Y36">
            <v>0</v>
          </cell>
          <cell r="AA36" t="str">
            <v>44-45</v>
          </cell>
          <cell r="AC36">
            <v>0</v>
          </cell>
          <cell r="AE36">
            <v>0</v>
          </cell>
          <cell r="AG36">
            <v>0</v>
          </cell>
          <cell r="AI36">
            <v>0</v>
          </cell>
          <cell r="AK36">
            <v>0</v>
          </cell>
          <cell r="AM36">
            <v>0</v>
          </cell>
          <cell r="AO36">
            <v>0</v>
          </cell>
          <cell r="AQ36">
            <v>0</v>
          </cell>
          <cell r="AS36">
            <v>0</v>
          </cell>
          <cell r="AU36" t="str">
            <v>34-35</v>
          </cell>
          <cell r="AW36" t="str">
            <v>4-5</v>
          </cell>
          <cell r="AY36">
            <v>0</v>
          </cell>
          <cell r="BA36">
            <v>0</v>
          </cell>
          <cell r="BC36">
            <v>0</v>
          </cell>
          <cell r="BE36">
            <v>0</v>
          </cell>
          <cell r="BG36">
            <v>0</v>
          </cell>
          <cell r="BI36">
            <v>0</v>
          </cell>
          <cell r="BK36">
            <v>0</v>
          </cell>
          <cell r="BM36">
            <v>0</v>
          </cell>
          <cell r="BO36">
            <v>0</v>
          </cell>
          <cell r="BQ36">
            <v>0</v>
          </cell>
          <cell r="BS36" t="str">
            <v>6-7</v>
          </cell>
          <cell r="BU36" t="str">
            <v>7-8</v>
          </cell>
          <cell r="BW36">
            <v>0</v>
          </cell>
          <cell r="BY36">
            <v>0</v>
          </cell>
          <cell r="CA36">
            <v>0</v>
          </cell>
          <cell r="CC36">
            <v>0</v>
          </cell>
          <cell r="CE36">
            <v>0</v>
          </cell>
          <cell r="CG36">
            <v>0</v>
          </cell>
          <cell r="CI36">
            <v>0</v>
          </cell>
          <cell r="CK36">
            <v>0</v>
          </cell>
          <cell r="CM36" t="str">
            <v>35-36</v>
          </cell>
          <cell r="CO36">
            <v>0</v>
          </cell>
          <cell r="CQ36">
            <v>0</v>
          </cell>
          <cell r="CS36">
            <v>0</v>
          </cell>
          <cell r="CU36" t="str">
            <v>4-5</v>
          </cell>
          <cell r="CW36">
            <v>0</v>
          </cell>
          <cell r="CY36">
            <v>0</v>
          </cell>
          <cell r="DA36">
            <v>0</v>
          </cell>
          <cell r="DC36">
            <v>0</v>
          </cell>
          <cell r="DE36" t="str">
            <v>9-10</v>
          </cell>
          <cell r="DG36">
            <v>0</v>
          </cell>
          <cell r="DI36">
            <v>0</v>
          </cell>
          <cell r="DK36">
            <v>0</v>
          </cell>
          <cell r="DM36">
            <v>0</v>
          </cell>
          <cell r="DO36">
            <v>0</v>
          </cell>
          <cell r="DQ36" t="str">
            <v>35-36</v>
          </cell>
          <cell r="DS36" t="str">
            <v>4-5</v>
          </cell>
          <cell r="DU36">
            <v>0</v>
          </cell>
          <cell r="DW36">
            <v>0</v>
          </cell>
          <cell r="DY36">
            <v>0</v>
          </cell>
          <cell r="EA36">
            <v>0</v>
          </cell>
          <cell r="EC36">
            <v>0</v>
          </cell>
          <cell r="EE36" t="str">
            <v>1-2</v>
          </cell>
          <cell r="EG36" t="str">
            <v>3-4</v>
          </cell>
          <cell r="EI36">
            <v>0</v>
          </cell>
          <cell r="EK36" t="str">
            <v>34-35</v>
          </cell>
          <cell r="EM36">
            <v>0</v>
          </cell>
          <cell r="EO36">
            <v>0</v>
          </cell>
          <cell r="EQ36">
            <v>0</v>
          </cell>
          <cell r="ES36">
            <v>0</v>
          </cell>
          <cell r="EU36">
            <v>0</v>
          </cell>
          <cell r="EW36">
            <v>0</v>
          </cell>
          <cell r="EY36" t="str">
            <v>5-6</v>
          </cell>
          <cell r="FA36">
            <v>0</v>
          </cell>
          <cell r="FC36">
            <v>0</v>
          </cell>
          <cell r="FE36">
            <v>0</v>
          </cell>
          <cell r="FG36" t="str">
            <v>22-23</v>
          </cell>
          <cell r="FI36">
            <v>0</v>
          </cell>
          <cell r="FK36">
            <v>0</v>
          </cell>
          <cell r="FM36" t="str">
            <v>3-4</v>
          </cell>
          <cell r="FO36" t="str">
            <v>4-5</v>
          </cell>
          <cell r="FQ36" t="str">
            <v>4-5</v>
          </cell>
          <cell r="FS36">
            <v>0</v>
          </cell>
          <cell r="FU36">
            <v>0</v>
          </cell>
          <cell r="FW36">
            <v>0</v>
          </cell>
          <cell r="FY36">
            <v>0</v>
          </cell>
          <cell r="GA36">
            <v>0</v>
          </cell>
          <cell r="GC36" t="str">
            <v>4-5</v>
          </cell>
          <cell r="GE36">
            <v>0</v>
          </cell>
          <cell r="GG36">
            <v>0</v>
          </cell>
          <cell r="GI36">
            <v>0</v>
          </cell>
        </row>
        <row r="37">
          <cell r="G37">
            <v>0</v>
          </cell>
          <cell r="I37">
            <v>0</v>
          </cell>
          <cell r="K37">
            <v>0</v>
          </cell>
          <cell r="M37">
            <v>0</v>
          </cell>
          <cell r="O37">
            <v>0</v>
          </cell>
          <cell r="Q37">
            <v>0</v>
          </cell>
          <cell r="S37">
            <v>0</v>
          </cell>
          <cell r="U37">
            <v>0</v>
          </cell>
          <cell r="W37">
            <v>0</v>
          </cell>
          <cell r="Y37">
            <v>0</v>
          </cell>
          <cell r="AA37" t="str">
            <v>ĐA.KTTC1.19(2)(Đ.Tân)</v>
          </cell>
          <cell r="AC37">
            <v>0</v>
          </cell>
          <cell r="AE37">
            <v>0</v>
          </cell>
          <cell r="AG37">
            <v>0</v>
          </cell>
          <cell r="AI37">
            <v>0</v>
          </cell>
          <cell r="AK37">
            <v>0</v>
          </cell>
          <cell r="AM37">
            <v>0</v>
          </cell>
          <cell r="AO37">
            <v>0</v>
          </cell>
          <cell r="AQ37">
            <v>0</v>
          </cell>
          <cell r="AS37">
            <v>0</v>
          </cell>
          <cell r="AU37" t="str">
            <v>TTBCT(2)(Th.Quý)</v>
          </cell>
          <cell r="AW37" t="str">
            <v>THCNNT1(2)(H.Vũ)</v>
          </cell>
          <cell r="AY37">
            <v>0</v>
          </cell>
          <cell r="BA37">
            <v>0</v>
          </cell>
          <cell r="BC37">
            <v>0</v>
          </cell>
          <cell r="BE37">
            <v>0</v>
          </cell>
          <cell r="BG37">
            <v>0</v>
          </cell>
          <cell r="BI37">
            <v>0</v>
          </cell>
          <cell r="BK37">
            <v>0</v>
          </cell>
          <cell r="BM37">
            <v>0</v>
          </cell>
          <cell r="BO37">
            <v>0</v>
          </cell>
          <cell r="BQ37">
            <v>0</v>
          </cell>
          <cell r="BS37" t="str">
            <v>KTTC1_19(2)(M.Sang)</v>
          </cell>
          <cell r="BU37" t="str">
            <v>MLCN(2)(T.Hùng)</v>
          </cell>
          <cell r="BW37">
            <v>0</v>
          </cell>
          <cell r="BY37">
            <v>0</v>
          </cell>
          <cell r="CA37">
            <v>0</v>
          </cell>
          <cell r="CC37">
            <v>0</v>
          </cell>
          <cell r="CE37">
            <v>0</v>
          </cell>
          <cell r="CG37">
            <v>0</v>
          </cell>
          <cell r="CI37">
            <v>0</v>
          </cell>
          <cell r="CK37">
            <v>0</v>
          </cell>
          <cell r="CM37" t="str">
            <v>TCCTKT(2)(K.Trọng)</v>
          </cell>
          <cell r="CO37">
            <v>0</v>
          </cell>
          <cell r="CQ37">
            <v>0</v>
          </cell>
          <cell r="CS37">
            <v>0</v>
          </cell>
          <cell r="CU37" t="str">
            <v>NVLT(2)(Q.Ngân(TG))</v>
          </cell>
          <cell r="CW37">
            <v>0</v>
          </cell>
          <cell r="CY37">
            <v>0</v>
          </cell>
          <cell r="DA37">
            <v>0</v>
          </cell>
          <cell r="DC37">
            <v>0</v>
          </cell>
          <cell r="DE37" t="str">
            <v>LSVHVN(2)(Tr.Tiến(TG))</v>
          </cell>
          <cell r="DG37">
            <v>0</v>
          </cell>
          <cell r="DI37">
            <v>0</v>
          </cell>
          <cell r="DK37">
            <v>0</v>
          </cell>
          <cell r="DM37">
            <v>0</v>
          </cell>
          <cell r="DO37">
            <v>0</v>
          </cell>
          <cell r="DQ37" t="str">
            <v>SBVL1(2)(H.Phúc)</v>
          </cell>
          <cell r="DS37" t="str">
            <v>KTCTML(2)(X.Hội)</v>
          </cell>
          <cell r="DU37">
            <v>0</v>
          </cell>
          <cell r="DW37">
            <v>0</v>
          </cell>
          <cell r="DY37">
            <v>0</v>
          </cell>
          <cell r="EA37">
            <v>0</v>
          </cell>
          <cell r="EC37">
            <v>0</v>
          </cell>
          <cell r="EE37" t="str">
            <v>HHHH2(2)(V.Hiến)</v>
          </cell>
          <cell r="EG37" t="str">
            <v>AV2(2)(M.Linh)</v>
          </cell>
          <cell r="EI37">
            <v>0</v>
          </cell>
          <cell r="EK37" t="str">
            <v>SBVL1(2)(T.Công)</v>
          </cell>
          <cell r="EM37">
            <v>0</v>
          </cell>
          <cell r="EO37">
            <v>0</v>
          </cell>
          <cell r="EQ37">
            <v>0</v>
          </cell>
          <cell r="ES37">
            <v>0</v>
          </cell>
          <cell r="EU37">
            <v>0</v>
          </cell>
          <cell r="EW37">
            <v>0</v>
          </cell>
          <cell r="EY37" t="str">
            <v>AV2(2)(K.Cúc)</v>
          </cell>
          <cell r="FA37">
            <v>0</v>
          </cell>
          <cell r="FC37">
            <v>0</v>
          </cell>
          <cell r="FE37">
            <v>0</v>
          </cell>
          <cell r="FG37" t="str">
            <v>ĐIAKT(2)(V.Thao)</v>
          </cell>
          <cell r="FI37">
            <v>0</v>
          </cell>
          <cell r="FK37">
            <v>0</v>
          </cell>
          <cell r="FM37" t="str">
            <v>NLTKE(2)(Th.Cúc)</v>
          </cell>
          <cell r="FO37" t="str">
            <v>AV2(2)(T.Lê)</v>
          </cell>
          <cell r="FQ37" t="str">
            <v>CNXHKH(2)(T.Mến)</v>
          </cell>
          <cell r="FS37">
            <v>0</v>
          </cell>
          <cell r="FU37">
            <v>0</v>
          </cell>
          <cell r="FW37">
            <v>0</v>
          </cell>
          <cell r="FY37">
            <v>0</v>
          </cell>
          <cell r="GA37">
            <v>0</v>
          </cell>
          <cell r="GC37" t="str">
            <v>AV2(2)(N.Tuân(TG))</v>
          </cell>
          <cell r="GE37">
            <v>0</v>
          </cell>
          <cell r="GG37">
            <v>0</v>
          </cell>
          <cell r="GI37">
            <v>0</v>
          </cell>
        </row>
        <row r="38">
          <cell r="G38">
            <v>0</v>
          </cell>
          <cell r="I38">
            <v>0</v>
          </cell>
          <cell r="K38">
            <v>0</v>
          </cell>
          <cell r="M38">
            <v>0</v>
          </cell>
          <cell r="O38" t="str">
            <v>57-58</v>
          </cell>
          <cell r="Q38">
            <v>0</v>
          </cell>
          <cell r="S38">
            <v>0</v>
          </cell>
          <cell r="U38">
            <v>0</v>
          </cell>
          <cell r="W38" t="str">
            <v>57-58</v>
          </cell>
          <cell r="Y38">
            <v>0</v>
          </cell>
          <cell r="AA38">
            <v>0</v>
          </cell>
          <cell r="AC38" t="str">
            <v>29-32</v>
          </cell>
          <cell r="AE38" t="str">
            <v>5-8</v>
          </cell>
          <cell r="AG38">
            <v>0</v>
          </cell>
          <cell r="AI38">
            <v>0</v>
          </cell>
          <cell r="AK38">
            <v>0</v>
          </cell>
          <cell r="AM38">
            <v>0</v>
          </cell>
          <cell r="AO38">
            <v>0</v>
          </cell>
          <cell r="AQ38">
            <v>0</v>
          </cell>
          <cell r="AS38" t="str">
            <v>93-94</v>
          </cell>
          <cell r="AU38">
            <v>0</v>
          </cell>
          <cell r="AW38">
            <v>0</v>
          </cell>
          <cell r="AY38">
            <v>0</v>
          </cell>
          <cell r="BA38">
            <v>0</v>
          </cell>
          <cell r="BC38" t="str">
            <v>1-2</v>
          </cell>
          <cell r="BE38">
            <v>0</v>
          </cell>
          <cell r="BG38" t="str">
            <v>27-28</v>
          </cell>
          <cell r="BI38" t="str">
            <v>29-32</v>
          </cell>
          <cell r="BK38" t="str">
            <v>1-2</v>
          </cell>
          <cell r="BM38">
            <v>0</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t="str">
            <v>5-6</v>
          </cell>
          <cell r="CY38" t="str">
            <v>3-4</v>
          </cell>
          <cell r="DA38" t="str">
            <v>3-4</v>
          </cell>
          <cell r="DC38" t="str">
            <v>1-2</v>
          </cell>
          <cell r="DE38">
            <v>0</v>
          </cell>
          <cell r="DG38">
            <v>0</v>
          </cell>
          <cell r="DI38">
            <v>0</v>
          </cell>
          <cell r="DK38" t="str">
            <v>37-40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cell r="GG38">
            <v>0</v>
          </cell>
          <cell r="GI38">
            <v>0</v>
          </cell>
        </row>
        <row r="39">
          <cell r="G39">
            <v>0</v>
          </cell>
          <cell r="I39">
            <v>0</v>
          </cell>
          <cell r="K39">
            <v>0</v>
          </cell>
          <cell r="M39">
            <v>0</v>
          </cell>
          <cell r="O39" t="str">
            <v>ĐA.TCTC(2)(H.Thuận)</v>
          </cell>
          <cell r="Q39" t="str">
            <v>ÔN THI</v>
          </cell>
          <cell r="S39" t="str">
            <v>ÔN THI</v>
          </cell>
          <cell r="U39">
            <v>0</v>
          </cell>
          <cell r="W39" t="str">
            <v>ĐA.TCTC(2)(L.Đ.Vinh)</v>
          </cell>
          <cell r="Y39">
            <v>0</v>
          </cell>
          <cell r="AA39">
            <v>0</v>
          </cell>
          <cell r="AC39" t="str">
            <v>THNN-XD-P2(4)(B.Sáu)</v>
          </cell>
          <cell r="AE39" t="str">
            <v>THNN-XD-P3(4)(Q.Hòa)</v>
          </cell>
          <cell r="AG39">
            <v>0</v>
          </cell>
          <cell r="AI39">
            <v>0</v>
          </cell>
          <cell r="AK39">
            <v>0</v>
          </cell>
          <cell r="AM39">
            <v>0</v>
          </cell>
          <cell r="AO39">
            <v>0</v>
          </cell>
          <cell r="AQ39">
            <v>0</v>
          </cell>
          <cell r="AS39" t="str">
            <v>ĐAKTr_11(2)(D20KTR1.DAKTR11)</v>
          </cell>
          <cell r="AU39">
            <v>0</v>
          </cell>
          <cell r="AW39">
            <v>0</v>
          </cell>
          <cell r="AY39">
            <v>0</v>
          </cell>
          <cell r="BA39">
            <v>0</v>
          </cell>
          <cell r="BC39" t="str">
            <v>TTBCT(2)(Th.Quý)</v>
          </cell>
          <cell r="BE39">
            <v>0</v>
          </cell>
          <cell r="BG39" t="str">
            <v>DUONGSAT(2)(S.Vinh)</v>
          </cell>
          <cell r="BI39" t="str">
            <v>THNN-P2(4)(V.Một)</v>
          </cell>
          <cell r="BK39" t="str">
            <v>ĐAKCBTCT(2)(K.Cường)</v>
          </cell>
          <cell r="BM39">
            <v>0</v>
          </cell>
          <cell r="BO39">
            <v>0</v>
          </cell>
          <cell r="BQ39">
            <v>0</v>
          </cell>
          <cell r="BS39">
            <v>0</v>
          </cell>
          <cell r="BU39">
            <v>0</v>
          </cell>
          <cell r="BW39">
            <v>0</v>
          </cell>
          <cell r="BY39" t="str">
            <v>ÔN THI</v>
          </cell>
          <cell r="CA39">
            <v>0</v>
          </cell>
          <cell r="CC39">
            <v>0</v>
          </cell>
          <cell r="CE39">
            <v>0</v>
          </cell>
          <cell r="CG39">
            <v>0</v>
          </cell>
          <cell r="CI39">
            <v>0</v>
          </cell>
          <cell r="CK39">
            <v>0</v>
          </cell>
          <cell r="CM39">
            <v>0</v>
          </cell>
          <cell r="CO39">
            <v>0</v>
          </cell>
          <cell r="CQ39">
            <v>0</v>
          </cell>
          <cell r="CS39">
            <v>0</v>
          </cell>
          <cell r="CU39">
            <v>0</v>
          </cell>
          <cell r="CW39" t="str">
            <v>KTQTRI(2)(A.Nhân)</v>
          </cell>
          <cell r="CY39" t="str">
            <v>AV2(2)(M.Linh)</v>
          </cell>
          <cell r="DA39" t="str">
            <v>LSDCSVN(2)(S.Tùng)</v>
          </cell>
          <cell r="DC39" t="str">
            <v>ĐAKTTCCT(2)(V.Tâm)</v>
          </cell>
          <cell r="DE39">
            <v>0</v>
          </cell>
          <cell r="DG39">
            <v>0</v>
          </cell>
          <cell r="DI39">
            <v>0</v>
          </cell>
          <cell r="DK39" t="str">
            <v>GDTC4(4)(P.Lâm)</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cell r="GG39">
            <v>0</v>
          </cell>
          <cell r="GI39">
            <v>0</v>
          </cell>
        </row>
        <row r="40">
          <cell r="G40">
            <v>0</v>
          </cell>
          <cell r="I40">
            <v>0</v>
          </cell>
          <cell r="K40">
            <v>0</v>
          </cell>
          <cell r="M40">
            <v>0</v>
          </cell>
          <cell r="O40" t="str">
            <v>59-hết</v>
          </cell>
          <cell r="Q40">
            <v>0</v>
          </cell>
          <cell r="S40">
            <v>0</v>
          </cell>
          <cell r="U40">
            <v>0</v>
          </cell>
          <cell r="W40" t="str">
            <v>59-hết</v>
          </cell>
          <cell r="Y40">
            <v>0</v>
          </cell>
          <cell r="AA40">
            <v>0</v>
          </cell>
          <cell r="AC40">
            <v>0</v>
          </cell>
          <cell r="AE40">
            <v>0</v>
          </cell>
          <cell r="AG40">
            <v>0</v>
          </cell>
          <cell r="AI40">
            <v>0</v>
          </cell>
          <cell r="AK40">
            <v>0</v>
          </cell>
          <cell r="AM40">
            <v>0</v>
          </cell>
          <cell r="AO40">
            <v>0</v>
          </cell>
          <cell r="AQ40">
            <v>0</v>
          </cell>
          <cell r="AS40" t="str">
            <v>95-96</v>
          </cell>
          <cell r="AU40">
            <v>0</v>
          </cell>
          <cell r="AW40">
            <v>0</v>
          </cell>
          <cell r="AY40">
            <v>0</v>
          </cell>
          <cell r="BA40">
            <v>0</v>
          </cell>
          <cell r="BC40" t="str">
            <v>3-4</v>
          </cell>
          <cell r="BE40">
            <v>0</v>
          </cell>
          <cell r="BG40" t="str">
            <v>29-hết</v>
          </cell>
          <cell r="BI40">
            <v>0</v>
          </cell>
          <cell r="BK40" t="str">
            <v>3-4</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t="str">
            <v>21-22</v>
          </cell>
          <cell r="CY40" t="str">
            <v>5-6</v>
          </cell>
          <cell r="DA40" t="str">
            <v>5-6</v>
          </cell>
          <cell r="DC40" t="str">
            <v>3-4</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cell r="GG40">
            <v>0</v>
          </cell>
          <cell r="GI40">
            <v>0</v>
          </cell>
        </row>
        <row r="41">
          <cell r="G41">
            <v>0</v>
          </cell>
          <cell r="I41">
            <v>0</v>
          </cell>
          <cell r="K41">
            <v>0</v>
          </cell>
          <cell r="M41">
            <v>0</v>
          </cell>
          <cell r="O41" t="str">
            <v>ĐA.TCTC(2)(H.Thuận)</v>
          </cell>
          <cell r="Q41">
            <v>0</v>
          </cell>
          <cell r="S41">
            <v>0</v>
          </cell>
          <cell r="U41">
            <v>0</v>
          </cell>
          <cell r="W41" t="str">
            <v>ĐA.TCTC(2)(L.Đ.Vinh)</v>
          </cell>
          <cell r="Y41">
            <v>0</v>
          </cell>
          <cell r="AA41">
            <v>0</v>
          </cell>
          <cell r="AC41">
            <v>0</v>
          </cell>
          <cell r="AE41">
            <v>0</v>
          </cell>
          <cell r="AG41">
            <v>0</v>
          </cell>
          <cell r="AI41">
            <v>0</v>
          </cell>
          <cell r="AK41">
            <v>0</v>
          </cell>
          <cell r="AM41">
            <v>0</v>
          </cell>
          <cell r="AO41">
            <v>0</v>
          </cell>
          <cell r="AQ41">
            <v>0</v>
          </cell>
          <cell r="AS41" t="str">
            <v>ĐAKTr_11(2)(D20KTR1.DAKTR11)</v>
          </cell>
          <cell r="AU41">
            <v>0</v>
          </cell>
          <cell r="AW41">
            <v>0</v>
          </cell>
          <cell r="AY41">
            <v>0</v>
          </cell>
          <cell r="BA41">
            <v>0</v>
          </cell>
          <cell r="BC41" t="str">
            <v>TTBCT(2)(Th.Quý)</v>
          </cell>
          <cell r="BE41">
            <v>0</v>
          </cell>
          <cell r="BG41" t="str">
            <v>DUONGSAT(2)(S.Vinh)</v>
          </cell>
          <cell r="BI41">
            <v>0</v>
          </cell>
          <cell r="BK41" t="str">
            <v>ĐAKCBTCT(2)(K.Cường)</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t="str">
            <v>THUE(2)(T.Hiếu)</v>
          </cell>
          <cell r="CY41" t="str">
            <v>QLDADTXD(2)(N.Khang)</v>
          </cell>
          <cell r="DA41" t="str">
            <v>NVVP(2)(N.Thảo)</v>
          </cell>
          <cell r="DC41" t="str">
            <v>ĐAKTTCCT(2)(V.Tâm)</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cell r="GG41">
            <v>0</v>
          </cell>
          <cell r="GI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cell r="GG42">
            <v>0</v>
          </cell>
          <cell r="GI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cell r="GG43">
            <v>0</v>
          </cell>
          <cell r="GI43">
            <v>0</v>
          </cell>
        </row>
        <row r="44">
          <cell r="G44">
            <v>0</v>
          </cell>
          <cell r="I44">
            <v>0</v>
          </cell>
          <cell r="K44">
            <v>0</v>
          </cell>
          <cell r="M44">
            <v>0</v>
          </cell>
          <cell r="O44">
            <v>0</v>
          </cell>
          <cell r="Q44">
            <v>0</v>
          </cell>
          <cell r="S44">
            <v>0</v>
          </cell>
          <cell r="U44">
            <v>0</v>
          </cell>
          <cell r="W44">
            <v>0</v>
          </cell>
          <cell r="Y44" t="str">
            <v>41-43</v>
          </cell>
          <cell r="AA44" t="str">
            <v>7-9</v>
          </cell>
          <cell r="AC44" t="str">
            <v>33-36</v>
          </cell>
          <cell r="AE44" t="str">
            <v>9-12</v>
          </cell>
          <cell r="AG44">
            <v>0</v>
          </cell>
          <cell r="AI44">
            <v>0</v>
          </cell>
          <cell r="AK44">
            <v>0</v>
          </cell>
          <cell r="AM44">
            <v>0</v>
          </cell>
          <cell r="AO44">
            <v>0</v>
          </cell>
          <cell r="AQ44">
            <v>0</v>
          </cell>
          <cell r="AS44">
            <v>0</v>
          </cell>
          <cell r="AU44" t="str">
            <v>1-3</v>
          </cell>
          <cell r="AW44" t="str">
            <v>3-5</v>
          </cell>
          <cell r="AY44">
            <v>0</v>
          </cell>
          <cell r="BA44">
            <v>0</v>
          </cell>
          <cell r="BC44">
            <v>0</v>
          </cell>
          <cell r="BE44">
            <v>0</v>
          </cell>
          <cell r="BG44">
            <v>0</v>
          </cell>
          <cell r="BI44" t="str">
            <v>33-36</v>
          </cell>
          <cell r="BK44">
            <v>0</v>
          </cell>
          <cell r="BM44">
            <v>0</v>
          </cell>
          <cell r="BO44">
            <v>0</v>
          </cell>
          <cell r="BQ44">
            <v>0</v>
          </cell>
          <cell r="BS44" t="str">
            <v>8-10</v>
          </cell>
          <cell r="BU44" t="str">
            <v>5-7</v>
          </cell>
          <cell r="BW44">
            <v>0</v>
          </cell>
          <cell r="BY44">
            <v>0</v>
          </cell>
          <cell r="CA44">
            <v>0</v>
          </cell>
          <cell r="CC44">
            <v>0</v>
          </cell>
          <cell r="CE44">
            <v>0</v>
          </cell>
          <cell r="CG44">
            <v>0</v>
          </cell>
          <cell r="CI44">
            <v>0</v>
          </cell>
          <cell r="CK44">
            <v>0</v>
          </cell>
          <cell r="CM44" t="str">
            <v>56-58</v>
          </cell>
          <cell r="CO44">
            <v>0</v>
          </cell>
          <cell r="CQ44">
            <v>0</v>
          </cell>
          <cell r="CS44" t="str">
            <v>6-8</v>
          </cell>
          <cell r="CU44" t="str">
            <v>28-30</v>
          </cell>
          <cell r="CW44">
            <v>0</v>
          </cell>
          <cell r="CY44">
            <v>0</v>
          </cell>
          <cell r="DA44">
            <v>0</v>
          </cell>
          <cell r="DC44">
            <v>0</v>
          </cell>
          <cell r="DE44">
            <v>0</v>
          </cell>
          <cell r="DG44" t="str">
            <v>6-8</v>
          </cell>
          <cell r="DI44">
            <v>0</v>
          </cell>
          <cell r="DK44">
            <v>0</v>
          </cell>
          <cell r="DM44" t="str">
            <v>1-3</v>
          </cell>
          <cell r="DO44" t="str">
            <v>6-8</v>
          </cell>
          <cell r="DQ44" t="str">
            <v>4-6</v>
          </cell>
          <cell r="DS44" t="str">
            <v>7-9</v>
          </cell>
          <cell r="DU44">
            <v>0</v>
          </cell>
          <cell r="DW44">
            <v>0</v>
          </cell>
          <cell r="DY44">
            <v>0</v>
          </cell>
          <cell r="EA44">
            <v>0</v>
          </cell>
          <cell r="EC44">
            <v>0</v>
          </cell>
          <cell r="EE44" t="str">
            <v>41-43</v>
          </cell>
          <cell r="EG44" t="str">
            <v>5-7</v>
          </cell>
          <cell r="EI44">
            <v>0</v>
          </cell>
          <cell r="EK44" t="str">
            <v>5-7</v>
          </cell>
          <cell r="EM44">
            <v>0</v>
          </cell>
          <cell r="EO44">
            <v>0</v>
          </cell>
          <cell r="EQ44">
            <v>0</v>
          </cell>
          <cell r="ES44">
            <v>0</v>
          </cell>
          <cell r="EU44">
            <v>0</v>
          </cell>
          <cell r="EW44">
            <v>0</v>
          </cell>
          <cell r="EY44" t="str">
            <v>4-6</v>
          </cell>
          <cell r="FA44">
            <v>0</v>
          </cell>
          <cell r="FC44" t="str">
            <v>4-6</v>
          </cell>
          <cell r="FE44">
            <v>0</v>
          </cell>
          <cell r="FG44">
            <v>0</v>
          </cell>
          <cell r="FI44">
            <v>0</v>
          </cell>
          <cell r="FK44">
            <v>0</v>
          </cell>
          <cell r="FM44" t="str">
            <v>4-6</v>
          </cell>
          <cell r="FO44" t="str">
            <v>1-3</v>
          </cell>
          <cell r="FQ44" t="str">
            <v>4-6</v>
          </cell>
          <cell r="FS44">
            <v>0</v>
          </cell>
          <cell r="FU44">
            <v>0</v>
          </cell>
          <cell r="FW44" t="str">
            <v>5-7</v>
          </cell>
          <cell r="FY44">
            <v>0</v>
          </cell>
          <cell r="GA44" t="str">
            <v>1-3</v>
          </cell>
          <cell r="GC44" t="str">
            <v>44-46</v>
          </cell>
          <cell r="GE44" t="str">
            <v>5-7</v>
          </cell>
          <cell r="GG44">
            <v>0</v>
          </cell>
          <cell r="GI44">
            <v>0</v>
          </cell>
        </row>
        <row r="45">
          <cell r="G45">
            <v>0</v>
          </cell>
          <cell r="I45">
            <v>0</v>
          </cell>
          <cell r="K45">
            <v>0</v>
          </cell>
          <cell r="M45">
            <v>0</v>
          </cell>
          <cell r="O45">
            <v>0</v>
          </cell>
          <cell r="Q45">
            <v>0</v>
          </cell>
          <cell r="S45">
            <v>0</v>
          </cell>
          <cell r="U45">
            <v>0</v>
          </cell>
          <cell r="W45">
            <v>0</v>
          </cell>
          <cell r="Y45" t="str">
            <v>ĐA.KTTC1.19(3)(Đ.Tân)</v>
          </cell>
          <cell r="AA45" t="str">
            <v>MXD(3)(H.Phúc)</v>
          </cell>
          <cell r="AC45" t="str">
            <v>THNN-XD-P2(4)(B.Sáu)</v>
          </cell>
          <cell r="AE45" t="str">
            <v>THNN-XD-P3(4)(Q.Hòa)</v>
          </cell>
          <cell r="AG45">
            <v>0</v>
          </cell>
          <cell r="AI45">
            <v>0</v>
          </cell>
          <cell r="AK45">
            <v>0</v>
          </cell>
          <cell r="AM45">
            <v>0</v>
          </cell>
          <cell r="AO45">
            <v>0</v>
          </cell>
          <cell r="AQ45">
            <v>0</v>
          </cell>
          <cell r="AS45">
            <v>0</v>
          </cell>
          <cell r="AU45" t="str">
            <v>ĐATKN-KTr(3)(T.Vinh)</v>
          </cell>
          <cell r="AW45" t="str">
            <v>NLKTRCQ(3)(B.Châu)</v>
          </cell>
          <cell r="AY45">
            <v>0</v>
          </cell>
          <cell r="BA45">
            <v>0</v>
          </cell>
          <cell r="BC45">
            <v>0</v>
          </cell>
          <cell r="BE45">
            <v>0</v>
          </cell>
          <cell r="BG45">
            <v>0</v>
          </cell>
          <cell r="BI45" t="str">
            <v>THNN-P2(4)(V.Một)</v>
          </cell>
          <cell r="BK45">
            <v>0</v>
          </cell>
          <cell r="BM45">
            <v>0</v>
          </cell>
          <cell r="BO45">
            <v>0</v>
          </cell>
          <cell r="BQ45">
            <v>0</v>
          </cell>
          <cell r="BS45" t="str">
            <v>KTTC1_19(3)(M.Sang)</v>
          </cell>
          <cell r="BU45" t="str">
            <v>CBKTKĐXD(3)(H.Thư)</v>
          </cell>
          <cell r="BW45">
            <v>0</v>
          </cell>
          <cell r="BY45">
            <v>0</v>
          </cell>
          <cell r="CA45">
            <v>0</v>
          </cell>
          <cell r="CC45">
            <v>0</v>
          </cell>
          <cell r="CE45">
            <v>0</v>
          </cell>
          <cell r="CG45">
            <v>0</v>
          </cell>
          <cell r="CI45">
            <v>0</v>
          </cell>
          <cell r="CK45">
            <v>0</v>
          </cell>
          <cell r="CM45" t="str">
            <v>KTEXCEL(3)(V.Thống)</v>
          </cell>
          <cell r="CO45">
            <v>0</v>
          </cell>
          <cell r="CQ45">
            <v>0</v>
          </cell>
          <cell r="CS45" t="str">
            <v>QTSX(3)(Đ.Tâm)</v>
          </cell>
          <cell r="CU45" t="str">
            <v>TK&amp;ĐHTour(3)(N.Oanh(TG))</v>
          </cell>
          <cell r="CW45">
            <v>0</v>
          </cell>
          <cell r="CY45">
            <v>0</v>
          </cell>
          <cell r="DA45">
            <v>0</v>
          </cell>
          <cell r="DC45">
            <v>0</v>
          </cell>
          <cell r="DE45">
            <v>0</v>
          </cell>
          <cell r="DG45" t="str">
            <v>NVBAN(3)(Q.Ngân(TG))</v>
          </cell>
          <cell r="DI45">
            <v>0</v>
          </cell>
          <cell r="DK45">
            <v>0</v>
          </cell>
          <cell r="DM45" t="str">
            <v>HH-VKT(3)(Đ.Quý)</v>
          </cell>
          <cell r="DO45" t="str">
            <v>HH-VKT(3)(M.Tân)</v>
          </cell>
          <cell r="DQ45" t="str">
            <v>HH-VKT(3)(Th.Quý)</v>
          </cell>
          <cell r="DS45" t="str">
            <v>HH-VKT(3)(Đ.Đức)</v>
          </cell>
          <cell r="DU45">
            <v>0</v>
          </cell>
          <cell r="DW45">
            <v>0</v>
          </cell>
          <cell r="DY45">
            <v>0</v>
          </cell>
          <cell r="EA45">
            <v>0</v>
          </cell>
          <cell r="EC45">
            <v>0</v>
          </cell>
          <cell r="EE45" t="str">
            <v>VEGHI(3)(D23KTR1GHI)</v>
          </cell>
          <cell r="EG45" t="str">
            <v>AV2(3)(M.Linh)</v>
          </cell>
          <cell r="EI45">
            <v>0</v>
          </cell>
          <cell r="EK45" t="str">
            <v>AV2(3)(T.Lê)</v>
          </cell>
          <cell r="EM45">
            <v>0</v>
          </cell>
          <cell r="EO45">
            <v>0</v>
          </cell>
          <cell r="EQ45">
            <v>0</v>
          </cell>
          <cell r="ES45">
            <v>0</v>
          </cell>
          <cell r="EU45">
            <v>0</v>
          </cell>
          <cell r="EW45">
            <v>0</v>
          </cell>
          <cell r="EY45" t="str">
            <v>NLKTOAN(3)(K.Trọng)</v>
          </cell>
          <cell r="FA45">
            <v>0</v>
          </cell>
          <cell r="FC45" t="str">
            <v>CHCTR(3)(T.Công)</v>
          </cell>
          <cell r="FE45">
            <v>0</v>
          </cell>
          <cell r="FG45">
            <v>0</v>
          </cell>
          <cell r="FI45">
            <v>0</v>
          </cell>
          <cell r="FK45">
            <v>0</v>
          </cell>
          <cell r="FM45" t="str">
            <v>NLKTOAN(3)(A.Nhân)</v>
          </cell>
          <cell r="FO45" t="str">
            <v>CNXHKH(3)(T.Mến)</v>
          </cell>
          <cell r="FQ45" t="str">
            <v>AV2(3)(K.Cúc)</v>
          </cell>
          <cell r="FS45">
            <v>0</v>
          </cell>
          <cell r="FU45">
            <v>0</v>
          </cell>
          <cell r="FW45" t="str">
            <v>KTMT(3)(C.Bằng)</v>
          </cell>
          <cell r="FY45">
            <v>0</v>
          </cell>
          <cell r="GA45" t="str">
            <v>KTCTML(3)(X.Hội)</v>
          </cell>
          <cell r="GC45" t="str">
            <v>LTCB(3)(T.Sơn)</v>
          </cell>
          <cell r="GE45" t="str">
            <v>AV2(3)(N.Tuân(TG))</v>
          </cell>
          <cell r="GG45">
            <v>0</v>
          </cell>
          <cell r="GI45">
            <v>0</v>
          </cell>
        </row>
        <row r="46">
          <cell r="G46">
            <v>0</v>
          </cell>
          <cell r="I46">
            <v>0</v>
          </cell>
          <cell r="K46">
            <v>0</v>
          </cell>
          <cell r="M46">
            <v>0</v>
          </cell>
          <cell r="O46">
            <v>0</v>
          </cell>
          <cell r="Q46">
            <v>0</v>
          </cell>
          <cell r="S46">
            <v>0</v>
          </cell>
          <cell r="U46">
            <v>0</v>
          </cell>
          <cell r="W46">
            <v>0</v>
          </cell>
          <cell r="Y46" t="str">
            <v>44-45</v>
          </cell>
          <cell r="AA46">
            <v>0</v>
          </cell>
          <cell r="AC46">
            <v>0</v>
          </cell>
          <cell r="AE46">
            <v>0</v>
          </cell>
          <cell r="AG46">
            <v>0</v>
          </cell>
          <cell r="AI46">
            <v>0</v>
          </cell>
          <cell r="AK46">
            <v>0</v>
          </cell>
          <cell r="AM46">
            <v>0</v>
          </cell>
          <cell r="AO46">
            <v>0</v>
          </cell>
          <cell r="AQ46">
            <v>0</v>
          </cell>
          <cell r="AS46">
            <v>0</v>
          </cell>
          <cell r="AU46" t="str">
            <v>4-5</v>
          </cell>
          <cell r="AW46" t="str">
            <v>37-38</v>
          </cell>
          <cell r="AY46">
            <v>0</v>
          </cell>
          <cell r="BA46">
            <v>0</v>
          </cell>
          <cell r="BC46">
            <v>0</v>
          </cell>
          <cell r="BE46">
            <v>0</v>
          </cell>
          <cell r="BG46">
            <v>0</v>
          </cell>
          <cell r="BI46">
            <v>0</v>
          </cell>
          <cell r="BK46">
            <v>0</v>
          </cell>
          <cell r="BM46">
            <v>0</v>
          </cell>
          <cell r="BO46">
            <v>0</v>
          </cell>
          <cell r="BQ46">
            <v>0</v>
          </cell>
          <cell r="BS46" t="str">
            <v>5-6</v>
          </cell>
          <cell r="BU46" t="str">
            <v>9-10</v>
          </cell>
          <cell r="BW46">
            <v>0</v>
          </cell>
          <cell r="BY46">
            <v>0</v>
          </cell>
          <cell r="CA46">
            <v>0</v>
          </cell>
          <cell r="CC46">
            <v>0</v>
          </cell>
          <cell r="CE46">
            <v>0</v>
          </cell>
          <cell r="CG46">
            <v>0</v>
          </cell>
          <cell r="CI46">
            <v>0</v>
          </cell>
          <cell r="CK46">
            <v>0</v>
          </cell>
          <cell r="CM46" t="str">
            <v>59-60</v>
          </cell>
          <cell r="CO46">
            <v>0</v>
          </cell>
          <cell r="CQ46">
            <v>0</v>
          </cell>
          <cell r="CS46" t="str">
            <v>35-36</v>
          </cell>
          <cell r="CU46" t="str">
            <v>31-32</v>
          </cell>
          <cell r="CW46">
            <v>0</v>
          </cell>
          <cell r="CY46">
            <v>0</v>
          </cell>
          <cell r="DA46">
            <v>0</v>
          </cell>
          <cell r="DC46">
            <v>0</v>
          </cell>
          <cell r="DE46">
            <v>0</v>
          </cell>
          <cell r="DG46" t="str">
            <v>9-10</v>
          </cell>
          <cell r="DI46" t="str">
            <v>4-5</v>
          </cell>
          <cell r="DK46">
            <v>0</v>
          </cell>
          <cell r="DM46" t="str">
            <v>6-7</v>
          </cell>
          <cell r="DO46" t="str">
            <v>4-5</v>
          </cell>
          <cell r="DQ46" t="str">
            <v>6-7</v>
          </cell>
          <cell r="DS46" t="str">
            <v>8-9</v>
          </cell>
          <cell r="DU46">
            <v>0</v>
          </cell>
          <cell r="DW46">
            <v>0</v>
          </cell>
          <cell r="DY46">
            <v>0</v>
          </cell>
          <cell r="EA46">
            <v>0</v>
          </cell>
          <cell r="EC46">
            <v>0</v>
          </cell>
          <cell r="EE46" t="str">
            <v>44-45</v>
          </cell>
          <cell r="EG46" t="str">
            <v>4-5</v>
          </cell>
          <cell r="EI46">
            <v>0</v>
          </cell>
          <cell r="EK46">
            <v>0</v>
          </cell>
          <cell r="EM46">
            <v>0</v>
          </cell>
          <cell r="EO46">
            <v>0</v>
          </cell>
          <cell r="EQ46">
            <v>0</v>
          </cell>
          <cell r="ES46" t="str">
            <v>4-5</v>
          </cell>
          <cell r="EU46">
            <v>0</v>
          </cell>
          <cell r="EW46">
            <v>0</v>
          </cell>
          <cell r="EY46">
            <v>0</v>
          </cell>
          <cell r="FA46">
            <v>0</v>
          </cell>
          <cell r="FC46" t="str">
            <v>28-29</v>
          </cell>
          <cell r="FE46">
            <v>0</v>
          </cell>
          <cell r="FG46" t="str">
            <v>24-25</v>
          </cell>
          <cell r="FI46">
            <v>0</v>
          </cell>
          <cell r="FK46">
            <v>0</v>
          </cell>
          <cell r="FM46" t="str">
            <v>5-6</v>
          </cell>
          <cell r="FO46" t="str">
            <v>6-7</v>
          </cell>
          <cell r="FQ46">
            <v>0</v>
          </cell>
          <cell r="FS46">
            <v>0</v>
          </cell>
          <cell r="FU46">
            <v>0</v>
          </cell>
          <cell r="FW46">
            <v>0</v>
          </cell>
          <cell r="FY46">
            <v>0</v>
          </cell>
          <cell r="GA46">
            <v>0</v>
          </cell>
          <cell r="GC46" t="str">
            <v>6-7</v>
          </cell>
          <cell r="GE46" t="str">
            <v>23-24</v>
          </cell>
          <cell r="GG46" t="str">
            <v>7-8</v>
          </cell>
          <cell r="GI46">
            <v>0</v>
          </cell>
        </row>
        <row r="47">
          <cell r="G47">
            <v>0</v>
          </cell>
          <cell r="I47">
            <v>0</v>
          </cell>
          <cell r="K47">
            <v>0</v>
          </cell>
          <cell r="M47">
            <v>0</v>
          </cell>
          <cell r="O47">
            <v>0</v>
          </cell>
          <cell r="Q47">
            <v>0</v>
          </cell>
          <cell r="S47">
            <v>0</v>
          </cell>
          <cell r="U47">
            <v>0</v>
          </cell>
          <cell r="W47">
            <v>0</v>
          </cell>
          <cell r="Y47" t="str">
            <v>ĐA.KTTC1.19(2)(Đ.Tân)</v>
          </cell>
          <cell r="AA47">
            <v>0</v>
          </cell>
          <cell r="AC47">
            <v>0</v>
          </cell>
          <cell r="AE47">
            <v>0</v>
          </cell>
          <cell r="AG47">
            <v>0</v>
          </cell>
          <cell r="AI47">
            <v>0</v>
          </cell>
          <cell r="AK47">
            <v>0</v>
          </cell>
          <cell r="AM47">
            <v>0</v>
          </cell>
          <cell r="AO47">
            <v>0</v>
          </cell>
          <cell r="AQ47">
            <v>0</v>
          </cell>
          <cell r="AS47">
            <v>0</v>
          </cell>
          <cell r="AU47" t="str">
            <v>ĐATKN-KTr(2)(T.Vinh)</v>
          </cell>
          <cell r="AW47" t="str">
            <v>TTBKTNT(2)(Th.Quý)</v>
          </cell>
          <cell r="AY47">
            <v>0</v>
          </cell>
          <cell r="BA47">
            <v>0</v>
          </cell>
          <cell r="BC47">
            <v>0</v>
          </cell>
          <cell r="BE47">
            <v>0</v>
          </cell>
          <cell r="BG47">
            <v>0</v>
          </cell>
          <cell r="BI47">
            <v>0</v>
          </cell>
          <cell r="BK47">
            <v>0</v>
          </cell>
          <cell r="BM47">
            <v>0</v>
          </cell>
          <cell r="BO47">
            <v>0</v>
          </cell>
          <cell r="BQ47">
            <v>0</v>
          </cell>
          <cell r="BS47" t="str">
            <v>HTBC&amp;TTLL(2)(V.Tường)</v>
          </cell>
          <cell r="BU47" t="str">
            <v>MLCN(2)(T.Hùng)</v>
          </cell>
          <cell r="BW47">
            <v>0</v>
          </cell>
          <cell r="BY47">
            <v>0</v>
          </cell>
          <cell r="CA47">
            <v>0</v>
          </cell>
          <cell r="CC47">
            <v>0</v>
          </cell>
          <cell r="CE47">
            <v>0</v>
          </cell>
          <cell r="CG47">
            <v>0</v>
          </cell>
          <cell r="CI47">
            <v>0</v>
          </cell>
          <cell r="CK47">
            <v>0</v>
          </cell>
          <cell r="CM47" t="str">
            <v>KTEXCEL(2)(V.Thống)</v>
          </cell>
          <cell r="CO47">
            <v>0</v>
          </cell>
          <cell r="CQ47">
            <v>0</v>
          </cell>
          <cell r="CS47" t="str">
            <v>PTHĐKD(2)(B.Hồng)</v>
          </cell>
          <cell r="CU47" t="str">
            <v>TK&amp;ĐHTour(2)(N.Oanh(TG))</v>
          </cell>
          <cell r="CW47">
            <v>0</v>
          </cell>
          <cell r="CY47">
            <v>0</v>
          </cell>
          <cell r="DA47">
            <v>0</v>
          </cell>
          <cell r="DC47">
            <v>0</v>
          </cell>
          <cell r="DE47">
            <v>0</v>
          </cell>
          <cell r="DG47" t="str">
            <v>NVBAN(2)(Q.Ngân(TG))</v>
          </cell>
          <cell r="DI47" t="str">
            <v>LTND(2)(Chí.Sỹ)</v>
          </cell>
          <cell r="DK47">
            <v>0</v>
          </cell>
          <cell r="DM47" t="str">
            <v>AV2(2)(T.Lê)</v>
          </cell>
          <cell r="DO47" t="str">
            <v>KTCTML(2)(X.Hội)</v>
          </cell>
          <cell r="DQ47" t="str">
            <v>AV2(2)(K.Cúc)</v>
          </cell>
          <cell r="DS47" t="str">
            <v>AV2(2)(M.Linh)</v>
          </cell>
          <cell r="DU47">
            <v>0</v>
          </cell>
          <cell r="DW47">
            <v>0</v>
          </cell>
          <cell r="DY47">
            <v>0</v>
          </cell>
          <cell r="EA47">
            <v>0</v>
          </cell>
          <cell r="EC47">
            <v>0</v>
          </cell>
          <cell r="EE47" t="str">
            <v>VEGHI(2)(D23KTR1GHI)</v>
          </cell>
          <cell r="EG47" t="str">
            <v>HHHH2(2)(M.Tân)</v>
          </cell>
          <cell r="EI47">
            <v>0</v>
          </cell>
          <cell r="EK47">
            <v>0</v>
          </cell>
          <cell r="EM47">
            <v>0</v>
          </cell>
          <cell r="EO47">
            <v>0</v>
          </cell>
          <cell r="EQ47">
            <v>0</v>
          </cell>
          <cell r="ES47" t="str">
            <v>HH-VKT(2)(Tr.Thức)</v>
          </cell>
          <cell r="EU47">
            <v>0</v>
          </cell>
          <cell r="EW47">
            <v>0</v>
          </cell>
          <cell r="EY47">
            <v>0</v>
          </cell>
          <cell r="FA47">
            <v>0</v>
          </cell>
          <cell r="FC47" t="str">
            <v>ĐIAKT(2)(Th.Toàn)</v>
          </cell>
          <cell r="FE47">
            <v>0</v>
          </cell>
          <cell r="FG47" t="str">
            <v>ĐIAKT(2)(V.Thao)</v>
          </cell>
          <cell r="FI47">
            <v>0</v>
          </cell>
          <cell r="FK47">
            <v>0</v>
          </cell>
          <cell r="FM47" t="str">
            <v>CNXHKH(2)(T.Mến)</v>
          </cell>
          <cell r="FO47" t="str">
            <v>NMNTCNH(2)(T.Hiếu)</v>
          </cell>
          <cell r="FQ47">
            <v>0</v>
          </cell>
          <cell r="FS47">
            <v>0</v>
          </cell>
          <cell r="FU47">
            <v>0</v>
          </cell>
          <cell r="FW47">
            <v>0</v>
          </cell>
          <cell r="FY47">
            <v>0</v>
          </cell>
          <cell r="GA47">
            <v>0</v>
          </cell>
          <cell r="GC47" t="str">
            <v>COLT(2)(P.Dũng)</v>
          </cell>
          <cell r="GE47" t="str">
            <v>LTCB(2)(T.Sơn)</v>
          </cell>
          <cell r="GG47" t="str">
            <v>LTMĐ1(2)(Đ.Thành)</v>
          </cell>
          <cell r="GI47">
            <v>0</v>
          </cell>
        </row>
        <row r="48">
          <cell r="G48">
            <v>0</v>
          </cell>
          <cell r="I48">
            <v>0</v>
          </cell>
          <cell r="K48">
            <v>0</v>
          </cell>
          <cell r="M48">
            <v>0</v>
          </cell>
          <cell r="O48">
            <v>0</v>
          </cell>
          <cell r="Q48" t="str">
            <v>57-58</v>
          </cell>
          <cell r="S48" t="str">
            <v>57-58</v>
          </cell>
          <cell r="U48">
            <v>0</v>
          </cell>
          <cell r="W48">
            <v>0</v>
          </cell>
          <cell r="Y48">
            <v>0</v>
          </cell>
          <cell r="AA48">
            <v>0</v>
          </cell>
          <cell r="AC48" t="str">
            <v>37-40</v>
          </cell>
          <cell r="AE48" t="str">
            <v>13-16</v>
          </cell>
          <cell r="AG48">
            <v>0</v>
          </cell>
          <cell r="AI48">
            <v>0</v>
          </cell>
          <cell r="AK48">
            <v>0</v>
          </cell>
          <cell r="AM48">
            <v>0</v>
          </cell>
          <cell r="AO48">
            <v>0</v>
          </cell>
          <cell r="AQ48">
            <v>0</v>
          </cell>
          <cell r="AS48" t="str">
            <v>5-6</v>
          </cell>
          <cell r="AU48">
            <v>0</v>
          </cell>
          <cell r="AW48">
            <v>0</v>
          </cell>
          <cell r="AY48">
            <v>0</v>
          </cell>
          <cell r="BA48">
            <v>0</v>
          </cell>
          <cell r="BC48" t="str">
            <v>1-2</v>
          </cell>
          <cell r="BE48">
            <v>0</v>
          </cell>
          <cell r="BG48" t="str">
            <v>41-42</v>
          </cell>
          <cell r="BI48" t="str">
            <v>37-40</v>
          </cell>
          <cell r="BK48" t="str">
            <v>3-4</v>
          </cell>
          <cell r="BM48">
            <v>0</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t="str">
            <v>33-34</v>
          </cell>
          <cell r="CW48" t="str">
            <v>37-40</v>
          </cell>
          <cell r="CY48" t="str">
            <v>5-6</v>
          </cell>
          <cell r="DA48" t="str">
            <v>3-4</v>
          </cell>
          <cell r="DC48" t="str">
            <v>3-4</v>
          </cell>
          <cell r="DE48">
            <v>0</v>
          </cell>
          <cell r="DG48">
            <v>0</v>
          </cell>
          <cell r="DI48">
            <v>0</v>
          </cell>
          <cell r="DK48" t="str">
            <v>31-32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cell r="GG48">
            <v>0</v>
          </cell>
          <cell r="GI48">
            <v>0</v>
          </cell>
        </row>
        <row r="49">
          <cell r="G49">
            <v>0</v>
          </cell>
          <cell r="I49">
            <v>0</v>
          </cell>
          <cell r="K49">
            <v>0</v>
          </cell>
          <cell r="M49">
            <v>0</v>
          </cell>
          <cell r="O49" t="str">
            <v>ÔN THI</v>
          </cell>
          <cell r="Q49" t="str">
            <v>ĐA.TCTC(2)(N.Cường)</v>
          </cell>
          <cell r="S49" t="str">
            <v>ĐA.TCTC(2)(V.Trạm)</v>
          </cell>
          <cell r="U49">
            <v>0</v>
          </cell>
          <cell r="W49" t="str">
            <v>ÔN THI</v>
          </cell>
          <cell r="Y49">
            <v>0</v>
          </cell>
          <cell r="AA49">
            <v>0</v>
          </cell>
          <cell r="AC49" t="str">
            <v>THNN-XD-P2(4)(B.Sáu)</v>
          </cell>
          <cell r="AE49" t="str">
            <v>THNN-XD-P3(4)(Q.Hòa)</v>
          </cell>
          <cell r="AG49">
            <v>0</v>
          </cell>
          <cell r="AI49">
            <v>0</v>
          </cell>
          <cell r="AK49">
            <v>0</v>
          </cell>
          <cell r="AM49">
            <v>0</v>
          </cell>
          <cell r="AO49">
            <v>0</v>
          </cell>
          <cell r="AQ49">
            <v>0</v>
          </cell>
          <cell r="AS49" t="str">
            <v>CDE.KTR(2)(Th.Quý)</v>
          </cell>
          <cell r="AU49">
            <v>0</v>
          </cell>
          <cell r="AW49">
            <v>0</v>
          </cell>
          <cell r="AY49">
            <v>0</v>
          </cell>
          <cell r="BA49">
            <v>0</v>
          </cell>
          <cell r="BC49" t="str">
            <v>KNGT(2)(Th.Linh)</v>
          </cell>
          <cell r="BE49">
            <v>0</v>
          </cell>
          <cell r="BG49" t="str">
            <v>HOCMAY(2)(K.Cường)</v>
          </cell>
          <cell r="BI49" t="str">
            <v>THNN-P2(4)(V.Một)</v>
          </cell>
          <cell r="BK49" t="str">
            <v>TL-TV(2)(Th.Dân)</v>
          </cell>
          <cell r="BM49">
            <v>0</v>
          </cell>
          <cell r="BO49">
            <v>0</v>
          </cell>
          <cell r="BQ49">
            <v>0</v>
          </cell>
          <cell r="BS49">
            <v>0</v>
          </cell>
          <cell r="BU49">
            <v>0</v>
          </cell>
          <cell r="BW49" t="str">
            <v>Thi ghép với lớp D22XCK1</v>
          </cell>
          <cell r="BY49" t="str">
            <v>XEM LỊCH THI</v>
          </cell>
          <cell r="CA49">
            <v>0</v>
          </cell>
          <cell r="CC49">
            <v>0</v>
          </cell>
          <cell r="CE49">
            <v>0</v>
          </cell>
          <cell r="CG49">
            <v>0</v>
          </cell>
          <cell r="CI49">
            <v>0</v>
          </cell>
          <cell r="CK49">
            <v>0</v>
          </cell>
          <cell r="CM49">
            <v>0</v>
          </cell>
          <cell r="CO49">
            <v>0</v>
          </cell>
          <cell r="CQ49">
            <v>0</v>
          </cell>
          <cell r="CS49">
            <v>0</v>
          </cell>
          <cell r="CU49" t="str">
            <v>TK&amp;ĐHTour(2)(N.Oanh(TG))</v>
          </cell>
          <cell r="CW49" t="str">
            <v>GDTC4(4)(V.Học)</v>
          </cell>
          <cell r="CY49" t="str">
            <v>AV2(2)(M.Linh)</v>
          </cell>
          <cell r="DA49" t="str">
            <v>QTCL(2)(T.Nhiệm)</v>
          </cell>
          <cell r="DC49" t="str">
            <v>AV2(2)(N.Tuân(TG))</v>
          </cell>
          <cell r="DE49">
            <v>0</v>
          </cell>
          <cell r="DG49">
            <v>0</v>
          </cell>
          <cell r="DI49">
            <v>0</v>
          </cell>
          <cell r="DK49" t="str">
            <v>PT&amp;TKHT(2)(C.Bằng)</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cell r="GG49">
            <v>0</v>
          </cell>
          <cell r="GI49">
            <v>0</v>
          </cell>
        </row>
        <row r="50">
          <cell r="G50">
            <v>0</v>
          </cell>
          <cell r="I50">
            <v>0</v>
          </cell>
          <cell r="K50">
            <v>0</v>
          </cell>
          <cell r="M50">
            <v>0</v>
          </cell>
          <cell r="O50">
            <v>0</v>
          </cell>
          <cell r="Q50" t="str">
            <v>59-hết</v>
          </cell>
          <cell r="S50" t="str">
            <v>59-hết</v>
          </cell>
          <cell r="U50">
            <v>0</v>
          </cell>
          <cell r="W50">
            <v>0</v>
          </cell>
          <cell r="Y50">
            <v>0</v>
          </cell>
          <cell r="AA50">
            <v>0</v>
          </cell>
          <cell r="AC50">
            <v>0</v>
          </cell>
          <cell r="AE50">
            <v>0</v>
          </cell>
          <cell r="AG50">
            <v>0</v>
          </cell>
          <cell r="AI50">
            <v>0</v>
          </cell>
          <cell r="AK50">
            <v>0</v>
          </cell>
          <cell r="AM50">
            <v>0</v>
          </cell>
          <cell r="AO50">
            <v>0</v>
          </cell>
          <cell r="AQ50">
            <v>0</v>
          </cell>
          <cell r="AS50" t="str">
            <v>7-8</v>
          </cell>
          <cell r="AU50">
            <v>0</v>
          </cell>
          <cell r="AW50">
            <v>0</v>
          </cell>
          <cell r="AY50">
            <v>0</v>
          </cell>
          <cell r="BA50">
            <v>0</v>
          </cell>
          <cell r="BC50" t="str">
            <v>3-4</v>
          </cell>
          <cell r="BE50">
            <v>0</v>
          </cell>
          <cell r="BG50" t="str">
            <v>43-hết</v>
          </cell>
          <cell r="BI50">
            <v>0</v>
          </cell>
          <cell r="BK50" t="str">
            <v>5-6</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t="str">
            <v>35-36</v>
          </cell>
          <cell r="CW50">
            <v>0</v>
          </cell>
          <cell r="CY50" t="str">
            <v>31-32</v>
          </cell>
          <cell r="DA50" t="str">
            <v>7-8</v>
          </cell>
          <cell r="DC50" t="str">
            <v>5-6</v>
          </cell>
          <cell r="DE50">
            <v>0</v>
          </cell>
          <cell r="DG50">
            <v>0</v>
          </cell>
          <cell r="DI50">
            <v>0</v>
          </cell>
          <cell r="DK50" t="str">
            <v>3-4</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cell r="GG50">
            <v>0</v>
          </cell>
          <cell r="GI50">
            <v>0</v>
          </cell>
        </row>
        <row r="51">
          <cell r="G51">
            <v>0</v>
          </cell>
          <cell r="I51">
            <v>0</v>
          </cell>
          <cell r="K51">
            <v>0</v>
          </cell>
          <cell r="M51">
            <v>0</v>
          </cell>
          <cell r="O51">
            <v>0</v>
          </cell>
          <cell r="Q51" t="str">
            <v>ĐA.TCTC(2)(N.Cường)</v>
          </cell>
          <cell r="S51" t="str">
            <v>ĐA.TCTC(2)(V.Trạm)</v>
          </cell>
          <cell r="U51">
            <v>0</v>
          </cell>
          <cell r="W51">
            <v>0</v>
          </cell>
          <cell r="Y51">
            <v>0</v>
          </cell>
          <cell r="AA51">
            <v>0</v>
          </cell>
          <cell r="AC51">
            <v>0</v>
          </cell>
          <cell r="AE51">
            <v>0</v>
          </cell>
          <cell r="AG51">
            <v>0</v>
          </cell>
          <cell r="AI51">
            <v>0</v>
          </cell>
          <cell r="AK51">
            <v>0</v>
          </cell>
          <cell r="AM51">
            <v>0</v>
          </cell>
          <cell r="AO51">
            <v>0</v>
          </cell>
          <cell r="AQ51">
            <v>0</v>
          </cell>
          <cell r="AS51" t="str">
            <v>CDE.KTR(2)(Th.Quý)</v>
          </cell>
          <cell r="AU51">
            <v>0</v>
          </cell>
          <cell r="AW51">
            <v>0</v>
          </cell>
          <cell r="AY51">
            <v>0</v>
          </cell>
          <cell r="BA51">
            <v>0</v>
          </cell>
          <cell r="BC51" t="str">
            <v>KTCTML(2)(X.Hội)</v>
          </cell>
          <cell r="BE51">
            <v>0</v>
          </cell>
          <cell r="BG51" t="str">
            <v>HOCMAY(2)(K.Cường)</v>
          </cell>
          <cell r="BI51">
            <v>0</v>
          </cell>
          <cell r="BK51" t="str">
            <v>CHKC2(2)(Tr.Nguyên)</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t="str">
            <v>TK&amp;ĐHTour(2)(N.Oanh(TG))</v>
          </cell>
          <cell r="CW51">
            <v>0</v>
          </cell>
          <cell r="CY51" t="str">
            <v>KTTDNXD1(2)(Th.Cúc)</v>
          </cell>
          <cell r="DA51" t="str">
            <v>NVVP(2)(N.Thảo)</v>
          </cell>
          <cell r="DC51" t="str">
            <v>AV2(2)(N.Tuân(TG))</v>
          </cell>
          <cell r="DE51">
            <v>0</v>
          </cell>
          <cell r="DG51">
            <v>0</v>
          </cell>
          <cell r="DI51">
            <v>0</v>
          </cell>
          <cell r="DK51" t="str">
            <v>LSDCSVN(2)(T.Tiến)</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cell r="GG51">
            <v>0</v>
          </cell>
          <cell r="GI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cell r="GG52">
            <v>0</v>
          </cell>
          <cell r="GI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cell r="GG53">
            <v>0</v>
          </cell>
          <cell r="GI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t="str">
            <v>6-8</v>
          </cell>
          <cell r="AW54" t="str">
            <v>6-8</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t="str">
            <v>1-3</v>
          </cell>
          <cell r="DG54">
            <v>0</v>
          </cell>
          <cell r="DI54">
            <v>0</v>
          </cell>
          <cell r="DK54">
            <v>0</v>
          </cell>
          <cell r="DM54">
            <v>0</v>
          </cell>
          <cell r="DO54" t="str">
            <v>29-31</v>
          </cell>
          <cell r="DQ54">
            <v>0</v>
          </cell>
          <cell r="DS54">
            <v>0</v>
          </cell>
          <cell r="DU54">
            <v>0</v>
          </cell>
          <cell r="DW54">
            <v>0</v>
          </cell>
          <cell r="DY54">
            <v>0</v>
          </cell>
          <cell r="EA54">
            <v>0</v>
          </cell>
          <cell r="EC54">
            <v>0</v>
          </cell>
          <cell r="EE54" t="str">
            <v>28-30</v>
          </cell>
          <cell r="EG54" t="str">
            <v>31-33</v>
          </cell>
          <cell r="EI54">
            <v>0</v>
          </cell>
          <cell r="EK54">
            <v>0</v>
          </cell>
          <cell r="EM54">
            <v>0</v>
          </cell>
          <cell r="EO54">
            <v>0</v>
          </cell>
          <cell r="EQ54">
            <v>0</v>
          </cell>
          <cell r="ES54">
            <v>0</v>
          </cell>
          <cell r="EU54">
            <v>0</v>
          </cell>
          <cell r="EW54">
            <v>0</v>
          </cell>
          <cell r="EY54" t="str">
            <v>7-9</v>
          </cell>
          <cell r="FA54">
            <v>0</v>
          </cell>
          <cell r="FC54">
            <v>0</v>
          </cell>
          <cell r="FE54">
            <v>0</v>
          </cell>
          <cell r="FG54">
            <v>0</v>
          </cell>
          <cell r="FI54">
            <v>0</v>
          </cell>
          <cell r="FK54">
            <v>0</v>
          </cell>
          <cell r="FM54">
            <v>0</v>
          </cell>
          <cell r="FO54">
            <v>0</v>
          </cell>
          <cell r="FQ54">
            <v>0</v>
          </cell>
          <cell r="FS54">
            <v>0</v>
          </cell>
          <cell r="FU54">
            <v>0</v>
          </cell>
          <cell r="FW54" t="str">
            <v>1-3</v>
          </cell>
          <cell r="FY54">
            <v>0</v>
          </cell>
          <cell r="GA54" t="str">
            <v>7-9</v>
          </cell>
          <cell r="GC54">
            <v>0</v>
          </cell>
          <cell r="GE54" t="str">
            <v>1-3</v>
          </cell>
          <cell r="GG54" t="str">
            <v>1-3</v>
          </cell>
          <cell r="GI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t="str">
            <v>ĐAKTr-8(3)(D21DAKTR8)</v>
          </cell>
          <cell r="AW55" t="str">
            <v>ĐA.KTNT2(3)(D21KNT1DANT2)</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t="str">
            <v>DLDLVN(3)(N.Hoa(TG))</v>
          </cell>
          <cell r="DG55">
            <v>0</v>
          </cell>
          <cell r="DI55">
            <v>0</v>
          </cell>
          <cell r="DK55">
            <v>0</v>
          </cell>
          <cell r="DM55">
            <v>0</v>
          </cell>
          <cell r="DO55" t="str">
            <v>SBVL1(3)(T.Công)</v>
          </cell>
          <cell r="DQ55">
            <v>0</v>
          </cell>
          <cell r="DS55">
            <v>0</v>
          </cell>
          <cell r="DU55">
            <v>0</v>
          </cell>
          <cell r="DW55">
            <v>0</v>
          </cell>
          <cell r="DY55">
            <v>0</v>
          </cell>
          <cell r="EA55">
            <v>0</v>
          </cell>
          <cell r="EC55">
            <v>0</v>
          </cell>
          <cell r="EE55" t="str">
            <v>BCKG(3)(N.Hòa)</v>
          </cell>
          <cell r="EG55" t="str">
            <v>MTHUAT3(3)(A.Nương)</v>
          </cell>
          <cell r="EI55">
            <v>0</v>
          </cell>
          <cell r="EK55">
            <v>0</v>
          </cell>
          <cell r="EM55">
            <v>0</v>
          </cell>
          <cell r="EO55">
            <v>0</v>
          </cell>
          <cell r="EQ55">
            <v>0</v>
          </cell>
          <cell r="ES55">
            <v>0</v>
          </cell>
          <cell r="EU55">
            <v>0</v>
          </cell>
          <cell r="EW55">
            <v>0</v>
          </cell>
          <cell r="EY55" t="str">
            <v>AV2(3)(K.Cúc)</v>
          </cell>
          <cell r="FA55">
            <v>0</v>
          </cell>
          <cell r="FC55">
            <v>0</v>
          </cell>
          <cell r="FE55">
            <v>0</v>
          </cell>
          <cell r="FG55">
            <v>0</v>
          </cell>
          <cell r="FI55">
            <v>0</v>
          </cell>
          <cell r="FK55">
            <v>0</v>
          </cell>
          <cell r="FM55">
            <v>0</v>
          </cell>
          <cell r="FO55">
            <v>0</v>
          </cell>
          <cell r="FQ55">
            <v>0</v>
          </cell>
          <cell r="FS55">
            <v>0</v>
          </cell>
          <cell r="FU55">
            <v>0</v>
          </cell>
          <cell r="FW55" t="str">
            <v>CNXHKH(3)(T.Mến)</v>
          </cell>
          <cell r="FY55">
            <v>0</v>
          </cell>
          <cell r="GA55" t="str">
            <v>AV2(3)(M.Linh)</v>
          </cell>
          <cell r="GC55">
            <v>0</v>
          </cell>
          <cell r="GE55" t="str">
            <v>KTCTML(3)(X.Hội)</v>
          </cell>
          <cell r="GG55" t="str">
            <v>AV2(3)(T.Lê)</v>
          </cell>
          <cell r="GI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t="str">
            <v>9-10</v>
          </cell>
          <cell r="AW56" t="str">
            <v>9-10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t="str">
            <v>4-5</v>
          </cell>
          <cell r="DG56">
            <v>0</v>
          </cell>
          <cell r="DI56">
            <v>0</v>
          </cell>
          <cell r="DK56">
            <v>0</v>
          </cell>
          <cell r="DM56">
            <v>0</v>
          </cell>
          <cell r="DO56">
            <v>0</v>
          </cell>
          <cell r="DQ56">
            <v>0</v>
          </cell>
          <cell r="DS56">
            <v>0</v>
          </cell>
          <cell r="DU56">
            <v>0</v>
          </cell>
          <cell r="DW56">
            <v>0</v>
          </cell>
          <cell r="DY56">
            <v>0</v>
          </cell>
          <cell r="EA56">
            <v>0</v>
          </cell>
          <cell r="EC56">
            <v>0</v>
          </cell>
          <cell r="EE56" t="str">
            <v>7-8</v>
          </cell>
          <cell r="EG56" t="str">
            <v>34-35</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t="str">
            <v>7-8</v>
          </cell>
          <cell r="FO56">
            <v>0</v>
          </cell>
          <cell r="FQ56">
            <v>0</v>
          </cell>
          <cell r="FS56">
            <v>0</v>
          </cell>
          <cell r="FU56">
            <v>0</v>
          </cell>
          <cell r="FW56" t="str">
            <v>4-5</v>
          </cell>
          <cell r="FY56">
            <v>0</v>
          </cell>
          <cell r="GA56" t="str">
            <v>4-5</v>
          </cell>
          <cell r="GC56">
            <v>0</v>
          </cell>
          <cell r="GE56">
            <v>0</v>
          </cell>
          <cell r="GG56">
            <v>0</v>
          </cell>
          <cell r="GI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t="str">
            <v>ĐAKTr-8(2)(D21DAKTR8)</v>
          </cell>
          <cell r="AW57" t="str">
            <v>ĐA.KTNT2(2)(D21KNT1DANT2)</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t="str">
            <v>DLDLVN(2)(N.Hoa(TG))</v>
          </cell>
          <cell r="DG57">
            <v>0</v>
          </cell>
          <cell r="DI57">
            <v>0</v>
          </cell>
          <cell r="DK57">
            <v>0</v>
          </cell>
          <cell r="DM57">
            <v>0</v>
          </cell>
          <cell r="DO57">
            <v>0</v>
          </cell>
          <cell r="DQ57">
            <v>0</v>
          </cell>
          <cell r="DS57">
            <v>0</v>
          </cell>
          <cell r="DU57">
            <v>0</v>
          </cell>
          <cell r="DW57">
            <v>0</v>
          </cell>
          <cell r="DY57">
            <v>0</v>
          </cell>
          <cell r="EA57">
            <v>0</v>
          </cell>
          <cell r="EC57">
            <v>0</v>
          </cell>
          <cell r="EE57" t="str">
            <v>AV2(2)(T.Lê)</v>
          </cell>
          <cell r="EG57" t="str">
            <v>MTHUAT3(2)(A.Nương)</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t="str">
            <v>AV2(2)(K.Cúc)</v>
          </cell>
          <cell r="FO57">
            <v>0</v>
          </cell>
          <cell r="FQ57">
            <v>0</v>
          </cell>
          <cell r="FS57">
            <v>0</v>
          </cell>
          <cell r="FU57">
            <v>0</v>
          </cell>
          <cell r="FW57" t="str">
            <v>CNXHKH(2)(T.Mến)</v>
          </cell>
          <cell r="FY57">
            <v>0</v>
          </cell>
          <cell r="GA57" t="str">
            <v>KTCTML(2)(X.Hội)</v>
          </cell>
          <cell r="GC57">
            <v>0</v>
          </cell>
          <cell r="GE57">
            <v>0</v>
          </cell>
          <cell r="GG57">
            <v>0</v>
          </cell>
          <cell r="GI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t="str">
            <v>1-2</v>
          </cell>
          <cell r="BE58">
            <v>0</v>
          </cell>
          <cell r="BG58" t="str">
            <v>25-26</v>
          </cell>
          <cell r="BI58">
            <v>0</v>
          </cell>
          <cell r="BK58" t="str">
            <v>21-24</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t="str">
            <v>1-2</v>
          </cell>
          <cell r="CY58" t="str">
            <v>1-2</v>
          </cell>
          <cell r="DA58">
            <v>0</v>
          </cell>
          <cell r="DC58" t="str">
            <v>3-4</v>
          </cell>
          <cell r="DE58" t="str">
            <v>6-7</v>
          </cell>
          <cell r="DG58">
            <v>0</v>
          </cell>
          <cell r="DI58">
            <v>0</v>
          </cell>
          <cell r="DK58" t="str">
            <v>29-30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cell r="GG58">
            <v>0</v>
          </cell>
          <cell r="GI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t="str">
            <v>DMST-KN(2)(Th.Mai)</v>
          </cell>
          <cell r="BE59">
            <v>0</v>
          </cell>
          <cell r="BG59" t="str">
            <v>ĐATCĐ(2)(Đ.Quân)</v>
          </cell>
          <cell r="BI59">
            <v>0</v>
          </cell>
          <cell r="BK59" t="str">
            <v>GDTC4(4)(V.Minh)</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t="str">
            <v>TTCKHOAN(2)(T.Hiếu)</v>
          </cell>
          <cell r="CY59" t="str">
            <v>ĐA.KCBTCT(2)(H.Vinh)</v>
          </cell>
          <cell r="DA59">
            <v>0</v>
          </cell>
          <cell r="DC59" t="str">
            <v>ĐA.KCBTCT(2)(K.Oanh)</v>
          </cell>
          <cell r="DE59" t="str">
            <v>DLDLVN(2)(N.Hoa(TG))</v>
          </cell>
          <cell r="DG59">
            <v>0</v>
          </cell>
          <cell r="DI59">
            <v>0</v>
          </cell>
          <cell r="DK59" t="str">
            <v>QTMANG(2)(L.Tín)</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cell r="GG59">
            <v>0</v>
          </cell>
          <cell r="GI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t="str">
            <v>5-6</v>
          </cell>
          <cell r="BE60">
            <v>0</v>
          </cell>
          <cell r="BG60" t="str">
            <v>27-28</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t="str">
            <v>3-4</v>
          </cell>
          <cell r="CY60" t="str">
            <v>3-4</v>
          </cell>
          <cell r="DA60">
            <v>0</v>
          </cell>
          <cell r="DC60" t="str">
            <v>5-6</v>
          </cell>
          <cell r="DE60" t="str">
            <v>8-9</v>
          </cell>
          <cell r="DG60">
            <v>0</v>
          </cell>
          <cell r="DI60">
            <v>0</v>
          </cell>
          <cell r="DK60" t="str">
            <v>31-32</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cell r="GG60">
            <v>0</v>
          </cell>
          <cell r="GI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t="str">
            <v>TTBCT(2)(Th.Quý)</v>
          </cell>
          <cell r="BE61">
            <v>0</v>
          </cell>
          <cell r="BG61" t="str">
            <v>ĐATCĐ(2)(Đ.Quân)</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t="str">
            <v>ĐPTKD(2)(Th.Mai)</v>
          </cell>
          <cell r="CY61" t="str">
            <v>ĐA.KCBTCT(2)(H.Vinh)</v>
          </cell>
          <cell r="DA61">
            <v>0</v>
          </cell>
          <cell r="DC61" t="str">
            <v>ĐA.KCBTCT(2)(K.Oanh)</v>
          </cell>
          <cell r="DE61" t="str">
            <v>DLDLVN(2)(N.Hoa(TG))</v>
          </cell>
          <cell r="DG61">
            <v>0</v>
          </cell>
          <cell r="DI61">
            <v>0</v>
          </cell>
          <cell r="DK61" t="str">
            <v>QTMANG(2)(L.Tín)</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cell r="GG61">
            <v>0</v>
          </cell>
          <cell r="GI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cell r="GG62">
            <v>0</v>
          </cell>
          <cell r="GI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cell r="GG63">
            <v>0</v>
          </cell>
          <cell r="GI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cell r="GG64">
            <v>0</v>
          </cell>
          <cell r="GI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cell r="GG65">
            <v>0</v>
          </cell>
          <cell r="GI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cell r="GG66">
            <v>0</v>
          </cell>
          <cell r="GI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cell r="GG67">
            <v>0</v>
          </cell>
          <cell r="GI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cell r="GG68">
            <v>0</v>
          </cell>
          <cell r="GI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cell r="GG69">
            <v>0</v>
          </cell>
          <cell r="GI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cell r="GG70">
            <v>0</v>
          </cell>
          <cell r="GI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cell r="GG71">
            <v>0</v>
          </cell>
          <cell r="GI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cell r="GG72">
            <v>0</v>
          </cell>
          <cell r="GI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cell r="GG73">
            <v>0</v>
          </cell>
          <cell r="GI73">
            <v>0</v>
          </cell>
        </row>
        <row r="90">
          <cell r="G90">
            <v>0</v>
          </cell>
          <cell r="I90">
            <v>0</v>
          </cell>
          <cell r="K90">
            <v>0</v>
          </cell>
          <cell r="M90">
            <v>0</v>
          </cell>
          <cell r="O90">
            <v>0</v>
          </cell>
          <cell r="Q90">
            <v>0</v>
          </cell>
          <cell r="S90">
            <v>0</v>
          </cell>
          <cell r="U90">
            <v>0</v>
          </cell>
          <cell r="W90">
            <v>0</v>
          </cell>
          <cell r="Y90" t="str">
            <v>10-12</v>
          </cell>
          <cell r="AA90" t="str">
            <v>16-18</v>
          </cell>
          <cell r="AC90" t="str">
            <v>41-44</v>
          </cell>
          <cell r="AE90" t="str">
            <v>17-20</v>
          </cell>
          <cell r="AG90" t="str">
            <v>46-48</v>
          </cell>
          <cell r="AI90">
            <v>0</v>
          </cell>
          <cell r="AK90">
            <v>0</v>
          </cell>
          <cell r="AM90">
            <v>0</v>
          </cell>
          <cell r="AO90">
            <v>0</v>
          </cell>
          <cell r="AQ90" t="str">
            <v>43-45</v>
          </cell>
          <cell r="AS90">
            <v>0</v>
          </cell>
          <cell r="AU90" t="str">
            <v>11-13</v>
          </cell>
          <cell r="AW90" t="str">
            <v>39-41</v>
          </cell>
          <cell r="AY90">
            <v>0</v>
          </cell>
          <cell r="BA90">
            <v>0</v>
          </cell>
          <cell r="BC90">
            <v>0</v>
          </cell>
          <cell r="BE90">
            <v>0</v>
          </cell>
          <cell r="BG90">
            <v>0</v>
          </cell>
          <cell r="BI90" t="str">
            <v>41-44</v>
          </cell>
          <cell r="BK90">
            <v>0</v>
          </cell>
          <cell r="BM90">
            <v>0</v>
          </cell>
          <cell r="BO90">
            <v>0</v>
          </cell>
          <cell r="BQ90">
            <v>0</v>
          </cell>
          <cell r="BS90" t="str">
            <v>11-13</v>
          </cell>
          <cell r="BU90" t="str">
            <v>11-13</v>
          </cell>
          <cell r="BW90">
            <v>0</v>
          </cell>
          <cell r="BY90">
            <v>0</v>
          </cell>
          <cell r="CA90">
            <v>0</v>
          </cell>
          <cell r="CC90">
            <v>0</v>
          </cell>
          <cell r="CE90" t="str">
            <v>1-3</v>
          </cell>
          <cell r="CG90" t="str">
            <v>1-3</v>
          </cell>
          <cell r="CI90" t="str">
            <v>13-15</v>
          </cell>
          <cell r="CK90" t="str">
            <v>13-15</v>
          </cell>
          <cell r="CM90" t="str">
            <v>61-63</v>
          </cell>
          <cell r="CO90">
            <v>0</v>
          </cell>
          <cell r="CQ90">
            <v>0</v>
          </cell>
          <cell r="CS90" t="str">
            <v>9-11</v>
          </cell>
          <cell r="CU90" t="str">
            <v>11-13</v>
          </cell>
          <cell r="CW90">
            <v>0</v>
          </cell>
          <cell r="CY90">
            <v>0</v>
          </cell>
          <cell r="DA90">
            <v>0</v>
          </cell>
          <cell r="DC90">
            <v>0</v>
          </cell>
          <cell r="DE90">
            <v>0</v>
          </cell>
          <cell r="DG90" t="str">
            <v>11-13</v>
          </cell>
          <cell r="DI90">
            <v>0</v>
          </cell>
          <cell r="DK90">
            <v>0</v>
          </cell>
          <cell r="DM90" t="str">
            <v>7-9</v>
          </cell>
          <cell r="DO90" t="str">
            <v>9-11</v>
          </cell>
          <cell r="DQ90" t="str">
            <v>8-10</v>
          </cell>
          <cell r="DS90" t="str">
            <v>10-12</v>
          </cell>
          <cell r="DU90">
            <v>0</v>
          </cell>
          <cell r="DW90">
            <v>0</v>
          </cell>
          <cell r="DY90">
            <v>0</v>
          </cell>
          <cell r="EA90">
            <v>0</v>
          </cell>
          <cell r="EC90">
            <v>0</v>
          </cell>
          <cell r="EE90" t="str">
            <v>9-11</v>
          </cell>
          <cell r="EG90" t="str">
            <v>46-48</v>
          </cell>
          <cell r="EI90">
            <v>0</v>
          </cell>
          <cell r="EK90" t="str">
            <v>6-8</v>
          </cell>
          <cell r="EM90">
            <v>0</v>
          </cell>
          <cell r="EO90">
            <v>0</v>
          </cell>
          <cell r="EQ90">
            <v>0</v>
          </cell>
          <cell r="ES90">
            <v>0</v>
          </cell>
          <cell r="EU90">
            <v>0</v>
          </cell>
          <cell r="EW90">
            <v>0</v>
          </cell>
          <cell r="EY90" t="str">
            <v>7-9</v>
          </cell>
          <cell r="FA90">
            <v>0</v>
          </cell>
          <cell r="FC90" t="str">
            <v>6-8</v>
          </cell>
          <cell r="FE90">
            <v>0</v>
          </cell>
          <cell r="FG90" t="str">
            <v>6-8</v>
          </cell>
          <cell r="FI90">
            <v>0</v>
          </cell>
          <cell r="FK90">
            <v>0</v>
          </cell>
          <cell r="FM90" t="str">
            <v>7-9</v>
          </cell>
          <cell r="FO90" t="str">
            <v>8-10</v>
          </cell>
          <cell r="FQ90" t="str">
            <v>6-8</v>
          </cell>
          <cell r="FS90">
            <v>0</v>
          </cell>
          <cell r="FU90">
            <v>0</v>
          </cell>
          <cell r="FW90" t="str">
            <v>8-10</v>
          </cell>
          <cell r="FY90">
            <v>0</v>
          </cell>
          <cell r="GA90" t="str">
            <v>31-33</v>
          </cell>
          <cell r="GC90" t="str">
            <v>6-8</v>
          </cell>
          <cell r="GE90" t="str">
            <v>25-27</v>
          </cell>
          <cell r="GG90" t="str">
            <v>27-29</v>
          </cell>
          <cell r="GI90">
            <v>0</v>
          </cell>
        </row>
        <row r="91">
          <cell r="G91">
            <v>0</v>
          </cell>
          <cell r="I91">
            <v>0</v>
          </cell>
          <cell r="K91">
            <v>0</v>
          </cell>
          <cell r="M91">
            <v>0</v>
          </cell>
          <cell r="O91" t="str">
            <v>XEM LỊCH THI</v>
          </cell>
          <cell r="Q91" t="str">
            <v>XEM LỊCH THI</v>
          </cell>
          <cell r="S91" t="str">
            <v>XEM LỊCH THI</v>
          </cell>
          <cell r="U91" t="str">
            <v>Thi ghép với lớp D20XDK1</v>
          </cell>
          <cell r="W91" t="str">
            <v>XEM LỊCH THI</v>
          </cell>
          <cell r="Y91" t="str">
            <v>MXD(3)(H.Phúc)</v>
          </cell>
          <cell r="AA91" t="str">
            <v>ĐA.KCNT(3)(C.Tín)</v>
          </cell>
          <cell r="AC91" t="str">
            <v>THNN-XD-P2(4)(B.Sáu)</v>
          </cell>
          <cell r="AE91" t="str">
            <v>THNN-XD-P3(4)(Q.Hòa)</v>
          </cell>
          <cell r="AG91" t="str">
            <v>DATN(3)(KXD)</v>
          </cell>
          <cell r="AI91">
            <v>0</v>
          </cell>
          <cell r="AK91">
            <v>0</v>
          </cell>
          <cell r="AM91">
            <v>0</v>
          </cell>
          <cell r="AO91">
            <v>0</v>
          </cell>
          <cell r="AQ91" t="str">
            <v>ĐATN(3)(KTR)</v>
          </cell>
          <cell r="AS91">
            <v>0</v>
          </cell>
          <cell r="AU91" t="str">
            <v>ĐAKTr-8(3)(D21DAKTR8)</v>
          </cell>
          <cell r="AW91" t="str">
            <v>TTBKTNT(3)(Th.Quý)</v>
          </cell>
          <cell r="AY91">
            <v>0</v>
          </cell>
          <cell r="BA91">
            <v>0</v>
          </cell>
          <cell r="BC91">
            <v>0</v>
          </cell>
          <cell r="BE91">
            <v>0</v>
          </cell>
          <cell r="BG91">
            <v>0</v>
          </cell>
          <cell r="BI91" t="str">
            <v>THNN-P2(4)(V.Một)</v>
          </cell>
          <cell r="BK91">
            <v>0</v>
          </cell>
          <cell r="BM91">
            <v>0</v>
          </cell>
          <cell r="BO91" t="str">
            <v>XEM LỊCH THI</v>
          </cell>
          <cell r="BQ91" t="str">
            <v>XEM LỊCH THI</v>
          </cell>
          <cell r="BS91" t="str">
            <v>KTTC1_19(3)(M.Sang)</v>
          </cell>
          <cell r="BU91" t="str">
            <v>MLCN(3)(T.Hùng)</v>
          </cell>
          <cell r="BW91" t="str">
            <v>Thi ghép với lớp D22XCK1</v>
          </cell>
          <cell r="BY91" t="str">
            <v>XEM LỊCH THI</v>
          </cell>
          <cell r="CA91">
            <v>0</v>
          </cell>
          <cell r="CC91">
            <v>0</v>
          </cell>
          <cell r="CE91" t="str">
            <v>DATN(3)(KKTE)</v>
          </cell>
          <cell r="CG91" t="str">
            <v>ĐATN(3)(KKTE)</v>
          </cell>
          <cell r="CI91" t="str">
            <v>TTCKH(3)(KKTE)</v>
          </cell>
          <cell r="CK91" t="str">
            <v>TTCKH(3)(KKTE)</v>
          </cell>
          <cell r="CM91" t="str">
            <v>KTEXCEL(3)(V.Thống)</v>
          </cell>
          <cell r="CO91" t="str">
            <v>XEM LỊCH THI</v>
          </cell>
          <cell r="CQ91" t="str">
            <v>XEM LỊCH THI</v>
          </cell>
          <cell r="CS91" t="str">
            <v>QTSX(3)(Đ.Tâm)</v>
          </cell>
          <cell r="CU91" t="str">
            <v>QTSK(3)(M.Quốc(TG))</v>
          </cell>
          <cell r="CW91">
            <v>0</v>
          </cell>
          <cell r="CY91">
            <v>0</v>
          </cell>
          <cell r="DA91">
            <v>0</v>
          </cell>
          <cell r="DC91">
            <v>0</v>
          </cell>
          <cell r="DE91">
            <v>0</v>
          </cell>
          <cell r="DG91" t="str">
            <v>NVLT(3)(Q.Ngân(TG))</v>
          </cell>
          <cell r="DI91">
            <v>0</v>
          </cell>
          <cell r="DK91">
            <v>0</v>
          </cell>
          <cell r="DM91" t="str">
            <v>KTCTML(3)(X.Hội)</v>
          </cell>
          <cell r="DO91" t="str">
            <v>HH-VKT(3)(M.Tân)</v>
          </cell>
          <cell r="DQ91" t="str">
            <v>AV2(3)(K.Cúc)</v>
          </cell>
          <cell r="DS91" t="str">
            <v>HH-VKT(3)(Đ.Đức)</v>
          </cell>
          <cell r="DU91">
            <v>0</v>
          </cell>
          <cell r="DW91" t="str">
            <v>XEM LỊCH THI</v>
          </cell>
          <cell r="DY91" t="str">
            <v>XEM LỊCH THI</v>
          </cell>
          <cell r="EA91" t="str">
            <v>Học ghép với lớp D23XDK4</v>
          </cell>
          <cell r="EC91" t="str">
            <v>XEM LỊCH THI</v>
          </cell>
          <cell r="EE91" t="str">
            <v>AV2(3)(T.Lê)</v>
          </cell>
          <cell r="EG91" t="str">
            <v>VEGHI(3)(D23NT1VGHI)</v>
          </cell>
          <cell r="EI91" t="str">
            <v>Học ghép với lớp D23KTR1</v>
          </cell>
          <cell r="EK91" t="str">
            <v>HH-VKT(3)(Tr.Thức)</v>
          </cell>
          <cell r="EM91" t="str">
            <v>XEM LỊCH THI</v>
          </cell>
          <cell r="EO91" t="str">
            <v>XEM LỊCH THI</v>
          </cell>
          <cell r="EQ91" t="str">
            <v>XEM LỊCH THI</v>
          </cell>
          <cell r="ES91">
            <v>0</v>
          </cell>
          <cell r="EU91" t="str">
            <v>XEM LỊCH THI</v>
          </cell>
          <cell r="EW91" t="str">
            <v>XEM LỊCH THI</v>
          </cell>
          <cell r="EY91" t="str">
            <v>NLKTOAN(3)(K.Trọng)</v>
          </cell>
          <cell r="FA91" t="str">
            <v>XEM LỊCH THI</v>
          </cell>
          <cell r="FC91" t="str">
            <v>TTTRDIA(3)(V.Thái)</v>
          </cell>
          <cell r="FE91" t="str">
            <v>XEM LỊCH THI</v>
          </cell>
          <cell r="FG91" t="str">
            <v>TINUD(3)(H.Dũng)</v>
          </cell>
          <cell r="FI91" t="str">
            <v>Học ghép với lớp D23QHC1</v>
          </cell>
          <cell r="FK91" t="str">
            <v>Học ghép với lớp D23QHC1</v>
          </cell>
          <cell r="FM91" t="str">
            <v>NLKTOAN(3)(A.Nhân)</v>
          </cell>
          <cell r="FO91" t="str">
            <v>NMNTCNH(3)(T.Hiếu)</v>
          </cell>
          <cell r="FQ91" t="str">
            <v>CNXHKH(3)(T.Mến)</v>
          </cell>
          <cell r="FS91" t="str">
            <v>Học ghép với lớp D23CTC1</v>
          </cell>
          <cell r="FU91" t="str">
            <v>XEM LỊCH THI</v>
          </cell>
          <cell r="FW91" t="str">
            <v>KTMT(3)(C.Bằng)</v>
          </cell>
          <cell r="FY91" t="str">
            <v>Học ghép với lớp D23CTC1</v>
          </cell>
          <cell r="GA91" t="str">
            <v>LTCB(3)(Chí.Sỹ)</v>
          </cell>
          <cell r="GC91" t="str">
            <v>AV2(3)(N.Tuân(TG))</v>
          </cell>
          <cell r="GE91" t="str">
            <v>LTCB(3)(T.Sơn)</v>
          </cell>
          <cell r="GG91" t="str">
            <v>PPT&amp;MLAB(3)(V.Hiệp)</v>
          </cell>
          <cell r="GI91">
            <v>0</v>
          </cell>
        </row>
        <row r="92">
          <cell r="G92">
            <v>0</v>
          </cell>
          <cell r="I92">
            <v>0</v>
          </cell>
          <cell r="K92">
            <v>0</v>
          </cell>
          <cell r="M92">
            <v>0</v>
          </cell>
          <cell r="O92">
            <v>0</v>
          </cell>
          <cell r="Q92">
            <v>0</v>
          </cell>
          <cell r="S92">
            <v>0</v>
          </cell>
          <cell r="U92">
            <v>0</v>
          </cell>
          <cell r="W92">
            <v>0</v>
          </cell>
          <cell r="Y92">
            <v>0</v>
          </cell>
          <cell r="AA92" t="str">
            <v>19-20</v>
          </cell>
          <cell r="AC92">
            <v>0</v>
          </cell>
          <cell r="AE92">
            <v>0</v>
          </cell>
          <cell r="AG92">
            <v>0</v>
          </cell>
          <cell r="AI92">
            <v>0</v>
          </cell>
          <cell r="AK92">
            <v>0</v>
          </cell>
          <cell r="AM92">
            <v>0</v>
          </cell>
          <cell r="AO92">
            <v>0</v>
          </cell>
          <cell r="AQ92">
            <v>0</v>
          </cell>
          <cell r="AS92">
            <v>0</v>
          </cell>
          <cell r="AU92" t="str">
            <v>14-15</v>
          </cell>
          <cell r="AW92" t="str">
            <v>6-7</v>
          </cell>
          <cell r="AY92">
            <v>0</v>
          </cell>
          <cell r="BA92">
            <v>0</v>
          </cell>
          <cell r="BC92">
            <v>0</v>
          </cell>
          <cell r="BE92">
            <v>0</v>
          </cell>
          <cell r="BG92">
            <v>0</v>
          </cell>
          <cell r="BI92">
            <v>0</v>
          </cell>
          <cell r="BK92">
            <v>0</v>
          </cell>
          <cell r="BM92">
            <v>0</v>
          </cell>
          <cell r="BO92">
            <v>0</v>
          </cell>
          <cell r="BQ92">
            <v>0</v>
          </cell>
          <cell r="BS92" t="str">
            <v>7-8</v>
          </cell>
          <cell r="BU92" t="str">
            <v>8-9</v>
          </cell>
          <cell r="BW92">
            <v>0</v>
          </cell>
          <cell r="BY92">
            <v>0</v>
          </cell>
          <cell r="CA92">
            <v>0</v>
          </cell>
          <cell r="CC92">
            <v>0</v>
          </cell>
          <cell r="CE92">
            <v>0</v>
          </cell>
          <cell r="CG92">
            <v>0</v>
          </cell>
          <cell r="CI92">
            <v>0</v>
          </cell>
          <cell r="CK92">
            <v>0</v>
          </cell>
          <cell r="CM92" t="str">
            <v>64-65</v>
          </cell>
          <cell r="CO92">
            <v>0</v>
          </cell>
          <cell r="CQ92">
            <v>0</v>
          </cell>
          <cell r="CS92" t="str">
            <v>6-7</v>
          </cell>
          <cell r="CU92" t="str">
            <v>14-15</v>
          </cell>
          <cell r="CW92">
            <v>0</v>
          </cell>
          <cell r="CY92">
            <v>0</v>
          </cell>
          <cell r="DA92">
            <v>0</v>
          </cell>
          <cell r="DC92">
            <v>0</v>
          </cell>
          <cell r="DE92">
            <v>0</v>
          </cell>
          <cell r="DG92" t="str">
            <v>14-15</v>
          </cell>
          <cell r="DI92" t="str">
            <v>41-42</v>
          </cell>
          <cell r="DK92">
            <v>0</v>
          </cell>
          <cell r="DM92" t="str">
            <v>39-40</v>
          </cell>
          <cell r="DO92" t="str">
            <v>6-7</v>
          </cell>
          <cell r="DQ92" t="str">
            <v>5-6</v>
          </cell>
          <cell r="DS92" t="str">
            <v>10-11</v>
          </cell>
          <cell r="DU92">
            <v>0</v>
          </cell>
          <cell r="DW92">
            <v>0</v>
          </cell>
          <cell r="DY92">
            <v>0</v>
          </cell>
          <cell r="EA92">
            <v>0</v>
          </cell>
          <cell r="EC92">
            <v>0</v>
          </cell>
          <cell r="EE92" t="str">
            <v>31-32</v>
          </cell>
          <cell r="EG92" t="str">
            <v>49-50</v>
          </cell>
          <cell r="EI92">
            <v>0</v>
          </cell>
          <cell r="EK92" t="str">
            <v>8-9</v>
          </cell>
          <cell r="EM92">
            <v>0</v>
          </cell>
          <cell r="EO92">
            <v>0</v>
          </cell>
          <cell r="EQ92">
            <v>0</v>
          </cell>
          <cell r="ES92" t="str">
            <v>29-30</v>
          </cell>
          <cell r="EU92">
            <v>0</v>
          </cell>
          <cell r="EW92">
            <v>0</v>
          </cell>
          <cell r="EY92" t="str">
            <v>10-11</v>
          </cell>
          <cell r="FA92">
            <v>0</v>
          </cell>
          <cell r="FC92" t="str">
            <v>9-10</v>
          </cell>
          <cell r="FE92">
            <v>0</v>
          </cell>
          <cell r="FG92" t="str">
            <v>9-10</v>
          </cell>
          <cell r="FI92">
            <v>0</v>
          </cell>
          <cell r="FK92">
            <v>0</v>
          </cell>
          <cell r="FM92" t="str">
            <v>7-8</v>
          </cell>
          <cell r="FO92" t="str">
            <v>8-9</v>
          </cell>
          <cell r="FQ92" t="str">
            <v>6-7</v>
          </cell>
          <cell r="FS92">
            <v>0</v>
          </cell>
          <cell r="FU92">
            <v>0</v>
          </cell>
          <cell r="FW92" t="str">
            <v>7-8</v>
          </cell>
          <cell r="FY92">
            <v>0</v>
          </cell>
          <cell r="GA92" t="str">
            <v>34-35</v>
          </cell>
          <cell r="GC92" t="str">
            <v>47-48</v>
          </cell>
          <cell r="GE92" t="str">
            <v>10-11</v>
          </cell>
          <cell r="GG92" t="str">
            <v>9-10</v>
          </cell>
          <cell r="GI92">
            <v>0</v>
          </cell>
        </row>
        <row r="93">
          <cell r="G93">
            <v>0</v>
          </cell>
          <cell r="I93">
            <v>0</v>
          </cell>
          <cell r="K93">
            <v>0</v>
          </cell>
          <cell r="M93">
            <v>0</v>
          </cell>
          <cell r="O93">
            <v>0</v>
          </cell>
          <cell r="Q93">
            <v>0</v>
          </cell>
          <cell r="S93">
            <v>0</v>
          </cell>
          <cell r="U93">
            <v>0</v>
          </cell>
          <cell r="W93">
            <v>0</v>
          </cell>
          <cell r="Y93">
            <v>0</v>
          </cell>
          <cell r="AA93" t="str">
            <v>ĐA.KCNT(2)(C.Tín)</v>
          </cell>
          <cell r="AC93">
            <v>0</v>
          </cell>
          <cell r="AE93">
            <v>0</v>
          </cell>
          <cell r="AG93">
            <v>0</v>
          </cell>
          <cell r="AI93">
            <v>0</v>
          </cell>
          <cell r="AK93">
            <v>0</v>
          </cell>
          <cell r="AM93">
            <v>0</v>
          </cell>
          <cell r="AO93">
            <v>0</v>
          </cell>
          <cell r="AQ93">
            <v>0</v>
          </cell>
          <cell r="AS93">
            <v>0</v>
          </cell>
          <cell r="AU93" t="str">
            <v>ĐAKTr-8(2)(D21DAKTR8)</v>
          </cell>
          <cell r="AW93" t="str">
            <v>NLKTRCQ(2)(B.Châu)</v>
          </cell>
          <cell r="AY93">
            <v>0</v>
          </cell>
          <cell r="BA93">
            <v>0</v>
          </cell>
          <cell r="BC93">
            <v>0</v>
          </cell>
          <cell r="BE93">
            <v>0</v>
          </cell>
          <cell r="BG93">
            <v>0</v>
          </cell>
          <cell r="BI93">
            <v>0</v>
          </cell>
          <cell r="BK93">
            <v>0</v>
          </cell>
          <cell r="BM93">
            <v>0</v>
          </cell>
          <cell r="BO93">
            <v>0</v>
          </cell>
          <cell r="BQ93">
            <v>0</v>
          </cell>
          <cell r="BS93" t="str">
            <v>HTBC&amp;TTLL(2)(V.Tường)</v>
          </cell>
          <cell r="BU93" t="str">
            <v>CBKTKĐXD(2)(H.Thư)</v>
          </cell>
          <cell r="BW93">
            <v>0</v>
          </cell>
          <cell r="BY93">
            <v>0</v>
          </cell>
          <cell r="CA93">
            <v>0</v>
          </cell>
          <cell r="CC93">
            <v>0</v>
          </cell>
          <cell r="CE93">
            <v>0</v>
          </cell>
          <cell r="CG93">
            <v>0</v>
          </cell>
          <cell r="CI93">
            <v>0</v>
          </cell>
          <cell r="CK93">
            <v>0</v>
          </cell>
          <cell r="CM93" t="str">
            <v>KTEXCEL(2)(V.Thống)</v>
          </cell>
          <cell r="CO93">
            <v>0</v>
          </cell>
          <cell r="CQ93">
            <v>0</v>
          </cell>
          <cell r="CS93" t="str">
            <v>QTBH(2)(Đ.Tâm)</v>
          </cell>
          <cell r="CU93" t="str">
            <v>QTSK(2)(M.Quốc(TG))</v>
          </cell>
          <cell r="CW93">
            <v>0</v>
          </cell>
          <cell r="CY93">
            <v>0</v>
          </cell>
          <cell r="DA93">
            <v>0</v>
          </cell>
          <cell r="DC93">
            <v>0</v>
          </cell>
          <cell r="DE93">
            <v>0</v>
          </cell>
          <cell r="DG93" t="str">
            <v>NVLT(2)(Q.Ngân(TG))</v>
          </cell>
          <cell r="DI93" t="str">
            <v>LTPYTHON(2)(X.Hậu)</v>
          </cell>
          <cell r="DK93">
            <v>0</v>
          </cell>
          <cell r="DM93" t="str">
            <v>SBVL1(2)(T.Công)</v>
          </cell>
          <cell r="DO93" t="str">
            <v>AV2(2)(N.Tuân(TG))</v>
          </cell>
          <cell r="DQ93" t="str">
            <v>KTCTML(2)(X.Hội)</v>
          </cell>
          <cell r="DS93" t="str">
            <v>AV2(2)(M.Linh)</v>
          </cell>
          <cell r="DU93">
            <v>0</v>
          </cell>
          <cell r="DW93">
            <v>0</v>
          </cell>
          <cell r="DY93">
            <v>0</v>
          </cell>
          <cell r="EA93">
            <v>0</v>
          </cell>
          <cell r="EC93">
            <v>0</v>
          </cell>
          <cell r="EE93" t="str">
            <v>BCKG(2)(N.Hòa)</v>
          </cell>
          <cell r="EG93" t="str">
            <v>VEGHI(2)(D23NT1VGHI)</v>
          </cell>
          <cell r="EI93">
            <v>0</v>
          </cell>
          <cell r="EK93" t="str">
            <v>AV2(2)(T.Lê)</v>
          </cell>
          <cell r="EM93">
            <v>0</v>
          </cell>
          <cell r="EO93">
            <v>0</v>
          </cell>
          <cell r="EQ93">
            <v>0</v>
          </cell>
          <cell r="ES93" t="str">
            <v>SBVL1(2)(M.Trang)</v>
          </cell>
          <cell r="EU93">
            <v>0</v>
          </cell>
          <cell r="EW93">
            <v>0</v>
          </cell>
          <cell r="EY93" t="str">
            <v>AV2(2)(K.Cúc)</v>
          </cell>
          <cell r="FA93">
            <v>0</v>
          </cell>
          <cell r="FC93" t="str">
            <v>TTTRDIA(2)(V.Thái)</v>
          </cell>
          <cell r="FE93">
            <v>0</v>
          </cell>
          <cell r="FG93" t="str">
            <v>TINUD(2)(H.Dũng)</v>
          </cell>
          <cell r="FI93">
            <v>0</v>
          </cell>
          <cell r="FK93">
            <v>0</v>
          </cell>
          <cell r="FM93" t="str">
            <v>CNXHKH(2)(T.Mến)</v>
          </cell>
          <cell r="FO93" t="str">
            <v>NLKTOAN(2)(B.Hồng)</v>
          </cell>
          <cell r="FQ93" t="str">
            <v>NLTKE(2)(Th.Cúc)</v>
          </cell>
          <cell r="FS93">
            <v>0</v>
          </cell>
          <cell r="FU93">
            <v>0</v>
          </cell>
          <cell r="FW93" t="str">
            <v>MMTINH(2)(L.Tín)</v>
          </cell>
          <cell r="FY93">
            <v>0</v>
          </cell>
          <cell r="GA93" t="str">
            <v>LTCB(2)(Chí.Sỹ)</v>
          </cell>
          <cell r="GC93" t="str">
            <v>LTCB(2)(T.Sơn)</v>
          </cell>
          <cell r="GE93" t="str">
            <v>COLT(2)(M.Xanh)</v>
          </cell>
          <cell r="GG93" t="str">
            <v>LTMĐ1(2)(Đ.Thành)</v>
          </cell>
          <cell r="GI93">
            <v>0</v>
          </cell>
        </row>
        <row r="94">
          <cell r="G94">
            <v>0</v>
          </cell>
          <cell r="I94">
            <v>0</v>
          </cell>
          <cell r="K94">
            <v>0</v>
          </cell>
          <cell r="M94">
            <v>0</v>
          </cell>
          <cell r="O94">
            <v>0</v>
          </cell>
          <cell r="Q94">
            <v>0</v>
          </cell>
          <cell r="S94">
            <v>0</v>
          </cell>
          <cell r="U94">
            <v>0</v>
          </cell>
          <cell r="W94">
            <v>0</v>
          </cell>
          <cell r="Y94">
            <v>0</v>
          </cell>
          <cell r="AA94">
            <v>0</v>
          </cell>
          <cell r="AC94" t="str">
            <v>45-48</v>
          </cell>
          <cell r="AE94" t="str">
            <v>21-24</v>
          </cell>
          <cell r="AG94">
            <v>0</v>
          </cell>
          <cell r="AI94" t="str">
            <v>17-18</v>
          </cell>
          <cell r="AK94" t="str">
            <v>17-18</v>
          </cell>
          <cell r="AM94" t="str">
            <v>1-2</v>
          </cell>
          <cell r="AO94" t="str">
            <v>1-2</v>
          </cell>
          <cell r="AQ94">
            <v>0</v>
          </cell>
          <cell r="AS94" t="str">
            <v>5-6</v>
          </cell>
          <cell r="AU94">
            <v>0</v>
          </cell>
          <cell r="AW94">
            <v>0</v>
          </cell>
          <cell r="AY94" t="str">
            <v>25-28</v>
          </cell>
          <cell r="BA94" t="str">
            <v>1-2</v>
          </cell>
          <cell r="BC94" t="str">
            <v>5-6</v>
          </cell>
          <cell r="BE94">
            <v>0</v>
          </cell>
          <cell r="BG94" t="str">
            <v>29-hết</v>
          </cell>
          <cell r="BI94" t="str">
            <v>45-48</v>
          </cell>
          <cell r="BK94" t="str">
            <v>5-6</v>
          </cell>
          <cell r="BM94">
            <v>0</v>
          </cell>
          <cell r="BO94">
            <v>0</v>
          </cell>
          <cell r="BQ94">
            <v>0</v>
          </cell>
          <cell r="BS94">
            <v>0</v>
          </cell>
          <cell r="BU94">
            <v>0</v>
          </cell>
          <cell r="BW94">
            <v>0</v>
          </cell>
          <cell r="BY94">
            <v>0</v>
          </cell>
          <cell r="CA94">
            <v>0</v>
          </cell>
          <cell r="CC94">
            <v>0</v>
          </cell>
          <cell r="CE94">
            <v>0</v>
          </cell>
          <cell r="CG94">
            <v>0</v>
          </cell>
          <cell r="CI94">
            <v>0</v>
          </cell>
          <cell r="CK94">
            <v>0</v>
          </cell>
          <cell r="CM94">
            <v>0</v>
          </cell>
          <cell r="CO94">
            <v>0</v>
          </cell>
          <cell r="CQ94">
            <v>0</v>
          </cell>
          <cell r="CS94">
            <v>0</v>
          </cell>
          <cell r="CU94">
            <v>0</v>
          </cell>
          <cell r="CW94" t="str">
            <v>7-8</v>
          </cell>
          <cell r="CY94" t="str">
            <v>7-8</v>
          </cell>
          <cell r="DA94" t="str">
            <v>5-6</v>
          </cell>
          <cell r="DC94" t="str">
            <v>5-6</v>
          </cell>
          <cell r="DE94">
            <v>0</v>
          </cell>
          <cell r="DG94">
            <v>0</v>
          </cell>
          <cell r="DI94">
            <v>0</v>
          </cell>
          <cell r="DK94" t="str">
            <v>33-34</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cell r="GG94">
            <v>0</v>
          </cell>
          <cell r="GI94">
            <v>0</v>
          </cell>
        </row>
        <row r="95">
          <cell r="G95">
            <v>0</v>
          </cell>
          <cell r="I95">
            <v>0</v>
          </cell>
          <cell r="K95">
            <v>0</v>
          </cell>
          <cell r="M95">
            <v>0</v>
          </cell>
          <cell r="O95">
            <v>0</v>
          </cell>
          <cell r="Q95">
            <v>0</v>
          </cell>
          <cell r="S95">
            <v>0</v>
          </cell>
          <cell r="U95">
            <v>0</v>
          </cell>
          <cell r="W95">
            <v>0</v>
          </cell>
          <cell r="Y95">
            <v>0</v>
          </cell>
          <cell r="AA95">
            <v>0</v>
          </cell>
          <cell r="AC95" t="str">
            <v>THNN-XD-P2(4)(B.Sáu)</v>
          </cell>
          <cell r="AE95" t="str">
            <v>THNN-XD-P3(4)(Q.Hòa)</v>
          </cell>
          <cell r="AG95">
            <v>0</v>
          </cell>
          <cell r="AI95" t="str">
            <v>THUD2(2)(H.Giang)</v>
          </cell>
          <cell r="AK95" t="str">
            <v>THUD2(2)(P.Dũng)</v>
          </cell>
          <cell r="AM95" t="str">
            <v>TTTRĐ 1(2)(T.Tám)</v>
          </cell>
          <cell r="AO95" t="str">
            <v>LSDCSVN(2)(T.Tiến)</v>
          </cell>
          <cell r="AQ95">
            <v>0</v>
          </cell>
          <cell r="AS95" t="str">
            <v>CĐTNKTR(2)(D20KTR1.CDETN)</v>
          </cell>
          <cell r="AU95">
            <v>0</v>
          </cell>
          <cell r="AW95">
            <v>0</v>
          </cell>
          <cell r="AY95" t="str">
            <v>GDTC4(4)(V.Minh)</v>
          </cell>
          <cell r="BA95" t="str">
            <v>ĐAKTr.3(2)(D22KNT1DAKTR3)</v>
          </cell>
          <cell r="BC95" t="str">
            <v>ĐAKTr.3(2)(D22QDC1DAKTR3)</v>
          </cell>
          <cell r="BE95">
            <v>0</v>
          </cell>
          <cell r="BG95" t="str">
            <v>ĐATCĐ(2)(Đ.Quân)</v>
          </cell>
          <cell r="BI95" t="str">
            <v>THNN-P2(4)(V.Một)</v>
          </cell>
          <cell r="BK95" t="str">
            <v>TL-TV(2)(Th.Dân)</v>
          </cell>
          <cell r="BM95">
            <v>0</v>
          </cell>
          <cell r="BO95">
            <v>0</v>
          </cell>
          <cell r="BQ95">
            <v>0</v>
          </cell>
          <cell r="BS95">
            <v>0</v>
          </cell>
          <cell r="BU95">
            <v>0</v>
          </cell>
          <cell r="BW95">
            <v>0</v>
          </cell>
          <cell r="BY95">
            <v>0</v>
          </cell>
          <cell r="CA95">
            <v>0</v>
          </cell>
          <cell r="CC95">
            <v>0</v>
          </cell>
          <cell r="CE95">
            <v>0</v>
          </cell>
          <cell r="CG95">
            <v>0</v>
          </cell>
          <cell r="CI95">
            <v>0</v>
          </cell>
          <cell r="CK95">
            <v>0</v>
          </cell>
          <cell r="CM95">
            <v>0</v>
          </cell>
          <cell r="CO95">
            <v>0</v>
          </cell>
          <cell r="CQ95">
            <v>0</v>
          </cell>
          <cell r="CS95">
            <v>0</v>
          </cell>
          <cell r="CU95">
            <v>0</v>
          </cell>
          <cell r="CW95" t="str">
            <v>KTQTRI(2)(A.Nhân)</v>
          </cell>
          <cell r="CY95" t="str">
            <v>AV2(2)(M.Linh)</v>
          </cell>
          <cell r="DA95" t="str">
            <v>QTCL(2)(T.Nhiệm)</v>
          </cell>
          <cell r="DC95" t="str">
            <v>BTL.KTXD(2)(T.Thiểm)</v>
          </cell>
          <cell r="DE95">
            <v>0</v>
          </cell>
          <cell r="DG95">
            <v>0</v>
          </cell>
          <cell r="DI95">
            <v>0</v>
          </cell>
          <cell r="DK95" t="str">
            <v>PT&amp;TKHT(2)(C.Bằng)</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cell r="GG95">
            <v>0</v>
          </cell>
          <cell r="GI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v>0</v>
          </cell>
          <cell r="AI96" t="str">
            <v>19-20</v>
          </cell>
          <cell r="AK96" t="str">
            <v>19-20</v>
          </cell>
          <cell r="AM96" t="str">
            <v>3-4</v>
          </cell>
          <cell r="AO96" t="str">
            <v>21-22</v>
          </cell>
          <cell r="AQ96">
            <v>0</v>
          </cell>
          <cell r="AS96">
            <v>0</v>
          </cell>
          <cell r="AU96">
            <v>0</v>
          </cell>
          <cell r="AW96">
            <v>0</v>
          </cell>
          <cell r="AY96">
            <v>0</v>
          </cell>
          <cell r="BA96" t="str">
            <v>3-4</v>
          </cell>
          <cell r="BC96" t="str">
            <v>7-8</v>
          </cell>
          <cell r="BE96">
            <v>0</v>
          </cell>
          <cell r="BG96">
            <v>0</v>
          </cell>
          <cell r="BI96">
            <v>0</v>
          </cell>
          <cell r="BK96" t="str">
            <v>7-8</v>
          </cell>
          <cell r="BM96">
            <v>0</v>
          </cell>
          <cell r="BO96">
            <v>0</v>
          </cell>
          <cell r="BQ96">
            <v>0</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t="str">
            <v>23-24</v>
          </cell>
          <cell r="CY96" t="str">
            <v>7-8</v>
          </cell>
          <cell r="DA96" t="str">
            <v>9-10</v>
          </cell>
          <cell r="DC96" t="str">
            <v>7-8</v>
          </cell>
          <cell r="DE96">
            <v>0</v>
          </cell>
          <cell r="DG96">
            <v>0</v>
          </cell>
          <cell r="DI96">
            <v>0</v>
          </cell>
          <cell r="DK96" t="str">
            <v>5-6</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cell r="GG96">
            <v>0</v>
          </cell>
          <cell r="GI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v>0</v>
          </cell>
          <cell r="AI97" t="str">
            <v>THUD2(2)(H.Giang)</v>
          </cell>
          <cell r="AK97" t="str">
            <v>THUD2(2)(P.Dũng)</v>
          </cell>
          <cell r="AM97" t="str">
            <v>TTTRĐ 1(2)(T.Tám)</v>
          </cell>
          <cell r="AO97" t="str">
            <v>KCBTCT(2)(V.Sơn)</v>
          </cell>
          <cell r="AQ97">
            <v>0</v>
          </cell>
          <cell r="AS97">
            <v>0</v>
          </cell>
          <cell r="AU97">
            <v>0</v>
          </cell>
          <cell r="AW97">
            <v>0</v>
          </cell>
          <cell r="AY97">
            <v>0</v>
          </cell>
          <cell r="BA97" t="str">
            <v>ĐAKTr.3(2)(D22KNT1DAKTR3)</v>
          </cell>
          <cell r="BC97" t="str">
            <v>ĐAKTr.3(2)(D22QDC1DAKTR3)</v>
          </cell>
          <cell r="BE97">
            <v>0</v>
          </cell>
          <cell r="BG97">
            <v>0</v>
          </cell>
          <cell r="BI97">
            <v>0</v>
          </cell>
          <cell r="BK97" t="str">
            <v>CHKC2(2)(Tr.Nguyên)</v>
          </cell>
          <cell r="BM97">
            <v>0</v>
          </cell>
          <cell r="BO97">
            <v>0</v>
          </cell>
          <cell r="BQ97">
            <v>0</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t="str">
            <v>THUE(2)(T.Hiếu)</v>
          </cell>
          <cell r="CY97" t="str">
            <v>QLDADTXD(2)(N.Khang)</v>
          </cell>
          <cell r="DA97" t="str">
            <v>NVVP(2)(N.Thảo)</v>
          </cell>
          <cell r="DC97" t="str">
            <v>BTL.KTXD(2)(T.Thiểm)</v>
          </cell>
          <cell r="DE97">
            <v>0</v>
          </cell>
          <cell r="DG97">
            <v>0</v>
          </cell>
          <cell r="DI97">
            <v>0</v>
          </cell>
          <cell r="DK97" t="str">
            <v>LSDCSVN(2)(T.Tiến)</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cell r="GG97">
            <v>0</v>
          </cell>
          <cell r="GI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cell r="GG98">
            <v>0</v>
          </cell>
          <cell r="GI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cell r="GG99">
            <v>0</v>
          </cell>
          <cell r="GI99">
            <v>0</v>
          </cell>
        </row>
        <row r="100">
          <cell r="G100">
            <v>0</v>
          </cell>
          <cell r="I100">
            <v>0</v>
          </cell>
          <cell r="K100">
            <v>0</v>
          </cell>
          <cell r="M100">
            <v>0</v>
          </cell>
          <cell r="O100">
            <v>0</v>
          </cell>
          <cell r="Q100">
            <v>0</v>
          </cell>
          <cell r="S100">
            <v>0</v>
          </cell>
          <cell r="U100">
            <v>0</v>
          </cell>
          <cell r="W100">
            <v>0</v>
          </cell>
          <cell r="Y100" t="str">
            <v>16-18</v>
          </cell>
          <cell r="AA100" t="str">
            <v>10-12</v>
          </cell>
          <cell r="AC100" t="str">
            <v>49-52</v>
          </cell>
          <cell r="AE100" t="str">
            <v>25-28</v>
          </cell>
          <cell r="AG100">
            <v>0</v>
          </cell>
          <cell r="AI100">
            <v>0</v>
          </cell>
          <cell r="AK100">
            <v>0</v>
          </cell>
          <cell r="AM100">
            <v>0</v>
          </cell>
          <cell r="AO100">
            <v>0</v>
          </cell>
          <cell r="AQ100">
            <v>0</v>
          </cell>
          <cell r="AS100">
            <v>0</v>
          </cell>
          <cell r="AU100" t="str">
            <v>41-44</v>
          </cell>
          <cell r="AW100" t="str">
            <v>11-13</v>
          </cell>
          <cell r="AY100">
            <v>0</v>
          </cell>
          <cell r="BA100">
            <v>0</v>
          </cell>
          <cell r="BC100">
            <v>0</v>
          </cell>
          <cell r="BE100">
            <v>0</v>
          </cell>
          <cell r="BG100">
            <v>0</v>
          </cell>
          <cell r="BI100" t="str">
            <v>49-52</v>
          </cell>
          <cell r="BK100">
            <v>0</v>
          </cell>
          <cell r="BM100">
            <v>0</v>
          </cell>
          <cell r="BO100">
            <v>0</v>
          </cell>
          <cell r="BQ100">
            <v>0</v>
          </cell>
          <cell r="BS100" t="str">
            <v>7-9</v>
          </cell>
          <cell r="BU100" t="str">
            <v>7-9</v>
          </cell>
          <cell r="BW100">
            <v>0</v>
          </cell>
          <cell r="BY100">
            <v>0</v>
          </cell>
          <cell r="CA100">
            <v>0</v>
          </cell>
          <cell r="CC100">
            <v>0</v>
          </cell>
          <cell r="CE100">
            <v>0</v>
          </cell>
          <cell r="CG100">
            <v>0</v>
          </cell>
          <cell r="CI100">
            <v>0</v>
          </cell>
          <cell r="CK100">
            <v>0</v>
          </cell>
          <cell r="CM100" t="str">
            <v>37-39</v>
          </cell>
          <cell r="CO100">
            <v>0</v>
          </cell>
          <cell r="CQ100">
            <v>0</v>
          </cell>
          <cell r="CS100" t="str">
            <v>37-39</v>
          </cell>
          <cell r="CU100" t="str">
            <v>16-18</v>
          </cell>
          <cell r="CW100">
            <v>0</v>
          </cell>
          <cell r="CY100">
            <v>0</v>
          </cell>
          <cell r="DA100">
            <v>0</v>
          </cell>
          <cell r="DC100">
            <v>0</v>
          </cell>
          <cell r="DE100" t="str">
            <v>11-13</v>
          </cell>
          <cell r="DG100" t="str">
            <v>11-13</v>
          </cell>
          <cell r="DI100" t="str">
            <v>6-8</v>
          </cell>
          <cell r="DK100">
            <v>0</v>
          </cell>
          <cell r="DM100">
            <v>0</v>
          </cell>
          <cell r="DO100">
            <v>0</v>
          </cell>
          <cell r="DQ100">
            <v>0</v>
          </cell>
          <cell r="DS100" t="str">
            <v>6-8</v>
          </cell>
          <cell r="DU100">
            <v>0</v>
          </cell>
          <cell r="DW100">
            <v>0</v>
          </cell>
          <cell r="DY100">
            <v>0</v>
          </cell>
          <cell r="EA100">
            <v>0</v>
          </cell>
          <cell r="EC100">
            <v>0</v>
          </cell>
          <cell r="EE100" t="str">
            <v>46-48</v>
          </cell>
          <cell r="EG100" t="str">
            <v>29-31</v>
          </cell>
          <cell r="EI100">
            <v>0</v>
          </cell>
          <cell r="EK100" t="str">
            <v>7-9</v>
          </cell>
          <cell r="EM100">
            <v>0</v>
          </cell>
          <cell r="EO100">
            <v>0</v>
          </cell>
          <cell r="EQ100">
            <v>0</v>
          </cell>
          <cell r="ES100" t="str">
            <v>6-8</v>
          </cell>
          <cell r="EU100">
            <v>0</v>
          </cell>
          <cell r="EW100">
            <v>0</v>
          </cell>
          <cell r="EY100" t="str">
            <v>7-9</v>
          </cell>
          <cell r="FA100">
            <v>0</v>
          </cell>
          <cell r="FC100" t="str">
            <v>7-9</v>
          </cell>
          <cell r="FE100">
            <v>0</v>
          </cell>
          <cell r="FG100">
            <v>0</v>
          </cell>
          <cell r="FI100">
            <v>0</v>
          </cell>
          <cell r="FK100">
            <v>0</v>
          </cell>
          <cell r="FM100" t="str">
            <v>9-11</v>
          </cell>
          <cell r="FO100" t="str">
            <v>6-8</v>
          </cell>
          <cell r="FQ100" t="str">
            <v>6-8</v>
          </cell>
          <cell r="FS100">
            <v>0</v>
          </cell>
          <cell r="FU100">
            <v>0</v>
          </cell>
          <cell r="FW100" t="str">
            <v>6-8</v>
          </cell>
          <cell r="FY100">
            <v>0</v>
          </cell>
          <cell r="GA100" t="str">
            <v>10-12</v>
          </cell>
          <cell r="GC100" t="str">
            <v>9-11</v>
          </cell>
          <cell r="GE100" t="str">
            <v>12-14</v>
          </cell>
          <cell r="GG100" t="str">
            <v>1-3</v>
          </cell>
          <cell r="GI100">
            <v>0</v>
          </cell>
        </row>
        <row r="101">
          <cell r="G101">
            <v>0</v>
          </cell>
          <cell r="I101">
            <v>0</v>
          </cell>
          <cell r="K101">
            <v>0</v>
          </cell>
          <cell r="M101">
            <v>0</v>
          </cell>
          <cell r="O101">
            <v>0</v>
          </cell>
          <cell r="Q101">
            <v>0</v>
          </cell>
          <cell r="S101">
            <v>0</v>
          </cell>
          <cell r="U101">
            <v>0</v>
          </cell>
          <cell r="W101">
            <v>0</v>
          </cell>
          <cell r="Y101" t="str">
            <v>ĐA.NM(3)(V.Hải)</v>
          </cell>
          <cell r="AA101" t="str">
            <v>MXD(3)(H.Phúc)</v>
          </cell>
          <cell r="AC101" t="str">
            <v>THNN-XD-P2(4)(B.Sáu)</v>
          </cell>
          <cell r="AE101" t="str">
            <v>THNN-XD-P3(4)(Q.Hòa)</v>
          </cell>
          <cell r="AG101">
            <v>0</v>
          </cell>
          <cell r="AI101">
            <v>0</v>
          </cell>
          <cell r="AK101">
            <v>0</v>
          </cell>
          <cell r="AM101">
            <v>0</v>
          </cell>
          <cell r="AO101">
            <v>0</v>
          </cell>
          <cell r="AQ101">
            <v>0</v>
          </cell>
          <cell r="AS101">
            <v>0</v>
          </cell>
          <cell r="AU101" t="str">
            <v>GDTC4(4)(V.Học)</v>
          </cell>
          <cell r="AW101" t="str">
            <v>ĐA.KTNT2(3)(D21KNT1DANT2)</v>
          </cell>
          <cell r="AY101">
            <v>0</v>
          </cell>
          <cell r="BA101">
            <v>0</v>
          </cell>
          <cell r="BC101">
            <v>0</v>
          </cell>
          <cell r="BE101">
            <v>0</v>
          </cell>
          <cell r="BG101">
            <v>0</v>
          </cell>
          <cell r="BI101" t="str">
            <v>THNN-P2(4)(V.Một)</v>
          </cell>
          <cell r="BK101">
            <v>0</v>
          </cell>
          <cell r="BM101">
            <v>0</v>
          </cell>
          <cell r="BO101">
            <v>0</v>
          </cell>
          <cell r="BQ101">
            <v>0</v>
          </cell>
          <cell r="BS101" t="str">
            <v>HTCSCT(3)(V.Khôi(SV))</v>
          </cell>
          <cell r="BU101" t="str">
            <v>TVAN(3)(Th.Dân)</v>
          </cell>
          <cell r="BW101">
            <v>0</v>
          </cell>
          <cell r="BY101">
            <v>0</v>
          </cell>
          <cell r="CA101">
            <v>0</v>
          </cell>
          <cell r="CC101">
            <v>0</v>
          </cell>
          <cell r="CE101">
            <v>0</v>
          </cell>
          <cell r="CG101">
            <v>0</v>
          </cell>
          <cell r="CI101">
            <v>0</v>
          </cell>
          <cell r="CK101">
            <v>0</v>
          </cell>
          <cell r="CM101" t="str">
            <v>TCCTKT(3)(K.Trọng)</v>
          </cell>
          <cell r="CO101">
            <v>0</v>
          </cell>
          <cell r="CQ101">
            <v>0</v>
          </cell>
          <cell r="CS101" t="str">
            <v>PTHĐKD(3)(B.Hồng)</v>
          </cell>
          <cell r="CU101" t="str">
            <v>QTSK(3)(M.Quốc(TG))</v>
          </cell>
          <cell r="CW101">
            <v>0</v>
          </cell>
          <cell r="CY101">
            <v>0</v>
          </cell>
          <cell r="DA101">
            <v>0</v>
          </cell>
          <cell r="DC101">
            <v>0</v>
          </cell>
          <cell r="DE101" t="str">
            <v>LSVHVN(3)(Tr.Tiến(TG))</v>
          </cell>
          <cell r="DG101" t="str">
            <v>NVBAN(3)(Q.Ngân(TG))</v>
          </cell>
          <cell r="DI101" t="str">
            <v>LTND(3)(Chí.Sỹ)</v>
          </cell>
          <cell r="DK101">
            <v>0</v>
          </cell>
          <cell r="DM101">
            <v>0</v>
          </cell>
          <cell r="DO101">
            <v>0</v>
          </cell>
          <cell r="DQ101">
            <v>0</v>
          </cell>
          <cell r="DS101" t="str">
            <v>KTCTML(3)(X.Hội)</v>
          </cell>
          <cell r="DU101">
            <v>0</v>
          </cell>
          <cell r="DW101">
            <v>0</v>
          </cell>
          <cell r="DY101">
            <v>0</v>
          </cell>
          <cell r="EA101">
            <v>0</v>
          </cell>
          <cell r="EC101">
            <v>0</v>
          </cell>
          <cell r="EE101" t="str">
            <v>VEGHI(3)(D23KTR1GHI)</v>
          </cell>
          <cell r="EG101" t="str">
            <v>BCKG(3)(B.Châu)</v>
          </cell>
          <cell r="EI101">
            <v>0</v>
          </cell>
          <cell r="EK101" t="str">
            <v>CNXHKH(3)(T.Tiến)</v>
          </cell>
          <cell r="EM101">
            <v>0</v>
          </cell>
          <cell r="EO101">
            <v>0</v>
          </cell>
          <cell r="EQ101">
            <v>0</v>
          </cell>
          <cell r="ES101" t="str">
            <v>HH-VKT(3)(Tr.Thức)</v>
          </cell>
          <cell r="EU101">
            <v>0</v>
          </cell>
          <cell r="EW101">
            <v>0</v>
          </cell>
          <cell r="EY101" t="str">
            <v>NLTKE(3)(Th.Cúc)</v>
          </cell>
          <cell r="FA101">
            <v>0</v>
          </cell>
          <cell r="FC101" t="str">
            <v>CHCTR(3)(T.Công)</v>
          </cell>
          <cell r="FE101">
            <v>0</v>
          </cell>
          <cell r="FG101">
            <v>0</v>
          </cell>
          <cell r="FI101">
            <v>0</v>
          </cell>
          <cell r="FK101">
            <v>0</v>
          </cell>
          <cell r="FM101" t="str">
            <v>AV2(3)(K.Cúc)</v>
          </cell>
          <cell r="FO101" t="str">
            <v>AV2(3)(T.Lê)</v>
          </cell>
          <cell r="FQ101" t="str">
            <v>NLKTOAN(3)(Th.Linh)</v>
          </cell>
          <cell r="FS101">
            <v>0</v>
          </cell>
          <cell r="FU101">
            <v>0</v>
          </cell>
          <cell r="FW101" t="str">
            <v>CNXHKH(3)(T.Mến)</v>
          </cell>
          <cell r="FY101">
            <v>0</v>
          </cell>
          <cell r="GA101" t="str">
            <v>AV2(3)(M.Linh)</v>
          </cell>
          <cell r="GC101" t="str">
            <v>AV2(3)(N.Tuân(TG))</v>
          </cell>
          <cell r="GE101" t="str">
            <v>COLT(3)(M.Xanh)</v>
          </cell>
          <cell r="GG101" t="str">
            <v>VLDC(3)(B.Phi)</v>
          </cell>
          <cell r="GI101">
            <v>0</v>
          </cell>
        </row>
        <row r="102">
          <cell r="G102">
            <v>0</v>
          </cell>
          <cell r="I102">
            <v>0</v>
          </cell>
          <cell r="K102">
            <v>0</v>
          </cell>
          <cell r="M102">
            <v>0</v>
          </cell>
          <cell r="O102">
            <v>0</v>
          </cell>
          <cell r="Q102">
            <v>0</v>
          </cell>
          <cell r="S102">
            <v>0</v>
          </cell>
          <cell r="U102">
            <v>0</v>
          </cell>
          <cell r="W102">
            <v>0</v>
          </cell>
          <cell r="Y102" t="str">
            <v>19-20</v>
          </cell>
          <cell r="AA102">
            <v>0</v>
          </cell>
          <cell r="AC102">
            <v>0</v>
          </cell>
          <cell r="AE102">
            <v>0</v>
          </cell>
          <cell r="AG102">
            <v>0</v>
          </cell>
          <cell r="AI102">
            <v>0</v>
          </cell>
          <cell r="AK102">
            <v>0</v>
          </cell>
          <cell r="AM102">
            <v>0</v>
          </cell>
          <cell r="AO102">
            <v>0</v>
          </cell>
          <cell r="AQ102">
            <v>0</v>
          </cell>
          <cell r="AS102">
            <v>0</v>
          </cell>
          <cell r="AU102">
            <v>0</v>
          </cell>
          <cell r="AW102" t="str">
            <v>14-15</v>
          </cell>
          <cell r="AY102">
            <v>0</v>
          </cell>
          <cell r="BA102">
            <v>0</v>
          </cell>
          <cell r="BC102">
            <v>0</v>
          </cell>
          <cell r="BE102">
            <v>0</v>
          </cell>
          <cell r="BG102">
            <v>0</v>
          </cell>
          <cell r="BI102">
            <v>0</v>
          </cell>
          <cell r="BK102">
            <v>0</v>
          </cell>
          <cell r="BM102">
            <v>0</v>
          </cell>
          <cell r="BO102">
            <v>0</v>
          </cell>
          <cell r="BQ102">
            <v>0</v>
          </cell>
          <cell r="BS102" t="str">
            <v>14-15</v>
          </cell>
          <cell r="BU102">
            <v>0</v>
          </cell>
          <cell r="BW102">
            <v>0</v>
          </cell>
          <cell r="BY102">
            <v>0</v>
          </cell>
          <cell r="CA102">
            <v>0</v>
          </cell>
          <cell r="CC102">
            <v>0</v>
          </cell>
          <cell r="CE102">
            <v>0</v>
          </cell>
          <cell r="CG102">
            <v>0</v>
          </cell>
          <cell r="CI102">
            <v>0</v>
          </cell>
          <cell r="CK102">
            <v>0</v>
          </cell>
          <cell r="CM102" t="str">
            <v>3-4</v>
          </cell>
          <cell r="CO102">
            <v>0</v>
          </cell>
          <cell r="CQ102">
            <v>0</v>
          </cell>
          <cell r="CS102">
            <v>0</v>
          </cell>
          <cell r="CU102" t="str">
            <v>19-20</v>
          </cell>
          <cell r="CW102">
            <v>0</v>
          </cell>
          <cell r="CY102">
            <v>0</v>
          </cell>
          <cell r="DA102">
            <v>0</v>
          </cell>
          <cell r="DC102">
            <v>0</v>
          </cell>
          <cell r="DE102" t="str">
            <v>14-15</v>
          </cell>
          <cell r="DG102" t="str">
            <v>14-15</v>
          </cell>
          <cell r="DI102">
            <v>0</v>
          </cell>
          <cell r="DK102">
            <v>0</v>
          </cell>
          <cell r="DM102" t="str">
            <v>8-9</v>
          </cell>
          <cell r="DO102" t="str">
            <v>12-13</v>
          </cell>
          <cell r="DQ102" t="str">
            <v>37-38</v>
          </cell>
          <cell r="DS102">
            <v>0</v>
          </cell>
          <cell r="DU102">
            <v>0</v>
          </cell>
          <cell r="DW102">
            <v>0</v>
          </cell>
          <cell r="DY102">
            <v>0</v>
          </cell>
          <cell r="EA102">
            <v>0</v>
          </cell>
          <cell r="EC102">
            <v>0</v>
          </cell>
          <cell r="EE102" t="str">
            <v>49-50</v>
          </cell>
          <cell r="EG102" t="str">
            <v>8-9</v>
          </cell>
          <cell r="EI102">
            <v>0</v>
          </cell>
          <cell r="EK102" t="str">
            <v>9-10</v>
          </cell>
          <cell r="EM102">
            <v>0</v>
          </cell>
          <cell r="EO102">
            <v>0</v>
          </cell>
          <cell r="EQ102">
            <v>0</v>
          </cell>
          <cell r="ES102">
            <v>0</v>
          </cell>
          <cell r="EU102">
            <v>0</v>
          </cell>
          <cell r="EW102">
            <v>0</v>
          </cell>
          <cell r="EY102" t="str">
            <v>6-7</v>
          </cell>
          <cell r="FA102">
            <v>0</v>
          </cell>
          <cell r="FC102">
            <v>0</v>
          </cell>
          <cell r="FE102">
            <v>0</v>
          </cell>
          <cell r="FG102" t="str">
            <v>6-7</v>
          </cell>
          <cell r="FI102">
            <v>0</v>
          </cell>
          <cell r="FK102">
            <v>0</v>
          </cell>
          <cell r="FM102" t="str">
            <v>5-6</v>
          </cell>
          <cell r="FO102" t="str">
            <v>10-11</v>
          </cell>
          <cell r="FQ102" t="str">
            <v>7-8</v>
          </cell>
          <cell r="FS102">
            <v>0</v>
          </cell>
          <cell r="FU102">
            <v>0</v>
          </cell>
          <cell r="FW102" t="str">
            <v>9-10</v>
          </cell>
          <cell r="FY102">
            <v>0</v>
          </cell>
          <cell r="GA102" t="str">
            <v>5-6</v>
          </cell>
          <cell r="GC102" t="str">
            <v>3-4</v>
          </cell>
          <cell r="GE102" t="str">
            <v>8-9</v>
          </cell>
          <cell r="GG102">
            <v>0</v>
          </cell>
          <cell r="GI102">
            <v>0</v>
          </cell>
        </row>
        <row r="103">
          <cell r="G103">
            <v>0</v>
          </cell>
          <cell r="I103">
            <v>0</v>
          </cell>
          <cell r="K103">
            <v>0</v>
          </cell>
          <cell r="M103">
            <v>0</v>
          </cell>
          <cell r="O103">
            <v>0</v>
          </cell>
          <cell r="Q103">
            <v>0</v>
          </cell>
          <cell r="S103">
            <v>0</v>
          </cell>
          <cell r="U103">
            <v>0</v>
          </cell>
          <cell r="W103">
            <v>0</v>
          </cell>
          <cell r="Y103" t="str">
            <v>ĐA.NM(2)(V.Hải)</v>
          </cell>
          <cell r="AA103">
            <v>0</v>
          </cell>
          <cell r="AC103">
            <v>0</v>
          </cell>
          <cell r="AE103">
            <v>0</v>
          </cell>
          <cell r="AG103">
            <v>0</v>
          </cell>
          <cell r="AI103">
            <v>0</v>
          </cell>
          <cell r="AK103">
            <v>0</v>
          </cell>
          <cell r="AM103">
            <v>0</v>
          </cell>
          <cell r="AO103">
            <v>0</v>
          </cell>
          <cell r="AQ103">
            <v>0</v>
          </cell>
          <cell r="AS103">
            <v>0</v>
          </cell>
          <cell r="AU103">
            <v>0</v>
          </cell>
          <cell r="AW103" t="str">
            <v>ĐA.KTNT2(2)(D21KNT1DANT2)</v>
          </cell>
          <cell r="AY103">
            <v>0</v>
          </cell>
          <cell r="BA103">
            <v>0</v>
          </cell>
          <cell r="BC103">
            <v>0</v>
          </cell>
          <cell r="BE103">
            <v>0</v>
          </cell>
          <cell r="BG103">
            <v>0</v>
          </cell>
          <cell r="BI103">
            <v>0</v>
          </cell>
          <cell r="BK103">
            <v>0</v>
          </cell>
          <cell r="BM103">
            <v>0</v>
          </cell>
          <cell r="BO103">
            <v>0</v>
          </cell>
          <cell r="BQ103">
            <v>0</v>
          </cell>
          <cell r="BS103" t="str">
            <v>KTTC1_19(2)(M.Sang)</v>
          </cell>
          <cell r="BU103">
            <v>0</v>
          </cell>
          <cell r="BW103">
            <v>0</v>
          </cell>
          <cell r="BY103">
            <v>0</v>
          </cell>
          <cell r="CA103">
            <v>0</v>
          </cell>
          <cell r="CC103">
            <v>0</v>
          </cell>
          <cell r="CE103">
            <v>0</v>
          </cell>
          <cell r="CG103">
            <v>0</v>
          </cell>
          <cell r="CI103">
            <v>0</v>
          </cell>
          <cell r="CK103">
            <v>0</v>
          </cell>
          <cell r="CM103" t="str">
            <v>QTRTC(2)(T.Hiếu)</v>
          </cell>
          <cell r="CO103">
            <v>0</v>
          </cell>
          <cell r="CQ103">
            <v>0</v>
          </cell>
          <cell r="CS103">
            <v>0</v>
          </cell>
          <cell r="CU103" t="str">
            <v>QTSK(2)(M.Quốc(TG))</v>
          </cell>
          <cell r="CW103">
            <v>0</v>
          </cell>
          <cell r="CY103">
            <v>0</v>
          </cell>
          <cell r="DA103">
            <v>0</v>
          </cell>
          <cell r="DC103">
            <v>0</v>
          </cell>
          <cell r="DE103" t="str">
            <v>LSVHVN(2)(Tr.Tiến(TG))</v>
          </cell>
          <cell r="DG103" t="str">
            <v>NVBAN(2)(Q.Ngân(TG))</v>
          </cell>
          <cell r="DI103">
            <v>0</v>
          </cell>
          <cell r="DK103">
            <v>0</v>
          </cell>
          <cell r="DM103" t="str">
            <v>AV2(2)(T.Lê)</v>
          </cell>
          <cell r="DO103" t="str">
            <v>HH-VKT(2)(M.Tân)</v>
          </cell>
          <cell r="DQ103" t="str">
            <v>SBVL1(2)(H.Phúc)</v>
          </cell>
          <cell r="DS103">
            <v>0</v>
          </cell>
          <cell r="DU103">
            <v>0</v>
          </cell>
          <cell r="DW103">
            <v>0</v>
          </cell>
          <cell r="DY103">
            <v>0</v>
          </cell>
          <cell r="EA103">
            <v>0</v>
          </cell>
          <cell r="EC103">
            <v>0</v>
          </cell>
          <cell r="EE103" t="str">
            <v>VEGHI(2)(D23KTR1GHI)</v>
          </cell>
          <cell r="EG103" t="str">
            <v>AV2(2)(M.Linh)</v>
          </cell>
          <cell r="EI103">
            <v>0</v>
          </cell>
          <cell r="EK103" t="str">
            <v>HH-VKT(2)(Tr.Thức)</v>
          </cell>
          <cell r="EM103">
            <v>0</v>
          </cell>
          <cell r="EO103">
            <v>0</v>
          </cell>
          <cell r="EQ103">
            <v>0</v>
          </cell>
          <cell r="ES103">
            <v>0</v>
          </cell>
          <cell r="EU103">
            <v>0</v>
          </cell>
          <cell r="EW103">
            <v>0</v>
          </cell>
          <cell r="EY103" t="str">
            <v>CNXHKH(2)(T.Mến)</v>
          </cell>
          <cell r="FA103">
            <v>0</v>
          </cell>
          <cell r="FC103">
            <v>0</v>
          </cell>
          <cell r="FE103">
            <v>0</v>
          </cell>
          <cell r="FG103" t="str">
            <v>VLXD(2)(V.Trí)</v>
          </cell>
          <cell r="FI103">
            <v>0</v>
          </cell>
          <cell r="FK103">
            <v>0</v>
          </cell>
          <cell r="FM103" t="str">
            <v>NLTKE(2)(Th.Cúc)</v>
          </cell>
          <cell r="FO103" t="str">
            <v>NLKTOAN(2)(B.Hồng)</v>
          </cell>
          <cell r="FQ103" t="str">
            <v>AV2(2)(K.Cúc)</v>
          </cell>
          <cell r="FS103">
            <v>0</v>
          </cell>
          <cell r="FU103">
            <v>0</v>
          </cell>
          <cell r="FW103" t="str">
            <v>MMTINH(2)(L.Tín)</v>
          </cell>
          <cell r="FY103">
            <v>0</v>
          </cell>
          <cell r="GA103" t="str">
            <v>COLT(2)(M.Xanh)</v>
          </cell>
          <cell r="GC103" t="str">
            <v>KTCTML(2)(X.Hội)</v>
          </cell>
          <cell r="GE103" t="str">
            <v>AV2(2)(N.Tuân(TG))</v>
          </cell>
          <cell r="GG103">
            <v>0</v>
          </cell>
          <cell r="GI103">
            <v>0</v>
          </cell>
        </row>
        <row r="104">
          <cell r="G104">
            <v>0</v>
          </cell>
          <cell r="I104">
            <v>0</v>
          </cell>
          <cell r="K104">
            <v>0</v>
          </cell>
          <cell r="M104">
            <v>0</v>
          </cell>
          <cell r="O104">
            <v>0</v>
          </cell>
          <cell r="Q104">
            <v>0</v>
          </cell>
          <cell r="S104">
            <v>0</v>
          </cell>
          <cell r="U104">
            <v>0</v>
          </cell>
          <cell r="W104">
            <v>0</v>
          </cell>
          <cell r="Y104">
            <v>0</v>
          </cell>
          <cell r="AA104">
            <v>0</v>
          </cell>
          <cell r="AC104" t="str">
            <v>53-56</v>
          </cell>
          <cell r="AE104" t="str">
            <v>29-32</v>
          </cell>
          <cell r="AG104">
            <v>0</v>
          </cell>
          <cell r="AI104" t="str">
            <v>1-2</v>
          </cell>
          <cell r="AK104" t="str">
            <v>1-2</v>
          </cell>
          <cell r="AM104" t="str">
            <v>1-2</v>
          </cell>
          <cell r="AO104" t="str">
            <v>1-2</v>
          </cell>
          <cell r="AQ104">
            <v>0</v>
          </cell>
          <cell r="AS104" t="str">
            <v>97-98</v>
          </cell>
          <cell r="AU104">
            <v>0</v>
          </cell>
          <cell r="AW104">
            <v>0</v>
          </cell>
          <cell r="AY104" t="str">
            <v>1-2</v>
          </cell>
          <cell r="BA104" t="str">
            <v>1-2</v>
          </cell>
          <cell r="BC104" t="str">
            <v>5-6</v>
          </cell>
          <cell r="BE104">
            <v>0</v>
          </cell>
          <cell r="BG104">
            <v>0</v>
          </cell>
          <cell r="BI104" t="str">
            <v>53-56</v>
          </cell>
          <cell r="BK104" t="str">
            <v>5-6</v>
          </cell>
          <cell r="BM104">
            <v>0</v>
          </cell>
          <cell r="BO104">
            <v>0</v>
          </cell>
          <cell r="BQ104">
            <v>0</v>
          </cell>
          <cell r="BS104">
            <v>0</v>
          </cell>
          <cell r="BU104">
            <v>0</v>
          </cell>
          <cell r="BW104">
            <v>0</v>
          </cell>
          <cell r="BY104">
            <v>0</v>
          </cell>
          <cell r="CA104">
            <v>0</v>
          </cell>
          <cell r="CC104">
            <v>0</v>
          </cell>
          <cell r="CE104">
            <v>0</v>
          </cell>
          <cell r="CG104">
            <v>0</v>
          </cell>
          <cell r="CI104">
            <v>0</v>
          </cell>
          <cell r="CK104">
            <v>0</v>
          </cell>
          <cell r="CM104">
            <v>0</v>
          </cell>
          <cell r="CO104">
            <v>0</v>
          </cell>
          <cell r="CQ104">
            <v>0</v>
          </cell>
          <cell r="CS104">
            <v>0</v>
          </cell>
          <cell r="CU104">
            <v>0</v>
          </cell>
          <cell r="CW104" t="str">
            <v>5-6</v>
          </cell>
          <cell r="CY104" t="str">
            <v>37-40</v>
          </cell>
          <cell r="DA104" t="str">
            <v>37-40</v>
          </cell>
          <cell r="DC104" t="str">
            <v>37-40</v>
          </cell>
          <cell r="DE104">
            <v>0</v>
          </cell>
          <cell r="DG104">
            <v>0</v>
          </cell>
          <cell r="DI104">
            <v>0</v>
          </cell>
          <cell r="DK104" t="str">
            <v>39-40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cell r="GG104">
            <v>0</v>
          </cell>
          <cell r="GI104">
            <v>0</v>
          </cell>
        </row>
        <row r="105">
          <cell r="G105">
            <v>0</v>
          </cell>
          <cell r="I105">
            <v>0</v>
          </cell>
          <cell r="K105">
            <v>0</v>
          </cell>
          <cell r="M105">
            <v>0</v>
          </cell>
          <cell r="O105">
            <v>0</v>
          </cell>
          <cell r="Q105">
            <v>0</v>
          </cell>
          <cell r="S105">
            <v>0</v>
          </cell>
          <cell r="U105">
            <v>0</v>
          </cell>
          <cell r="W105">
            <v>0</v>
          </cell>
          <cell r="Y105">
            <v>0</v>
          </cell>
          <cell r="AA105">
            <v>0</v>
          </cell>
          <cell r="AC105" t="str">
            <v>THNN-XD-P2(4)(B.Sáu)</v>
          </cell>
          <cell r="AE105" t="str">
            <v>THNN-XD-P3(4)(Q.Hòa)</v>
          </cell>
          <cell r="AG105">
            <v>0</v>
          </cell>
          <cell r="AI105" t="str">
            <v>ĐA.KTRCT(2)(Đ.Đức)</v>
          </cell>
          <cell r="AK105" t="str">
            <v>ĐA.KTRCT(2)(T.Vinh)</v>
          </cell>
          <cell r="AM105" t="str">
            <v>LSDCSVN(2)(T.Tiến)</v>
          </cell>
          <cell r="AO105" t="str">
            <v>TTTRĐ 1(2)(V.Thái)</v>
          </cell>
          <cell r="AQ105">
            <v>0</v>
          </cell>
          <cell r="AS105" t="str">
            <v>ĐAKTr_11(2)(D20KTR1.DAKTR11)</v>
          </cell>
          <cell r="AU105">
            <v>0</v>
          </cell>
          <cell r="AW105">
            <v>0</v>
          </cell>
          <cell r="AY105" t="str">
            <v>ĐAKTr.3(2)(D22DAKTR3)</v>
          </cell>
          <cell r="BA105" t="str">
            <v>LSKTPD&amp;VN(2)(Tr.Thức)</v>
          </cell>
          <cell r="BC105" t="str">
            <v>KTCTML(2)(X.Hội)</v>
          </cell>
          <cell r="BE105">
            <v>0</v>
          </cell>
          <cell r="BG105" t="str">
            <v>ÔN THI</v>
          </cell>
          <cell r="BI105" t="str">
            <v>THNN-P2(4)(V.Một)</v>
          </cell>
          <cell r="BK105" t="str">
            <v>ĐA.NM(2)(N.Tân)</v>
          </cell>
          <cell r="BM105">
            <v>0</v>
          </cell>
          <cell r="BO105">
            <v>0</v>
          </cell>
          <cell r="BQ105">
            <v>0</v>
          </cell>
          <cell r="BS105">
            <v>0</v>
          </cell>
          <cell r="BU105">
            <v>0</v>
          </cell>
          <cell r="BW105">
            <v>0</v>
          </cell>
          <cell r="BY105">
            <v>0</v>
          </cell>
          <cell r="CA105">
            <v>0</v>
          </cell>
          <cell r="CC105">
            <v>0</v>
          </cell>
          <cell r="CE105">
            <v>0</v>
          </cell>
          <cell r="CG105">
            <v>0</v>
          </cell>
          <cell r="CI105">
            <v>0</v>
          </cell>
          <cell r="CK105">
            <v>0</v>
          </cell>
          <cell r="CM105">
            <v>0</v>
          </cell>
          <cell r="CO105">
            <v>0</v>
          </cell>
          <cell r="CQ105">
            <v>0</v>
          </cell>
          <cell r="CS105">
            <v>0</v>
          </cell>
          <cell r="CU105">
            <v>0</v>
          </cell>
          <cell r="CW105" t="str">
            <v>TMDTu(2)(Đ.Tâm)</v>
          </cell>
          <cell r="CY105" t="str">
            <v>GDTC4(4)(V.Học)</v>
          </cell>
          <cell r="DA105" t="str">
            <v>GDTC4(4)(V.Đông)</v>
          </cell>
          <cell r="DC105" t="str">
            <v>GDTC4(4)(V.Minh)</v>
          </cell>
          <cell r="DE105">
            <v>0</v>
          </cell>
          <cell r="DG105">
            <v>0</v>
          </cell>
          <cell r="DI105">
            <v>0</v>
          </cell>
          <cell r="DK105" t="str">
            <v>LTWEBCB(2)(Đ.Hồng)</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cell r="GG105">
            <v>0</v>
          </cell>
          <cell r="GI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t="str">
            <v>3-4</v>
          </cell>
          <cell r="AK106" t="str">
            <v>3-4</v>
          </cell>
          <cell r="AM106" t="str">
            <v>17-18</v>
          </cell>
          <cell r="AO106" t="str">
            <v>3-4</v>
          </cell>
          <cell r="AQ106">
            <v>0</v>
          </cell>
          <cell r="AS106" t="str">
            <v>99-100</v>
          </cell>
          <cell r="AU106">
            <v>0</v>
          </cell>
          <cell r="AW106">
            <v>0</v>
          </cell>
          <cell r="AY106" t="str">
            <v>3-4</v>
          </cell>
          <cell r="BA106" t="str">
            <v>1-2</v>
          </cell>
          <cell r="BC106" t="str">
            <v>3-4</v>
          </cell>
          <cell r="BE106">
            <v>0</v>
          </cell>
          <cell r="BG106">
            <v>0</v>
          </cell>
          <cell r="BI106">
            <v>0</v>
          </cell>
          <cell r="BK106" t="str">
            <v>7-8</v>
          </cell>
          <cell r="BM106">
            <v>0</v>
          </cell>
          <cell r="BO106">
            <v>0</v>
          </cell>
          <cell r="BQ106">
            <v>0</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t="str">
            <v>9-10</v>
          </cell>
          <cell r="CY106">
            <v>0</v>
          </cell>
          <cell r="DA106">
            <v>0</v>
          </cell>
          <cell r="DC106">
            <v>0</v>
          </cell>
          <cell r="DE106">
            <v>0</v>
          </cell>
          <cell r="DG106">
            <v>0</v>
          </cell>
          <cell r="DI106">
            <v>0</v>
          </cell>
          <cell r="DK106" t="str">
            <v>41-42</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cell r="GG106">
            <v>0</v>
          </cell>
          <cell r="GI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t="str">
            <v>ĐA.KTRCT(2)(Đ.Đức)</v>
          </cell>
          <cell r="AK107" t="str">
            <v>ĐA.KTRCT(2)(T.Vinh)</v>
          </cell>
          <cell r="AM107" t="str">
            <v>KCBTCT(2)(K.Oanh)</v>
          </cell>
          <cell r="AO107" t="str">
            <v>TTTRĐ 1(2)(V.Thái)</v>
          </cell>
          <cell r="AQ107">
            <v>0</v>
          </cell>
          <cell r="AS107" t="str">
            <v>ĐAKTr_11(2)(D20KTR1.DAKTR11)</v>
          </cell>
          <cell r="AU107">
            <v>0</v>
          </cell>
          <cell r="AW107">
            <v>0</v>
          </cell>
          <cell r="AY107" t="str">
            <v>ĐAKTr.3(2)(D22DAKTR3)</v>
          </cell>
          <cell r="BA107" t="str">
            <v>VlyKTr(2)(Th.Huy)</v>
          </cell>
          <cell r="BC107" t="str">
            <v>CBKTKĐXD(2)(H.Thư)</v>
          </cell>
          <cell r="BE107">
            <v>0</v>
          </cell>
          <cell r="BG107">
            <v>0</v>
          </cell>
          <cell r="BI107">
            <v>0</v>
          </cell>
          <cell r="BK107" t="str">
            <v>ĐA.NM(2)(N.Tân)</v>
          </cell>
          <cell r="BM107">
            <v>0</v>
          </cell>
          <cell r="BO107">
            <v>0</v>
          </cell>
          <cell r="BQ107">
            <v>0</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t="str">
            <v>KTQTRI(2)(A.Nhân)</v>
          </cell>
          <cell r="CY107">
            <v>0</v>
          </cell>
          <cell r="DA107">
            <v>0</v>
          </cell>
          <cell r="DC107">
            <v>0</v>
          </cell>
          <cell r="DE107">
            <v>0</v>
          </cell>
          <cell r="DG107">
            <v>0</v>
          </cell>
          <cell r="DI107">
            <v>0</v>
          </cell>
          <cell r="DK107" t="str">
            <v>LTWEBCB(2)(Đ.Hồng)</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cell r="GG107">
            <v>0</v>
          </cell>
          <cell r="GI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cell r="GG108">
            <v>0</v>
          </cell>
          <cell r="GI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cell r="GG109">
            <v>0</v>
          </cell>
          <cell r="GI109">
            <v>0</v>
          </cell>
        </row>
        <row r="110">
          <cell r="G110">
            <v>0</v>
          </cell>
          <cell r="I110">
            <v>0</v>
          </cell>
          <cell r="K110">
            <v>0</v>
          </cell>
          <cell r="M110">
            <v>0</v>
          </cell>
          <cell r="O110">
            <v>0</v>
          </cell>
          <cell r="Q110">
            <v>0</v>
          </cell>
          <cell r="S110">
            <v>0</v>
          </cell>
          <cell r="U110">
            <v>0</v>
          </cell>
          <cell r="W110">
            <v>0</v>
          </cell>
          <cell r="Y110" t="str">
            <v>16-18</v>
          </cell>
          <cell r="AA110" t="str">
            <v>16-18</v>
          </cell>
          <cell r="AC110" t="str">
            <v>57-60</v>
          </cell>
          <cell r="AE110" t="str">
            <v>33-36</v>
          </cell>
          <cell r="AG110">
            <v>0</v>
          </cell>
          <cell r="AI110">
            <v>0</v>
          </cell>
          <cell r="AK110">
            <v>0</v>
          </cell>
          <cell r="AM110">
            <v>0</v>
          </cell>
          <cell r="AO110">
            <v>0</v>
          </cell>
          <cell r="AQ110">
            <v>0</v>
          </cell>
          <cell r="AS110">
            <v>0</v>
          </cell>
          <cell r="AU110" t="str">
            <v>6-8</v>
          </cell>
          <cell r="AW110" t="str">
            <v>41-44</v>
          </cell>
          <cell r="AY110">
            <v>0</v>
          </cell>
          <cell r="BA110">
            <v>0</v>
          </cell>
          <cell r="BC110">
            <v>0</v>
          </cell>
          <cell r="BE110">
            <v>0</v>
          </cell>
          <cell r="BG110">
            <v>0</v>
          </cell>
          <cell r="BI110" t="str">
            <v>57-60</v>
          </cell>
          <cell r="BK110">
            <v>0</v>
          </cell>
          <cell r="BM110">
            <v>0</v>
          </cell>
          <cell r="BO110">
            <v>0</v>
          </cell>
          <cell r="BQ110">
            <v>0</v>
          </cell>
          <cell r="BS110" t="str">
            <v>1-3</v>
          </cell>
          <cell r="BU110" t="str">
            <v>14-16</v>
          </cell>
          <cell r="BW110">
            <v>0</v>
          </cell>
          <cell r="BY110">
            <v>0</v>
          </cell>
          <cell r="CA110">
            <v>0</v>
          </cell>
          <cell r="CC110">
            <v>0</v>
          </cell>
          <cell r="CE110">
            <v>0</v>
          </cell>
          <cell r="CG110">
            <v>0</v>
          </cell>
          <cell r="CI110">
            <v>0</v>
          </cell>
          <cell r="CK110">
            <v>0</v>
          </cell>
          <cell r="CM110">
            <v>0</v>
          </cell>
          <cell r="CO110">
            <v>0</v>
          </cell>
          <cell r="CQ110">
            <v>0</v>
          </cell>
          <cell r="CS110">
            <v>0</v>
          </cell>
          <cell r="CU110" t="str">
            <v>21-23</v>
          </cell>
          <cell r="CW110">
            <v>0</v>
          </cell>
          <cell r="CY110">
            <v>0</v>
          </cell>
          <cell r="DA110">
            <v>0</v>
          </cell>
          <cell r="DC110">
            <v>0</v>
          </cell>
          <cell r="DE110">
            <v>0</v>
          </cell>
          <cell r="DG110" t="str">
            <v>16-18</v>
          </cell>
          <cell r="DI110" t="str">
            <v>46-48</v>
          </cell>
          <cell r="DK110">
            <v>0</v>
          </cell>
          <cell r="DM110" t="str">
            <v>10-12</v>
          </cell>
          <cell r="DO110" t="str">
            <v>6-8</v>
          </cell>
          <cell r="DQ110" t="str">
            <v>7-9</v>
          </cell>
          <cell r="DS110" t="str">
            <v>13-15</v>
          </cell>
          <cell r="DU110">
            <v>0</v>
          </cell>
          <cell r="DW110">
            <v>0</v>
          </cell>
          <cell r="DY110">
            <v>0</v>
          </cell>
          <cell r="EA110">
            <v>0</v>
          </cell>
          <cell r="EC110">
            <v>0</v>
          </cell>
          <cell r="EE110" t="str">
            <v>36-38</v>
          </cell>
          <cell r="EG110" t="str">
            <v>51-53</v>
          </cell>
          <cell r="EI110">
            <v>0</v>
          </cell>
          <cell r="EK110" t="str">
            <v>36-38</v>
          </cell>
          <cell r="EM110">
            <v>0</v>
          </cell>
          <cell r="EO110">
            <v>0</v>
          </cell>
          <cell r="EQ110">
            <v>0</v>
          </cell>
          <cell r="ES110">
            <v>0</v>
          </cell>
          <cell r="EU110">
            <v>0</v>
          </cell>
          <cell r="EW110">
            <v>0</v>
          </cell>
          <cell r="EY110" t="str">
            <v>8-10</v>
          </cell>
          <cell r="FA110">
            <v>0</v>
          </cell>
          <cell r="FC110" t="str">
            <v>6-8</v>
          </cell>
          <cell r="FE110">
            <v>0</v>
          </cell>
          <cell r="FG110" t="str">
            <v>6-8</v>
          </cell>
          <cell r="FI110">
            <v>0</v>
          </cell>
          <cell r="FK110">
            <v>0</v>
          </cell>
          <cell r="FM110" t="str">
            <v>12-14</v>
          </cell>
          <cell r="FO110" t="str">
            <v>12-14</v>
          </cell>
          <cell r="FQ110" t="str">
            <v>8-10</v>
          </cell>
          <cell r="FS110">
            <v>0</v>
          </cell>
          <cell r="FU110">
            <v>0</v>
          </cell>
          <cell r="FW110">
            <v>0</v>
          </cell>
          <cell r="FY110">
            <v>0</v>
          </cell>
          <cell r="GA110" t="str">
            <v>13-15</v>
          </cell>
          <cell r="GC110" t="str">
            <v>9-12</v>
          </cell>
          <cell r="GE110" t="str">
            <v>10-12</v>
          </cell>
          <cell r="GG110" t="str">
            <v>30-32</v>
          </cell>
          <cell r="GI110">
            <v>0</v>
          </cell>
        </row>
        <row r="111">
          <cell r="G111">
            <v>0</v>
          </cell>
          <cell r="I111">
            <v>0</v>
          </cell>
          <cell r="K111">
            <v>0</v>
          </cell>
          <cell r="M111">
            <v>0</v>
          </cell>
          <cell r="O111">
            <v>0</v>
          </cell>
          <cell r="Q111">
            <v>0</v>
          </cell>
          <cell r="S111">
            <v>0</v>
          </cell>
          <cell r="U111">
            <v>0</v>
          </cell>
          <cell r="W111">
            <v>0</v>
          </cell>
          <cell r="Y111" t="str">
            <v>ĐA.KCNT(3)(C.Tín)</v>
          </cell>
          <cell r="AA111" t="str">
            <v>ĐA.NM(3)(V.Hải)</v>
          </cell>
          <cell r="AC111" t="str">
            <v>THNN-XD-P2(4)(B.Sáu)</v>
          </cell>
          <cell r="AE111" t="str">
            <v>THNN-XD-P3(4)(Q.Hòa)</v>
          </cell>
          <cell r="AG111">
            <v>0</v>
          </cell>
          <cell r="AI111">
            <v>0</v>
          </cell>
          <cell r="AK111">
            <v>0</v>
          </cell>
          <cell r="AM111">
            <v>0</v>
          </cell>
          <cell r="AO111">
            <v>0</v>
          </cell>
          <cell r="AQ111">
            <v>0</v>
          </cell>
          <cell r="AS111">
            <v>0</v>
          </cell>
          <cell r="AU111" t="str">
            <v>TUD1.KTR(3)(H.Vũ)</v>
          </cell>
          <cell r="AW111" t="str">
            <v>GDTC4(4)(V.Học)</v>
          </cell>
          <cell r="AY111">
            <v>0</v>
          </cell>
          <cell r="BA111">
            <v>0</v>
          </cell>
          <cell r="BC111">
            <v>0</v>
          </cell>
          <cell r="BE111">
            <v>0</v>
          </cell>
          <cell r="BG111">
            <v>0</v>
          </cell>
          <cell r="BI111" t="str">
            <v>THNN-P2(4)(V.Một)</v>
          </cell>
          <cell r="BK111">
            <v>0</v>
          </cell>
          <cell r="BM111">
            <v>0</v>
          </cell>
          <cell r="BO111">
            <v>0</v>
          </cell>
          <cell r="BQ111">
            <v>0</v>
          </cell>
          <cell r="BS111" t="str">
            <v>ĐA.KTTC1.19(3)(M.Sang)</v>
          </cell>
          <cell r="BU111" t="str">
            <v>MLCN(3)(T.Hùng)</v>
          </cell>
          <cell r="BW111">
            <v>0</v>
          </cell>
          <cell r="BY111">
            <v>0</v>
          </cell>
          <cell r="CA111">
            <v>0</v>
          </cell>
          <cell r="CC111">
            <v>0</v>
          </cell>
          <cell r="CE111">
            <v>0</v>
          </cell>
          <cell r="CG111">
            <v>0</v>
          </cell>
          <cell r="CI111">
            <v>0</v>
          </cell>
          <cell r="CK111">
            <v>0</v>
          </cell>
          <cell r="CM111">
            <v>0</v>
          </cell>
          <cell r="CO111">
            <v>0</v>
          </cell>
          <cell r="CQ111">
            <v>0</v>
          </cell>
          <cell r="CS111">
            <v>0</v>
          </cell>
          <cell r="CU111" t="str">
            <v>QTSK(3)(M.Quốc(TG))</v>
          </cell>
          <cell r="CW111">
            <v>0</v>
          </cell>
          <cell r="CY111">
            <v>0</v>
          </cell>
          <cell r="DA111">
            <v>0</v>
          </cell>
          <cell r="DC111">
            <v>0</v>
          </cell>
          <cell r="DE111">
            <v>0</v>
          </cell>
          <cell r="DG111" t="str">
            <v>NVLT(3)(Q.Ngân(TG))</v>
          </cell>
          <cell r="DI111" t="str">
            <v>ĐAPM2(3)(X.Hậu)</v>
          </cell>
          <cell r="DK111">
            <v>0</v>
          </cell>
          <cell r="DM111" t="str">
            <v>AV2(3)(T.Lê)</v>
          </cell>
          <cell r="DO111" t="str">
            <v>KTCTML(3)(X.Hội)</v>
          </cell>
          <cell r="DQ111" t="str">
            <v>HH-VKT(3)(Th.Quý)</v>
          </cell>
          <cell r="DS111" t="str">
            <v>HH-VKT(3)(Đ.Đức)</v>
          </cell>
          <cell r="DU111">
            <v>0</v>
          </cell>
          <cell r="DW111">
            <v>0</v>
          </cell>
          <cell r="DY111">
            <v>0</v>
          </cell>
          <cell r="EA111">
            <v>0</v>
          </cell>
          <cell r="EC111">
            <v>0</v>
          </cell>
          <cell r="EE111" t="str">
            <v>MTHUAT3(3)(A.Nương)</v>
          </cell>
          <cell r="EG111" t="str">
            <v>VEGHI(3)(D23NT1VGHI)</v>
          </cell>
          <cell r="EI111">
            <v>0</v>
          </cell>
          <cell r="EK111" t="str">
            <v>SBVL1(3)(T.Công)</v>
          </cell>
          <cell r="EM111">
            <v>0</v>
          </cell>
          <cell r="EO111">
            <v>0</v>
          </cell>
          <cell r="EQ111">
            <v>0</v>
          </cell>
          <cell r="ES111">
            <v>0</v>
          </cell>
          <cell r="EU111">
            <v>0</v>
          </cell>
          <cell r="EW111">
            <v>0</v>
          </cell>
          <cell r="EY111" t="str">
            <v>CNXHKH(3)(T.Mến)</v>
          </cell>
          <cell r="FA111">
            <v>0</v>
          </cell>
          <cell r="FC111" t="str">
            <v>TINUD(3)(T.Linh)</v>
          </cell>
          <cell r="FE111">
            <v>0</v>
          </cell>
          <cell r="FG111" t="str">
            <v>TTTRDIA(3)(V.Thái)</v>
          </cell>
          <cell r="FI111">
            <v>0</v>
          </cell>
          <cell r="FK111">
            <v>0</v>
          </cell>
          <cell r="FM111" t="str">
            <v>AV2(3)(K.Cúc)</v>
          </cell>
          <cell r="FO111" t="str">
            <v>NLKTOAN(3)(B.Hồng)</v>
          </cell>
          <cell r="FQ111" t="str">
            <v>NLTKE(3)(Th.Cúc)</v>
          </cell>
          <cell r="FS111">
            <v>0</v>
          </cell>
          <cell r="FU111">
            <v>0</v>
          </cell>
          <cell r="FW111">
            <v>0</v>
          </cell>
          <cell r="FY111">
            <v>0</v>
          </cell>
          <cell r="GA111" t="str">
            <v>AV2(3)(M.Linh)</v>
          </cell>
          <cell r="GC111" t="str">
            <v>GDTC2(4)(V.Đông)</v>
          </cell>
          <cell r="GE111" t="str">
            <v>AV2(3)(N.Tuân(TG))</v>
          </cell>
          <cell r="GG111" t="str">
            <v>PPT&amp;MLAB(3)(V.Hiệp)</v>
          </cell>
          <cell r="GI111">
            <v>0</v>
          </cell>
        </row>
        <row r="112">
          <cell r="G112">
            <v>0</v>
          </cell>
          <cell r="I112">
            <v>0</v>
          </cell>
          <cell r="K112">
            <v>0</v>
          </cell>
          <cell r="M112">
            <v>0</v>
          </cell>
          <cell r="O112">
            <v>0</v>
          </cell>
          <cell r="Q112">
            <v>0</v>
          </cell>
          <cell r="S112">
            <v>0</v>
          </cell>
          <cell r="U112">
            <v>0</v>
          </cell>
          <cell r="W112">
            <v>0</v>
          </cell>
          <cell r="Y112" t="str">
            <v>19-20</v>
          </cell>
          <cell r="AA112" t="str">
            <v>19-20</v>
          </cell>
          <cell r="AC112">
            <v>0</v>
          </cell>
          <cell r="AE112">
            <v>0</v>
          </cell>
          <cell r="AG112">
            <v>0</v>
          </cell>
          <cell r="AI112">
            <v>0</v>
          </cell>
          <cell r="AK112">
            <v>0</v>
          </cell>
          <cell r="AM112">
            <v>0</v>
          </cell>
          <cell r="AO112">
            <v>0</v>
          </cell>
          <cell r="AQ112">
            <v>0</v>
          </cell>
          <cell r="AS112">
            <v>0</v>
          </cell>
          <cell r="AU112" t="str">
            <v>9-10</v>
          </cell>
          <cell r="AW112">
            <v>0</v>
          </cell>
          <cell r="AY112">
            <v>0</v>
          </cell>
          <cell r="BA112">
            <v>0</v>
          </cell>
          <cell r="BC112">
            <v>0</v>
          </cell>
          <cell r="BE112">
            <v>0</v>
          </cell>
          <cell r="BG112">
            <v>0</v>
          </cell>
          <cell r="BI112">
            <v>0</v>
          </cell>
          <cell r="BK112">
            <v>0</v>
          </cell>
          <cell r="BM112">
            <v>0</v>
          </cell>
          <cell r="BO112">
            <v>0</v>
          </cell>
          <cell r="BQ112">
            <v>0</v>
          </cell>
          <cell r="BS112" t="str">
            <v>4-5</v>
          </cell>
          <cell r="BU112" t="str">
            <v>10-11</v>
          </cell>
          <cell r="BW112">
            <v>0</v>
          </cell>
          <cell r="BY112">
            <v>0</v>
          </cell>
          <cell r="CA112">
            <v>0</v>
          </cell>
          <cell r="CC112">
            <v>0</v>
          </cell>
          <cell r="CE112">
            <v>0</v>
          </cell>
          <cell r="CG112">
            <v>0</v>
          </cell>
          <cell r="CI112">
            <v>0</v>
          </cell>
          <cell r="CK112">
            <v>0</v>
          </cell>
          <cell r="CM112" t="str">
            <v>40-41</v>
          </cell>
          <cell r="CO112">
            <v>0</v>
          </cell>
          <cell r="CQ112">
            <v>0</v>
          </cell>
          <cell r="CS112" t="str">
            <v>12-13</v>
          </cell>
          <cell r="CU112" t="str">
            <v>24-25</v>
          </cell>
          <cell r="CW112">
            <v>0</v>
          </cell>
          <cell r="CY112">
            <v>0</v>
          </cell>
          <cell r="DA112">
            <v>0</v>
          </cell>
          <cell r="DC112">
            <v>0</v>
          </cell>
          <cell r="DE112">
            <v>0</v>
          </cell>
          <cell r="DG112" t="str">
            <v>19-20</v>
          </cell>
          <cell r="DI112" t="str">
            <v>49-50</v>
          </cell>
          <cell r="DK112">
            <v>0</v>
          </cell>
          <cell r="DM112" t="str">
            <v>41-42</v>
          </cell>
          <cell r="DO112">
            <v>0</v>
          </cell>
          <cell r="DQ112" t="str">
            <v>7-8</v>
          </cell>
          <cell r="DS112" t="str">
            <v>12-13</v>
          </cell>
          <cell r="DU112">
            <v>0</v>
          </cell>
          <cell r="DW112">
            <v>0</v>
          </cell>
          <cell r="DY112">
            <v>0</v>
          </cell>
          <cell r="EA112">
            <v>0</v>
          </cell>
          <cell r="EC112">
            <v>0</v>
          </cell>
          <cell r="EE112" t="str">
            <v>39-40</v>
          </cell>
          <cell r="EG112" t="str">
            <v>54-55</v>
          </cell>
          <cell r="EI112">
            <v>0</v>
          </cell>
          <cell r="EK112" t="str">
            <v>10-11</v>
          </cell>
          <cell r="EM112">
            <v>0</v>
          </cell>
          <cell r="EO112">
            <v>0</v>
          </cell>
          <cell r="EQ112">
            <v>0</v>
          </cell>
          <cell r="ES112" t="str">
            <v>31-32</v>
          </cell>
          <cell r="EU112">
            <v>0</v>
          </cell>
          <cell r="EW112">
            <v>0</v>
          </cell>
          <cell r="EY112" t="str">
            <v>12-13</v>
          </cell>
          <cell r="FA112">
            <v>0</v>
          </cell>
          <cell r="FC112" t="str">
            <v>9-10</v>
          </cell>
          <cell r="FE112">
            <v>0</v>
          </cell>
          <cell r="FG112" t="str">
            <v>9-10</v>
          </cell>
          <cell r="FI112">
            <v>0</v>
          </cell>
          <cell r="FK112">
            <v>0</v>
          </cell>
          <cell r="FM112" t="str">
            <v>9-10</v>
          </cell>
          <cell r="FO112" t="str">
            <v>11-12</v>
          </cell>
          <cell r="FQ112">
            <v>0</v>
          </cell>
          <cell r="FS112">
            <v>0</v>
          </cell>
          <cell r="FU112">
            <v>0</v>
          </cell>
          <cell r="FW112" t="str">
            <v>41-42</v>
          </cell>
          <cell r="FY112">
            <v>0</v>
          </cell>
          <cell r="GA112" t="str">
            <v>7-8</v>
          </cell>
          <cell r="GC112">
            <v>0</v>
          </cell>
          <cell r="GE112">
            <v>0</v>
          </cell>
          <cell r="GG112" t="str">
            <v>4-5</v>
          </cell>
          <cell r="GI112">
            <v>0</v>
          </cell>
        </row>
        <row r="113">
          <cell r="G113">
            <v>0</v>
          </cell>
          <cell r="I113">
            <v>0</v>
          </cell>
          <cell r="K113">
            <v>0</v>
          </cell>
          <cell r="M113">
            <v>0</v>
          </cell>
          <cell r="O113">
            <v>0</v>
          </cell>
          <cell r="Q113">
            <v>0</v>
          </cell>
          <cell r="S113">
            <v>0</v>
          </cell>
          <cell r="U113">
            <v>0</v>
          </cell>
          <cell r="W113">
            <v>0</v>
          </cell>
          <cell r="Y113" t="str">
            <v>ĐA.KCNT(2)(C.Tín)</v>
          </cell>
          <cell r="AA113" t="str">
            <v>ĐA.NM(2)(V.Hải)</v>
          </cell>
          <cell r="AC113">
            <v>0</v>
          </cell>
          <cell r="AE113">
            <v>0</v>
          </cell>
          <cell r="AG113">
            <v>0</v>
          </cell>
          <cell r="AI113">
            <v>0</v>
          </cell>
          <cell r="AK113">
            <v>0</v>
          </cell>
          <cell r="AM113">
            <v>0</v>
          </cell>
          <cell r="AO113">
            <v>0</v>
          </cell>
          <cell r="AQ113">
            <v>0</v>
          </cell>
          <cell r="AS113">
            <v>0</v>
          </cell>
          <cell r="AU113" t="str">
            <v>TUD1.KTR(2)(H.Vũ)</v>
          </cell>
          <cell r="AW113">
            <v>0</v>
          </cell>
          <cell r="AY113">
            <v>0</v>
          </cell>
          <cell r="BA113">
            <v>0</v>
          </cell>
          <cell r="BC113">
            <v>0</v>
          </cell>
          <cell r="BE113">
            <v>0</v>
          </cell>
          <cell r="BG113">
            <v>0</v>
          </cell>
          <cell r="BI113">
            <v>0</v>
          </cell>
          <cell r="BK113">
            <v>0</v>
          </cell>
          <cell r="BM113">
            <v>0</v>
          </cell>
          <cell r="BO113">
            <v>0</v>
          </cell>
          <cell r="BQ113">
            <v>0</v>
          </cell>
          <cell r="BS113" t="str">
            <v>ĐA.KTTC1.19(2)(M.Sang)</v>
          </cell>
          <cell r="BU113" t="str">
            <v>CBKTKĐXD(2)(H.Thư)</v>
          </cell>
          <cell r="BW113">
            <v>0</v>
          </cell>
          <cell r="BY113">
            <v>0</v>
          </cell>
          <cell r="CA113">
            <v>0</v>
          </cell>
          <cell r="CC113">
            <v>0</v>
          </cell>
          <cell r="CE113">
            <v>0</v>
          </cell>
          <cell r="CG113">
            <v>0</v>
          </cell>
          <cell r="CI113">
            <v>0</v>
          </cell>
          <cell r="CK113">
            <v>0</v>
          </cell>
          <cell r="CM113" t="str">
            <v>KTTMDVDN(2)(A.Nhân)</v>
          </cell>
          <cell r="CO113">
            <v>0</v>
          </cell>
          <cell r="CQ113">
            <v>0</v>
          </cell>
          <cell r="CS113" t="str">
            <v>QTSX(2)(Đ.Tâm)</v>
          </cell>
          <cell r="CU113" t="str">
            <v>QTSK(2)(M.Quốc(TG))</v>
          </cell>
          <cell r="CW113">
            <v>0</v>
          </cell>
          <cell r="CY113">
            <v>0</v>
          </cell>
          <cell r="DA113">
            <v>0</v>
          </cell>
          <cell r="DC113">
            <v>0</v>
          </cell>
          <cell r="DE113">
            <v>0</v>
          </cell>
          <cell r="DG113" t="str">
            <v>NVLT(2)(Q.Ngân(TG))</v>
          </cell>
          <cell r="DI113" t="str">
            <v>ĐAPM2(2)(X.Hậu)</v>
          </cell>
          <cell r="DK113">
            <v>0</v>
          </cell>
          <cell r="DM113" t="str">
            <v>SBVL1(2)(T.Công)</v>
          </cell>
          <cell r="DO113">
            <v>0</v>
          </cell>
          <cell r="DQ113" t="str">
            <v>KTCTML(2)(X.Hội)</v>
          </cell>
          <cell r="DS113" t="str">
            <v>AV2(2)(M.Linh)</v>
          </cell>
          <cell r="DU113">
            <v>0</v>
          </cell>
          <cell r="DW113">
            <v>0</v>
          </cell>
          <cell r="DY113">
            <v>0</v>
          </cell>
          <cell r="EA113">
            <v>0</v>
          </cell>
          <cell r="EC113">
            <v>0</v>
          </cell>
          <cell r="EE113" t="str">
            <v>MTHUAT3(2)(A.Nương)</v>
          </cell>
          <cell r="EG113" t="str">
            <v>VEGHI(2)(D23NT1VGHI)</v>
          </cell>
          <cell r="EI113">
            <v>0</v>
          </cell>
          <cell r="EK113" t="str">
            <v>AV2(2)(T.Lê)</v>
          </cell>
          <cell r="EM113">
            <v>0</v>
          </cell>
          <cell r="EO113">
            <v>0</v>
          </cell>
          <cell r="EQ113">
            <v>0</v>
          </cell>
          <cell r="ES113" t="str">
            <v>SBVL1(2)(M.Trang)</v>
          </cell>
          <cell r="EU113">
            <v>0</v>
          </cell>
          <cell r="EW113">
            <v>0</v>
          </cell>
          <cell r="EY113" t="str">
            <v>AV2(2)(K.Cúc)</v>
          </cell>
          <cell r="FA113">
            <v>0</v>
          </cell>
          <cell r="FC113" t="str">
            <v>TINUD(2)(T.Linh)</v>
          </cell>
          <cell r="FE113">
            <v>0</v>
          </cell>
          <cell r="FG113" t="str">
            <v>TTTRDIA(2)(V.Thái)</v>
          </cell>
          <cell r="FI113">
            <v>0</v>
          </cell>
          <cell r="FK113">
            <v>0</v>
          </cell>
          <cell r="FM113" t="str">
            <v>CNXHKH(2)(T.Mến)</v>
          </cell>
          <cell r="FO113" t="str">
            <v>NMNTCNH(2)(T.Hiếu)</v>
          </cell>
          <cell r="FQ113">
            <v>0</v>
          </cell>
          <cell r="FS113">
            <v>0</v>
          </cell>
          <cell r="FU113">
            <v>0</v>
          </cell>
          <cell r="FW113" t="str">
            <v>CTDL&amp;TT(2)(T.Sơn)</v>
          </cell>
          <cell r="FY113">
            <v>0</v>
          </cell>
          <cell r="GA113" t="str">
            <v>COLT(2)(M.Xanh)</v>
          </cell>
          <cell r="GC113">
            <v>0</v>
          </cell>
          <cell r="GE113">
            <v>0</v>
          </cell>
          <cell r="GG113" t="str">
            <v>VLDC(2)(B.Phi)</v>
          </cell>
          <cell r="GI113">
            <v>0</v>
          </cell>
        </row>
        <row r="114">
          <cell r="G114">
            <v>0</v>
          </cell>
          <cell r="I114">
            <v>0</v>
          </cell>
          <cell r="K114">
            <v>0</v>
          </cell>
          <cell r="M114">
            <v>0</v>
          </cell>
          <cell r="O114">
            <v>0</v>
          </cell>
          <cell r="Q114">
            <v>0</v>
          </cell>
          <cell r="S114">
            <v>0</v>
          </cell>
          <cell r="U114">
            <v>0</v>
          </cell>
          <cell r="W114">
            <v>0</v>
          </cell>
          <cell r="Y114">
            <v>0</v>
          </cell>
          <cell r="AA114">
            <v>0</v>
          </cell>
          <cell r="AC114" t="str">
            <v>61-hết</v>
          </cell>
          <cell r="AE114" t="str">
            <v>37-40</v>
          </cell>
          <cell r="AG114">
            <v>0</v>
          </cell>
          <cell r="AI114" t="str">
            <v>17-18</v>
          </cell>
          <cell r="AK114" t="str">
            <v>19-20</v>
          </cell>
          <cell r="AM114" t="str">
            <v>17-18</v>
          </cell>
          <cell r="AO114" t="str">
            <v>21-24</v>
          </cell>
          <cell r="AQ114">
            <v>0</v>
          </cell>
          <cell r="AS114" t="str">
            <v>9-10</v>
          </cell>
          <cell r="AU114">
            <v>0</v>
          </cell>
          <cell r="AW114">
            <v>0</v>
          </cell>
          <cell r="AY114" t="str">
            <v>1-2</v>
          </cell>
          <cell r="BA114" t="str">
            <v>1-2</v>
          </cell>
          <cell r="BC114" t="str">
            <v>3-4</v>
          </cell>
          <cell r="BE114">
            <v>0</v>
          </cell>
          <cell r="BG114">
            <v>0</v>
          </cell>
          <cell r="BI114" t="str">
            <v>61-64</v>
          </cell>
          <cell r="BK114" t="str">
            <v>3-4</v>
          </cell>
          <cell r="BM114">
            <v>0</v>
          </cell>
          <cell r="BO114">
            <v>0</v>
          </cell>
          <cell r="BQ114">
            <v>0</v>
          </cell>
          <cell r="BS114">
            <v>0</v>
          </cell>
          <cell r="BU114">
            <v>0</v>
          </cell>
          <cell r="BW114">
            <v>0</v>
          </cell>
          <cell r="BY114">
            <v>0</v>
          </cell>
          <cell r="CA114">
            <v>0</v>
          </cell>
          <cell r="CC114">
            <v>0</v>
          </cell>
          <cell r="CE114">
            <v>0</v>
          </cell>
          <cell r="CG114">
            <v>0</v>
          </cell>
          <cell r="CI114">
            <v>0</v>
          </cell>
          <cell r="CK114">
            <v>0</v>
          </cell>
          <cell r="CM114">
            <v>0</v>
          </cell>
          <cell r="CO114">
            <v>0</v>
          </cell>
          <cell r="CQ114">
            <v>0</v>
          </cell>
          <cell r="CS114">
            <v>0</v>
          </cell>
          <cell r="CU114">
            <v>0</v>
          </cell>
          <cell r="CW114" t="str">
            <v>5-6</v>
          </cell>
          <cell r="CY114" t="str">
            <v>9-10</v>
          </cell>
          <cell r="DA114" t="str">
            <v>5-6</v>
          </cell>
          <cell r="DC114" t="str">
            <v>7-8</v>
          </cell>
          <cell r="DE114">
            <v>0</v>
          </cell>
          <cell r="DG114">
            <v>0</v>
          </cell>
          <cell r="DI114">
            <v>0</v>
          </cell>
          <cell r="DK114" t="str">
            <v>35-36</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cell r="GG114">
            <v>0</v>
          </cell>
          <cell r="GI114">
            <v>0</v>
          </cell>
        </row>
        <row r="115">
          <cell r="G115">
            <v>0</v>
          </cell>
          <cell r="I115">
            <v>0</v>
          </cell>
          <cell r="K115">
            <v>0</v>
          </cell>
          <cell r="M115">
            <v>0</v>
          </cell>
          <cell r="O115">
            <v>0</v>
          </cell>
          <cell r="Q115">
            <v>0</v>
          </cell>
          <cell r="S115">
            <v>0</v>
          </cell>
          <cell r="U115">
            <v>0</v>
          </cell>
          <cell r="W115">
            <v>0</v>
          </cell>
          <cell r="Y115">
            <v>0</v>
          </cell>
          <cell r="AA115">
            <v>0</v>
          </cell>
          <cell r="AC115" t="str">
            <v>THNN-XD-P2(4)(B.Sáu)</v>
          </cell>
          <cell r="AE115" t="str">
            <v>THNN-XD-P3(4)(Q.Hòa)</v>
          </cell>
          <cell r="AG115">
            <v>0</v>
          </cell>
          <cell r="AI115" t="str">
            <v>KCBTCT(2)(V.Nam)</v>
          </cell>
          <cell r="AK115" t="str">
            <v>KCBTCT(2)(H.Vinh)</v>
          </cell>
          <cell r="AM115" t="str">
            <v>THUD2(2)(Đ.Tú)</v>
          </cell>
          <cell r="AO115" t="str">
            <v>GDTC4(4)(V.Minh)</v>
          </cell>
          <cell r="AQ115">
            <v>0</v>
          </cell>
          <cell r="AS115" t="str">
            <v>CDE.KTR(2)(Th.Quý)</v>
          </cell>
          <cell r="AU115">
            <v>0</v>
          </cell>
          <cell r="AW115">
            <v>0</v>
          </cell>
          <cell r="AY115" t="str">
            <v>LSKTPD&amp;VN(2)(Tr.Thức)</v>
          </cell>
          <cell r="BA115" t="str">
            <v>ĐACTKT.19(2)(D22KNT1DACTKTR)</v>
          </cell>
          <cell r="BC115" t="str">
            <v>KNGT(2)(Th.Linh)</v>
          </cell>
          <cell r="BE115">
            <v>0</v>
          </cell>
          <cell r="BG115" t="str">
            <v>XEM LỊCH THI</v>
          </cell>
          <cell r="BI115" t="str">
            <v>THNN-P2(4)(V.Một)</v>
          </cell>
          <cell r="BK115" t="str">
            <v>KCT(2)(Q.Thuận)</v>
          </cell>
          <cell r="BM115">
            <v>0</v>
          </cell>
          <cell r="BO115">
            <v>0</v>
          </cell>
          <cell r="BQ115">
            <v>0</v>
          </cell>
          <cell r="BS115">
            <v>0</v>
          </cell>
          <cell r="BU115">
            <v>0</v>
          </cell>
          <cell r="BW115">
            <v>0</v>
          </cell>
          <cell r="BY115">
            <v>0</v>
          </cell>
          <cell r="CA115">
            <v>0</v>
          </cell>
          <cell r="CC115">
            <v>0</v>
          </cell>
          <cell r="CE115">
            <v>0</v>
          </cell>
          <cell r="CG115">
            <v>0</v>
          </cell>
          <cell r="CI115">
            <v>0</v>
          </cell>
          <cell r="CK115">
            <v>0</v>
          </cell>
          <cell r="CM115">
            <v>0</v>
          </cell>
          <cell r="CO115">
            <v>0</v>
          </cell>
          <cell r="CQ115">
            <v>0</v>
          </cell>
          <cell r="CS115">
            <v>0</v>
          </cell>
          <cell r="CU115">
            <v>0</v>
          </cell>
          <cell r="CW115" t="str">
            <v>ĐPTKD(2)(Th.Mai)</v>
          </cell>
          <cell r="CY115" t="str">
            <v>QLDADTXD(2)(N.Khang)</v>
          </cell>
          <cell r="DA115" t="str">
            <v>LSDCSVN(2)(S.Tùng)</v>
          </cell>
          <cell r="DC115" t="str">
            <v>AV2(2)(N.Tuân(TG))</v>
          </cell>
          <cell r="DE115">
            <v>0</v>
          </cell>
          <cell r="DG115">
            <v>0</v>
          </cell>
          <cell r="DI115">
            <v>0</v>
          </cell>
          <cell r="DK115" t="str">
            <v>PT&amp;TKHT(2)(C.Bằng)</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cell r="GG115">
            <v>0</v>
          </cell>
          <cell r="GI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v>0</v>
          </cell>
          <cell r="AI116" t="str">
            <v>1-2</v>
          </cell>
          <cell r="AK116" t="str">
            <v>21-22</v>
          </cell>
          <cell r="AM116" t="str">
            <v>19-20</v>
          </cell>
          <cell r="AO116">
            <v>0</v>
          </cell>
          <cell r="AQ116">
            <v>0</v>
          </cell>
          <cell r="AS116" t="str">
            <v>11-12</v>
          </cell>
          <cell r="AU116">
            <v>0</v>
          </cell>
          <cell r="AW116">
            <v>0</v>
          </cell>
          <cell r="AY116" t="str">
            <v>3-4</v>
          </cell>
          <cell r="BA116" t="str">
            <v>3-4</v>
          </cell>
          <cell r="BC116" t="str">
            <v>3-4</v>
          </cell>
          <cell r="BE116">
            <v>0</v>
          </cell>
          <cell r="BG116">
            <v>0</v>
          </cell>
          <cell r="BI116">
            <v>0</v>
          </cell>
          <cell r="BK116" t="str">
            <v>9-10</v>
          </cell>
          <cell r="BM116">
            <v>0</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t="str">
            <v>7-8</v>
          </cell>
          <cell r="CY116" t="str">
            <v>33-34</v>
          </cell>
          <cell r="DA116" t="str">
            <v>7-8</v>
          </cell>
          <cell r="DC116" t="str">
            <v>7-8</v>
          </cell>
          <cell r="DE116">
            <v>0</v>
          </cell>
          <cell r="DG116">
            <v>0</v>
          </cell>
          <cell r="DI116">
            <v>0</v>
          </cell>
          <cell r="DK116" t="str">
            <v>33-34</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cell r="GG116">
            <v>0</v>
          </cell>
          <cell r="GI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v>0</v>
          </cell>
          <cell r="AI117" t="str">
            <v>LSDCSVN(2)(T.Tiến)</v>
          </cell>
          <cell r="AK117" t="str">
            <v>KCBTCT(2)(H.Vinh)</v>
          </cell>
          <cell r="AM117" t="str">
            <v>THUD2(2)(Đ.Tú)</v>
          </cell>
          <cell r="AO117">
            <v>0</v>
          </cell>
          <cell r="AQ117">
            <v>0</v>
          </cell>
          <cell r="AS117" t="str">
            <v>CDE.KTR(2)(Th.Quý)</v>
          </cell>
          <cell r="AU117">
            <v>0</v>
          </cell>
          <cell r="AW117">
            <v>0</v>
          </cell>
          <cell r="AY117" t="str">
            <v>LSKTPD&amp;VN(2)(Tr.Thức)</v>
          </cell>
          <cell r="BA117" t="str">
            <v>ĐACTKT.19(2)(D22KNT1DACTKTR)</v>
          </cell>
          <cell r="BC117" t="str">
            <v>DMST-KN(2)(Th.Mai)</v>
          </cell>
          <cell r="BE117">
            <v>0</v>
          </cell>
          <cell r="BG117">
            <v>0</v>
          </cell>
          <cell r="BI117">
            <v>0</v>
          </cell>
          <cell r="BK117" t="str">
            <v>CHKC2(2)(Tr.Nguyên)</v>
          </cell>
          <cell r="BM117">
            <v>0</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t="str">
            <v>TMDTu(2)(Đ.Tâm)</v>
          </cell>
          <cell r="CY117" t="str">
            <v>KTTDNXD1(2)(Th.Cúc)</v>
          </cell>
          <cell r="DA117" t="str">
            <v>QTCL(2)(T.Nhiệm)</v>
          </cell>
          <cell r="DC117" t="str">
            <v>ĐA.KCBTCT(2)(K.Oanh)</v>
          </cell>
          <cell r="DE117">
            <v>0</v>
          </cell>
          <cell r="DG117">
            <v>0</v>
          </cell>
          <cell r="DI117">
            <v>0</v>
          </cell>
          <cell r="DK117" t="str">
            <v>QTMANG(2)(L.Tín)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cell r="GG117">
            <v>0</v>
          </cell>
          <cell r="GI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cell r="GG118">
            <v>0</v>
          </cell>
          <cell r="GI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cell r="GG119">
            <v>0</v>
          </cell>
          <cell r="GI119">
            <v>0</v>
          </cell>
        </row>
        <row r="120">
          <cell r="G120">
            <v>0</v>
          </cell>
          <cell r="I120">
            <v>0</v>
          </cell>
          <cell r="K120">
            <v>0</v>
          </cell>
          <cell r="M120">
            <v>0</v>
          </cell>
          <cell r="O120">
            <v>0</v>
          </cell>
          <cell r="Q120">
            <v>0</v>
          </cell>
          <cell r="S120">
            <v>0</v>
          </cell>
          <cell r="U120">
            <v>0</v>
          </cell>
          <cell r="W120">
            <v>0</v>
          </cell>
          <cell r="Y120" t="str">
            <v>13-15</v>
          </cell>
          <cell r="AA120" t="str">
            <v>46-48</v>
          </cell>
          <cell r="AC120" t="str">
            <v>1-4</v>
          </cell>
          <cell r="AE120" t="str">
            <v>41-44</v>
          </cell>
          <cell r="AG120">
            <v>0</v>
          </cell>
          <cell r="AI120">
            <v>0</v>
          </cell>
          <cell r="AK120">
            <v>0</v>
          </cell>
          <cell r="AM120">
            <v>0</v>
          </cell>
          <cell r="AO120">
            <v>0</v>
          </cell>
          <cell r="AQ120">
            <v>0</v>
          </cell>
          <cell r="AS120">
            <v>0</v>
          </cell>
          <cell r="AU120" t="str">
            <v>36-38</v>
          </cell>
          <cell r="AW120" t="str">
            <v>6-8</v>
          </cell>
          <cell r="AY120">
            <v>0</v>
          </cell>
          <cell r="BA120">
            <v>0</v>
          </cell>
          <cell r="BC120">
            <v>0</v>
          </cell>
          <cell r="BE120">
            <v>0</v>
          </cell>
          <cell r="BG120">
            <v>0</v>
          </cell>
          <cell r="BI120" t="str">
            <v>65-68</v>
          </cell>
          <cell r="BK120">
            <v>0</v>
          </cell>
          <cell r="BM120">
            <v>0</v>
          </cell>
          <cell r="BO120">
            <v>0</v>
          </cell>
          <cell r="BQ120">
            <v>0</v>
          </cell>
          <cell r="BS120" t="str">
            <v>10-12</v>
          </cell>
          <cell r="BU120" t="str">
            <v>10-12</v>
          </cell>
          <cell r="BW120">
            <v>0</v>
          </cell>
          <cell r="BY120">
            <v>0</v>
          </cell>
          <cell r="CA120">
            <v>0</v>
          </cell>
          <cell r="CC120">
            <v>0</v>
          </cell>
          <cell r="CE120">
            <v>0</v>
          </cell>
          <cell r="CG120">
            <v>0</v>
          </cell>
          <cell r="CI120">
            <v>0</v>
          </cell>
          <cell r="CK120">
            <v>0</v>
          </cell>
          <cell r="CM120">
            <v>0</v>
          </cell>
          <cell r="CO120">
            <v>0</v>
          </cell>
          <cell r="CQ120">
            <v>0</v>
          </cell>
          <cell r="CS120" t="str">
            <v>8-10</v>
          </cell>
          <cell r="CU120" t="str">
            <v>6-8</v>
          </cell>
          <cell r="CW120">
            <v>0</v>
          </cell>
          <cell r="CY120">
            <v>0</v>
          </cell>
          <cell r="DA120">
            <v>0</v>
          </cell>
          <cell r="DC120">
            <v>0</v>
          </cell>
          <cell r="DE120" t="str">
            <v>16-18</v>
          </cell>
          <cell r="DG120">
            <v>0</v>
          </cell>
          <cell r="DI120" t="str">
            <v>4-6</v>
          </cell>
          <cell r="DK120">
            <v>0</v>
          </cell>
          <cell r="DM120" t="str">
            <v>10-12</v>
          </cell>
          <cell r="DO120" t="str">
            <v>8-10</v>
          </cell>
          <cell r="DQ120" t="str">
            <v>11-13</v>
          </cell>
          <cell r="DS120" t="str">
            <v>14-16</v>
          </cell>
          <cell r="DU120">
            <v>0</v>
          </cell>
          <cell r="DW120">
            <v>0</v>
          </cell>
          <cell r="DY120">
            <v>0</v>
          </cell>
          <cell r="EA120">
            <v>0</v>
          </cell>
          <cell r="EC120">
            <v>0</v>
          </cell>
          <cell r="EE120" t="str">
            <v>12-14</v>
          </cell>
          <cell r="EG120" t="str">
            <v>6-8</v>
          </cell>
          <cell r="EI120">
            <v>0</v>
          </cell>
          <cell r="EK120" t="str">
            <v>10-12</v>
          </cell>
          <cell r="EM120">
            <v>0</v>
          </cell>
          <cell r="EO120">
            <v>0</v>
          </cell>
          <cell r="EQ120">
            <v>0</v>
          </cell>
          <cell r="ES120" t="str">
            <v>4-6</v>
          </cell>
          <cell r="EU120">
            <v>0</v>
          </cell>
          <cell r="EW120">
            <v>0</v>
          </cell>
          <cell r="EY120" t="str">
            <v>10-12</v>
          </cell>
          <cell r="FA120">
            <v>0</v>
          </cell>
          <cell r="FC120" t="str">
            <v>30-32</v>
          </cell>
          <cell r="FE120">
            <v>0</v>
          </cell>
          <cell r="FG120" t="str">
            <v>8-10</v>
          </cell>
          <cell r="FI120">
            <v>0</v>
          </cell>
          <cell r="FK120">
            <v>0</v>
          </cell>
          <cell r="FM120">
            <v>0</v>
          </cell>
          <cell r="FO120">
            <v>0</v>
          </cell>
          <cell r="FQ120" t="str">
            <v>9-11</v>
          </cell>
          <cell r="FS120">
            <v>0</v>
          </cell>
          <cell r="FU120">
            <v>0</v>
          </cell>
          <cell r="FW120" t="str">
            <v>11-13</v>
          </cell>
          <cell r="FY120">
            <v>0</v>
          </cell>
          <cell r="GA120" t="str">
            <v>21-24</v>
          </cell>
          <cell r="GC120" t="str">
            <v>8-10</v>
          </cell>
          <cell r="GE120" t="str">
            <v>25-28</v>
          </cell>
          <cell r="GG120" t="str">
            <v>11-13</v>
          </cell>
          <cell r="GI120">
            <v>0</v>
          </cell>
        </row>
        <row r="121">
          <cell r="G121">
            <v>0</v>
          </cell>
          <cell r="I121">
            <v>0</v>
          </cell>
          <cell r="K121">
            <v>0</v>
          </cell>
          <cell r="M121">
            <v>0</v>
          </cell>
          <cell r="O121">
            <v>0</v>
          </cell>
          <cell r="Q121">
            <v>0</v>
          </cell>
          <cell r="S121">
            <v>0</v>
          </cell>
          <cell r="U121">
            <v>0</v>
          </cell>
          <cell r="W121">
            <v>0</v>
          </cell>
          <cell r="Y121" t="str">
            <v>MXD(3)(H.Phúc)</v>
          </cell>
          <cell r="AA121" t="str">
            <v>ĐA.KTTC1.19(3)(Đ.Tân)</v>
          </cell>
          <cell r="AC121" t="str">
            <v>THNN-XD-P3(4)(V.Hùng)</v>
          </cell>
          <cell r="AE121" t="str">
            <v>THNN-XD-P3(4)(Q.Hòa)</v>
          </cell>
          <cell r="AG121">
            <v>0</v>
          </cell>
          <cell r="AI121">
            <v>0</v>
          </cell>
          <cell r="AK121">
            <v>0</v>
          </cell>
          <cell r="AM121">
            <v>0</v>
          </cell>
          <cell r="AO121">
            <v>0</v>
          </cell>
          <cell r="AQ121">
            <v>0</v>
          </cell>
          <cell r="AS121">
            <v>0</v>
          </cell>
          <cell r="AU121" t="str">
            <v>TTBCT(3)(Th.Quý)</v>
          </cell>
          <cell r="AW121" t="str">
            <v>THCNNT1(3)(H.Vũ)</v>
          </cell>
          <cell r="AY121">
            <v>0</v>
          </cell>
          <cell r="BA121">
            <v>0</v>
          </cell>
          <cell r="BC121">
            <v>0</v>
          </cell>
          <cell r="BE121">
            <v>0</v>
          </cell>
          <cell r="BG121">
            <v>0</v>
          </cell>
          <cell r="BI121" t="str">
            <v>THNN-P2(4)(V.Một)</v>
          </cell>
          <cell r="BK121">
            <v>0</v>
          </cell>
          <cell r="BM121">
            <v>0</v>
          </cell>
          <cell r="BO121">
            <v>0</v>
          </cell>
          <cell r="BQ121">
            <v>0</v>
          </cell>
          <cell r="BS121" t="str">
            <v>HTCSCT(3)(V.Khôi(SV))</v>
          </cell>
          <cell r="BU121" t="str">
            <v>TVAN(3)(Th.Dân)</v>
          </cell>
          <cell r="BW121">
            <v>0</v>
          </cell>
          <cell r="BY121">
            <v>0</v>
          </cell>
          <cell r="CA121">
            <v>0</v>
          </cell>
          <cell r="CC121">
            <v>0</v>
          </cell>
          <cell r="CE121">
            <v>0</v>
          </cell>
          <cell r="CG121">
            <v>0</v>
          </cell>
          <cell r="CI121">
            <v>0</v>
          </cell>
          <cell r="CK121">
            <v>0</v>
          </cell>
          <cell r="CM121">
            <v>0</v>
          </cell>
          <cell r="CO121">
            <v>0</v>
          </cell>
          <cell r="CQ121">
            <v>0</v>
          </cell>
          <cell r="CS121" t="str">
            <v>QTBH(3)(Đ.Tâm)</v>
          </cell>
          <cell r="CU121" t="str">
            <v>NVLT(3)(Q.Ngân(TG))</v>
          </cell>
          <cell r="CW121">
            <v>0</v>
          </cell>
          <cell r="CY121">
            <v>0</v>
          </cell>
          <cell r="DA121">
            <v>0</v>
          </cell>
          <cell r="DC121">
            <v>0</v>
          </cell>
          <cell r="DE121" t="str">
            <v>LSVHVN(3)(Tr.Tiến(TG))</v>
          </cell>
          <cell r="DG121">
            <v>0</v>
          </cell>
          <cell r="DI121" t="str">
            <v>CDEKN(3)(Th.Mai)</v>
          </cell>
          <cell r="DK121">
            <v>0</v>
          </cell>
          <cell r="DM121" t="str">
            <v>KTCTML(3)(X.Hội)</v>
          </cell>
          <cell r="DO121" t="str">
            <v>AV2(3)(N.Tuân(TG))</v>
          </cell>
          <cell r="DQ121" t="str">
            <v>AV2(3)(K.Cúc)</v>
          </cell>
          <cell r="DS121" t="str">
            <v>AV2(3)(M.Linh)</v>
          </cell>
          <cell r="DU121">
            <v>0</v>
          </cell>
          <cell r="DW121">
            <v>0</v>
          </cell>
          <cell r="DY121">
            <v>0</v>
          </cell>
          <cell r="EA121">
            <v>0</v>
          </cell>
          <cell r="EC121">
            <v>0</v>
          </cell>
          <cell r="EE121" t="str">
            <v>AV2(3)(T.Lê)</v>
          </cell>
          <cell r="EG121" t="str">
            <v>HHHH2(3)(M.Tân)</v>
          </cell>
          <cell r="EI121">
            <v>0</v>
          </cell>
          <cell r="EK121" t="str">
            <v>CNXHKH(3)(T.Tiến)</v>
          </cell>
          <cell r="EM121">
            <v>0</v>
          </cell>
          <cell r="EO121">
            <v>0</v>
          </cell>
          <cell r="EQ121">
            <v>0</v>
          </cell>
          <cell r="ES121" t="str">
            <v>CNXHKH(3)(T.Mến)</v>
          </cell>
          <cell r="EU121">
            <v>0</v>
          </cell>
          <cell r="EW121">
            <v>0</v>
          </cell>
          <cell r="EY121" t="str">
            <v>NLTKE(3)(Th.Cúc)</v>
          </cell>
          <cell r="FA121">
            <v>0</v>
          </cell>
          <cell r="FC121" t="str">
            <v>ĐIAKT(3)(Th.Toàn)</v>
          </cell>
          <cell r="FE121">
            <v>0</v>
          </cell>
          <cell r="FG121" t="str">
            <v>VLXD(3)(V.Trí)</v>
          </cell>
          <cell r="FI121">
            <v>0</v>
          </cell>
          <cell r="FK121">
            <v>0</v>
          </cell>
          <cell r="FM121">
            <v>0</v>
          </cell>
          <cell r="FO121">
            <v>0</v>
          </cell>
          <cell r="FQ121" t="str">
            <v>NLKTOAN(3)(Th.Linh)</v>
          </cell>
          <cell r="FS121">
            <v>0</v>
          </cell>
          <cell r="FU121">
            <v>0</v>
          </cell>
          <cell r="FW121" t="str">
            <v>MMTINH(3)(L.Tín)</v>
          </cell>
          <cell r="FY121">
            <v>0</v>
          </cell>
          <cell r="GA121" t="str">
            <v>GDTC2(4)(P.Lâm)</v>
          </cell>
          <cell r="GC121" t="str">
            <v>COLT(3)(P.Dũng)</v>
          </cell>
          <cell r="GE121" t="str">
            <v>GDTC2(4)(V.Đông)</v>
          </cell>
          <cell r="GG121" t="str">
            <v>LTMĐ1(3)(Đ.Thành)</v>
          </cell>
          <cell r="GI121">
            <v>0</v>
          </cell>
        </row>
        <row r="122">
          <cell r="G122">
            <v>0</v>
          </cell>
          <cell r="I122">
            <v>0</v>
          </cell>
          <cell r="K122">
            <v>0</v>
          </cell>
          <cell r="M122">
            <v>0</v>
          </cell>
          <cell r="O122">
            <v>0</v>
          </cell>
          <cell r="Q122">
            <v>0</v>
          </cell>
          <cell r="S122">
            <v>0</v>
          </cell>
          <cell r="U122">
            <v>0</v>
          </cell>
          <cell r="W122">
            <v>0</v>
          </cell>
          <cell r="Y122">
            <v>0</v>
          </cell>
          <cell r="AA122" t="str">
            <v>49-50</v>
          </cell>
          <cell r="AC122">
            <v>0</v>
          </cell>
          <cell r="AE122">
            <v>0</v>
          </cell>
          <cell r="AG122">
            <v>0</v>
          </cell>
          <cell r="AI122">
            <v>0</v>
          </cell>
          <cell r="AK122">
            <v>0</v>
          </cell>
          <cell r="AM122">
            <v>0</v>
          </cell>
          <cell r="AO122">
            <v>0</v>
          </cell>
          <cell r="AQ122">
            <v>0</v>
          </cell>
          <cell r="AS122">
            <v>0</v>
          </cell>
          <cell r="AU122" t="str">
            <v>39-40</v>
          </cell>
          <cell r="AW122" t="str">
            <v>9-10</v>
          </cell>
          <cell r="AY122">
            <v>0</v>
          </cell>
          <cell r="BA122">
            <v>0</v>
          </cell>
          <cell r="BC122">
            <v>0</v>
          </cell>
          <cell r="BE122">
            <v>0</v>
          </cell>
          <cell r="BG122">
            <v>0</v>
          </cell>
          <cell r="BI122">
            <v>0</v>
          </cell>
          <cell r="BK122">
            <v>0</v>
          </cell>
          <cell r="BM122">
            <v>0</v>
          </cell>
          <cell r="BO122">
            <v>0</v>
          </cell>
          <cell r="BQ122">
            <v>0</v>
          </cell>
          <cell r="BS122" t="str">
            <v>16-17</v>
          </cell>
          <cell r="BU122" t="str">
            <v>17-18</v>
          </cell>
          <cell r="BW122">
            <v>0</v>
          </cell>
          <cell r="BY122">
            <v>0</v>
          </cell>
          <cell r="CA122">
            <v>0</v>
          </cell>
          <cell r="CC122">
            <v>0</v>
          </cell>
          <cell r="CE122">
            <v>0</v>
          </cell>
          <cell r="CG122">
            <v>0</v>
          </cell>
          <cell r="CI122">
            <v>0</v>
          </cell>
          <cell r="CK122">
            <v>0</v>
          </cell>
          <cell r="CM122" t="str">
            <v>40-41</v>
          </cell>
          <cell r="CO122">
            <v>0</v>
          </cell>
          <cell r="CQ122">
            <v>0</v>
          </cell>
          <cell r="CS122">
            <v>0</v>
          </cell>
          <cell r="CU122" t="str">
            <v>9-10</v>
          </cell>
          <cell r="CW122">
            <v>0</v>
          </cell>
          <cell r="CY122">
            <v>0</v>
          </cell>
          <cell r="DA122">
            <v>0</v>
          </cell>
          <cell r="DC122">
            <v>0</v>
          </cell>
          <cell r="DE122" t="str">
            <v>19-20</v>
          </cell>
          <cell r="DG122">
            <v>0</v>
          </cell>
          <cell r="DI122">
            <v>0</v>
          </cell>
          <cell r="DK122">
            <v>0</v>
          </cell>
          <cell r="DM122">
            <v>0</v>
          </cell>
          <cell r="DO122">
            <v>0</v>
          </cell>
          <cell r="DQ122" t="str">
            <v>39-40</v>
          </cell>
          <cell r="DS122" t="str">
            <v>9-10</v>
          </cell>
          <cell r="DU122">
            <v>0</v>
          </cell>
          <cell r="DW122">
            <v>0</v>
          </cell>
          <cell r="DY122">
            <v>0</v>
          </cell>
          <cell r="EA122">
            <v>0</v>
          </cell>
          <cell r="EC122">
            <v>0</v>
          </cell>
          <cell r="EE122" t="str">
            <v>3-4</v>
          </cell>
          <cell r="EG122" t="str">
            <v>10-11</v>
          </cell>
          <cell r="EI122">
            <v>0</v>
          </cell>
          <cell r="EK122" t="str">
            <v>39-40</v>
          </cell>
          <cell r="EM122">
            <v>0</v>
          </cell>
          <cell r="EO122">
            <v>0</v>
          </cell>
          <cell r="EQ122">
            <v>0</v>
          </cell>
          <cell r="ES122">
            <v>0</v>
          </cell>
          <cell r="EU122">
            <v>0</v>
          </cell>
          <cell r="EW122">
            <v>0</v>
          </cell>
          <cell r="EY122" t="str">
            <v>14-15</v>
          </cell>
          <cell r="FA122">
            <v>0</v>
          </cell>
          <cell r="FC122">
            <v>0</v>
          </cell>
          <cell r="FE122">
            <v>0</v>
          </cell>
          <cell r="FG122" t="str">
            <v>26-27</v>
          </cell>
          <cell r="FI122">
            <v>0</v>
          </cell>
          <cell r="FK122">
            <v>0</v>
          </cell>
          <cell r="FM122" t="str">
            <v>7-8</v>
          </cell>
          <cell r="FO122" t="str">
            <v>9-10</v>
          </cell>
          <cell r="FQ122" t="str">
            <v>9-10</v>
          </cell>
          <cell r="FS122">
            <v>0</v>
          </cell>
          <cell r="FU122">
            <v>0</v>
          </cell>
          <cell r="FW122" t="str">
            <v>14-15</v>
          </cell>
          <cell r="FY122">
            <v>0</v>
          </cell>
          <cell r="GA122">
            <v>0</v>
          </cell>
          <cell r="GC122" t="str">
            <v>49-50</v>
          </cell>
          <cell r="GE122">
            <v>0</v>
          </cell>
          <cell r="GG122">
            <v>0</v>
          </cell>
          <cell r="GI122">
            <v>0</v>
          </cell>
        </row>
        <row r="123">
          <cell r="G123">
            <v>0</v>
          </cell>
          <cell r="I123">
            <v>0</v>
          </cell>
          <cell r="K123">
            <v>0</v>
          </cell>
          <cell r="M123">
            <v>0</v>
          </cell>
          <cell r="O123">
            <v>0</v>
          </cell>
          <cell r="Q123">
            <v>0</v>
          </cell>
          <cell r="S123">
            <v>0</v>
          </cell>
          <cell r="U123">
            <v>0</v>
          </cell>
          <cell r="W123">
            <v>0</v>
          </cell>
          <cell r="Y123">
            <v>0</v>
          </cell>
          <cell r="AA123" t="str">
            <v>ĐA.KTTC1.19(2)(Đ.Tân)</v>
          </cell>
          <cell r="AC123">
            <v>0</v>
          </cell>
          <cell r="AE123">
            <v>0</v>
          </cell>
          <cell r="AG123">
            <v>0</v>
          </cell>
          <cell r="AI123">
            <v>0</v>
          </cell>
          <cell r="AK123">
            <v>0</v>
          </cell>
          <cell r="AM123">
            <v>0</v>
          </cell>
          <cell r="AO123">
            <v>0</v>
          </cell>
          <cell r="AQ123">
            <v>0</v>
          </cell>
          <cell r="AS123">
            <v>0</v>
          </cell>
          <cell r="AU123" t="str">
            <v>TTBCT(2)(Th.Quý)</v>
          </cell>
          <cell r="AW123" t="str">
            <v>THCNNT1(2)(H.Vũ)</v>
          </cell>
          <cell r="AY123">
            <v>0</v>
          </cell>
          <cell r="BA123">
            <v>0</v>
          </cell>
          <cell r="BC123">
            <v>0</v>
          </cell>
          <cell r="BE123">
            <v>0</v>
          </cell>
          <cell r="BG123">
            <v>0</v>
          </cell>
          <cell r="BI123">
            <v>0</v>
          </cell>
          <cell r="BK123">
            <v>0</v>
          </cell>
          <cell r="BM123">
            <v>0</v>
          </cell>
          <cell r="BO123">
            <v>0</v>
          </cell>
          <cell r="BQ123">
            <v>0</v>
          </cell>
          <cell r="BS123" t="str">
            <v>KTTC1_19(2)(M.Sang)</v>
          </cell>
          <cell r="BU123" t="str">
            <v>MLCN(2)(T.Hùng)</v>
          </cell>
          <cell r="BW123">
            <v>0</v>
          </cell>
          <cell r="BY123">
            <v>0</v>
          </cell>
          <cell r="CA123">
            <v>0</v>
          </cell>
          <cell r="CC123">
            <v>0</v>
          </cell>
          <cell r="CE123">
            <v>0</v>
          </cell>
          <cell r="CG123">
            <v>0</v>
          </cell>
          <cell r="CI123">
            <v>0</v>
          </cell>
          <cell r="CK123">
            <v>0</v>
          </cell>
          <cell r="CM123" t="str">
            <v>TCCTKT(2)(K.Trọng)</v>
          </cell>
          <cell r="CO123">
            <v>0</v>
          </cell>
          <cell r="CQ123">
            <v>0</v>
          </cell>
          <cell r="CS123">
            <v>0</v>
          </cell>
          <cell r="CU123" t="str">
            <v>NVLT(2)(Q.Ngân(TG))</v>
          </cell>
          <cell r="CW123">
            <v>0</v>
          </cell>
          <cell r="CY123">
            <v>0</v>
          </cell>
          <cell r="DA123">
            <v>0</v>
          </cell>
          <cell r="DC123">
            <v>0</v>
          </cell>
          <cell r="DE123" t="str">
            <v>LSVHVN(2)(Tr.Tiến(TG))</v>
          </cell>
          <cell r="DG123">
            <v>0</v>
          </cell>
          <cell r="DI123">
            <v>0</v>
          </cell>
          <cell r="DK123">
            <v>0</v>
          </cell>
          <cell r="DM123">
            <v>0</v>
          </cell>
          <cell r="DO123">
            <v>0</v>
          </cell>
          <cell r="DQ123" t="str">
            <v>SBVL1(2)(H.Phúc)</v>
          </cell>
          <cell r="DS123" t="str">
            <v>KTCTML(2)(X.Hội)</v>
          </cell>
          <cell r="DU123">
            <v>0</v>
          </cell>
          <cell r="DW123">
            <v>0</v>
          </cell>
          <cell r="DY123">
            <v>0</v>
          </cell>
          <cell r="EA123">
            <v>0</v>
          </cell>
          <cell r="EC123">
            <v>0</v>
          </cell>
          <cell r="EE123" t="str">
            <v>HHHH2(2)(V.Hiến)</v>
          </cell>
          <cell r="EG123" t="str">
            <v>AV2(2)(M.Linh)</v>
          </cell>
          <cell r="EI123">
            <v>0</v>
          </cell>
          <cell r="EK123" t="str">
            <v>SBVL1(2)(T.Công)</v>
          </cell>
          <cell r="EM123">
            <v>0</v>
          </cell>
          <cell r="EO123">
            <v>0</v>
          </cell>
          <cell r="EQ123">
            <v>0</v>
          </cell>
          <cell r="ES123">
            <v>0</v>
          </cell>
          <cell r="EU123">
            <v>0</v>
          </cell>
          <cell r="EW123">
            <v>0</v>
          </cell>
          <cell r="EY123" t="str">
            <v>AV2(2)(K.Cúc)</v>
          </cell>
          <cell r="FA123">
            <v>0</v>
          </cell>
          <cell r="FC123">
            <v>0</v>
          </cell>
          <cell r="FE123">
            <v>0</v>
          </cell>
          <cell r="FG123" t="str">
            <v>ĐIAKT(2)(V.Thao)</v>
          </cell>
          <cell r="FI123">
            <v>0</v>
          </cell>
          <cell r="FK123">
            <v>0</v>
          </cell>
          <cell r="FM123" t="str">
            <v>NLTKE(2)(Th.Cúc)</v>
          </cell>
          <cell r="FO123" t="str">
            <v>AV2(2)(T.Lê)</v>
          </cell>
          <cell r="FQ123" t="str">
            <v>CNXHKH(2)(T.Mến)</v>
          </cell>
          <cell r="FS123">
            <v>0</v>
          </cell>
          <cell r="FU123">
            <v>0</v>
          </cell>
          <cell r="FW123" t="str">
            <v>MMTINH(2)(L.Tín)</v>
          </cell>
          <cell r="FY123">
            <v>0</v>
          </cell>
          <cell r="GA123">
            <v>0</v>
          </cell>
          <cell r="GC123" t="str">
            <v>LTCB(2)(T.Sơn)</v>
          </cell>
          <cell r="GE123">
            <v>0</v>
          </cell>
          <cell r="GG123">
            <v>0</v>
          </cell>
          <cell r="GI123">
            <v>0</v>
          </cell>
        </row>
        <row r="124">
          <cell r="G124">
            <v>0</v>
          </cell>
          <cell r="I124">
            <v>0</v>
          </cell>
          <cell r="K124">
            <v>0</v>
          </cell>
          <cell r="M124">
            <v>0</v>
          </cell>
          <cell r="O124">
            <v>0</v>
          </cell>
          <cell r="Q124">
            <v>0</v>
          </cell>
          <cell r="S124">
            <v>0</v>
          </cell>
          <cell r="U124">
            <v>0</v>
          </cell>
          <cell r="W124">
            <v>0</v>
          </cell>
          <cell r="Y124">
            <v>0</v>
          </cell>
          <cell r="AA124">
            <v>0</v>
          </cell>
          <cell r="AC124" t="str">
            <v>5-8</v>
          </cell>
          <cell r="AE124" t="str">
            <v>45-48</v>
          </cell>
          <cell r="AG124">
            <v>0</v>
          </cell>
          <cell r="AI124" t="str">
            <v>1-2</v>
          </cell>
          <cell r="AK124" t="str">
            <v>29-32</v>
          </cell>
          <cell r="AM124" t="str">
            <v>1-2</v>
          </cell>
          <cell r="AO124" t="str">
            <v>23-24</v>
          </cell>
          <cell r="AQ124">
            <v>0</v>
          </cell>
          <cell r="AS124" t="str">
            <v>7-8</v>
          </cell>
          <cell r="AU124">
            <v>0</v>
          </cell>
          <cell r="AW124">
            <v>0</v>
          </cell>
          <cell r="AY124" t="str">
            <v>13-14</v>
          </cell>
          <cell r="BA124" t="str">
            <v>3-4</v>
          </cell>
          <cell r="BC124" t="str">
            <v>7-8</v>
          </cell>
          <cell r="BE124">
            <v>0</v>
          </cell>
          <cell r="BG124">
            <v>0</v>
          </cell>
          <cell r="BI124" t="str">
            <v>69-72</v>
          </cell>
          <cell r="BK124" t="str">
            <v>5-6</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t="str">
            <v>11-12</v>
          </cell>
          <cell r="CY124" t="str">
            <v>9-10</v>
          </cell>
          <cell r="DA124" t="str">
            <v>7-8</v>
          </cell>
          <cell r="DC124" t="str">
            <v>5-6</v>
          </cell>
          <cell r="DE124">
            <v>0</v>
          </cell>
          <cell r="DG124">
            <v>0</v>
          </cell>
          <cell r="DI124">
            <v>0</v>
          </cell>
          <cell r="DK124" t="str">
            <v>41-44</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cell r="GG124">
            <v>0</v>
          </cell>
          <cell r="GI124">
            <v>0</v>
          </cell>
        </row>
        <row r="125">
          <cell r="G125">
            <v>0</v>
          </cell>
          <cell r="I125">
            <v>0</v>
          </cell>
          <cell r="K125">
            <v>0</v>
          </cell>
          <cell r="M125">
            <v>0</v>
          </cell>
          <cell r="O125">
            <v>0</v>
          </cell>
          <cell r="Q125">
            <v>0</v>
          </cell>
          <cell r="S125">
            <v>0</v>
          </cell>
          <cell r="U125">
            <v>0</v>
          </cell>
          <cell r="W125">
            <v>0</v>
          </cell>
          <cell r="Y125">
            <v>0</v>
          </cell>
          <cell r="AA125">
            <v>0</v>
          </cell>
          <cell r="AC125" t="str">
            <v>THNN-XD-P3(4)(V.Hùng)</v>
          </cell>
          <cell r="AE125" t="str">
            <v>THNN-XD-P3(4)(Q.Hòa)</v>
          </cell>
          <cell r="AG125">
            <v>0</v>
          </cell>
          <cell r="AI125" t="str">
            <v>TTTRĐ 1(2)(V.Thái)</v>
          </cell>
          <cell r="AK125" t="str">
            <v>GDTC4(4)(V.Học)</v>
          </cell>
          <cell r="AM125" t="str">
            <v>ĐA.KTRCT(2)(H.Vũ)</v>
          </cell>
          <cell r="AO125" t="str">
            <v>KCBTCT(2)(V.Sơn)</v>
          </cell>
          <cell r="AQ125">
            <v>0</v>
          </cell>
          <cell r="AS125" t="str">
            <v>CĐTNKTR(2)(D20KTR1.CDETN)</v>
          </cell>
          <cell r="AU125">
            <v>0</v>
          </cell>
          <cell r="AW125">
            <v>0</v>
          </cell>
          <cell r="AY125" t="str">
            <v>ĐACTKT.19(2)(D22DACTKTR)</v>
          </cell>
          <cell r="BA125" t="str">
            <v>VlyKTr(2)(Th.Huy)</v>
          </cell>
          <cell r="BC125" t="str">
            <v>TTBCT(2)(Th.Quý)</v>
          </cell>
          <cell r="BE125">
            <v>0</v>
          </cell>
          <cell r="BG125">
            <v>0</v>
          </cell>
          <cell r="BI125" t="str">
            <v>THNN-P2(4)(V.Một)</v>
          </cell>
          <cell r="BK125" t="str">
            <v>ĐAKCBTCT(2)(K.Cường)</v>
          </cell>
          <cell r="BM125">
            <v>0</v>
          </cell>
          <cell r="BO125">
            <v>0</v>
          </cell>
          <cell r="BQ125">
            <v>0</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t="str">
            <v>KTQTRI(2)(A.Nhân)</v>
          </cell>
          <cell r="CY125" t="str">
            <v>AV2(2)(M.Linh)</v>
          </cell>
          <cell r="DA125" t="str">
            <v>LSDCSVN(2)(S.Tùng)</v>
          </cell>
          <cell r="DC125" t="str">
            <v>ĐAKTTCCT(2)(V.Tâm)</v>
          </cell>
          <cell r="DE125">
            <v>0</v>
          </cell>
          <cell r="DG125">
            <v>0</v>
          </cell>
          <cell r="DI125">
            <v>0</v>
          </cell>
          <cell r="DK125" t="str">
            <v>GDTC4(4)(P.Lâm)</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cell r="GG125">
            <v>0</v>
          </cell>
          <cell r="GI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v>0</v>
          </cell>
          <cell r="AI126" t="str">
            <v>3-4</v>
          </cell>
          <cell r="AK126">
            <v>0</v>
          </cell>
          <cell r="AM126" t="str">
            <v>3-4</v>
          </cell>
          <cell r="AO126" t="str">
            <v>25-26</v>
          </cell>
          <cell r="AQ126">
            <v>0</v>
          </cell>
          <cell r="AS126">
            <v>0</v>
          </cell>
          <cell r="AU126">
            <v>0</v>
          </cell>
          <cell r="AW126">
            <v>0</v>
          </cell>
          <cell r="AY126" t="str">
            <v>15-16</v>
          </cell>
          <cell r="BA126" t="str">
            <v>3-4</v>
          </cell>
          <cell r="BC126" t="str">
            <v>7-8</v>
          </cell>
          <cell r="BE126">
            <v>0</v>
          </cell>
          <cell r="BG126">
            <v>0</v>
          </cell>
          <cell r="BI126">
            <v>0</v>
          </cell>
          <cell r="BK126" t="str">
            <v>7-8</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t="str">
            <v>25-26</v>
          </cell>
          <cell r="CY126" t="str">
            <v>11-12</v>
          </cell>
          <cell r="DA126" t="str">
            <v>11-12</v>
          </cell>
          <cell r="DC126" t="str">
            <v>7-8</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cell r="GG126">
            <v>0</v>
          </cell>
          <cell r="GI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v>0</v>
          </cell>
          <cell r="AI127" t="str">
            <v>TTTRĐ 1(2)(V.Thái)</v>
          </cell>
          <cell r="AK127">
            <v>0</v>
          </cell>
          <cell r="AM127" t="str">
            <v>ĐA.KTRCT(2)(H.Vũ)</v>
          </cell>
          <cell r="AO127" t="str">
            <v>KCBTCT(2)(V.Sơn)</v>
          </cell>
          <cell r="AQ127">
            <v>0</v>
          </cell>
          <cell r="AS127">
            <v>0</v>
          </cell>
          <cell r="AU127">
            <v>0</v>
          </cell>
          <cell r="AW127">
            <v>0</v>
          </cell>
          <cell r="AY127" t="str">
            <v>ĐACTKT.19(2)(D22DACTKTR)</v>
          </cell>
          <cell r="BA127" t="str">
            <v>LSKTPD&amp;VN(2)(Tr.Thức)</v>
          </cell>
          <cell r="BC127" t="str">
            <v>KTCTML(2)(X.Hội)</v>
          </cell>
          <cell r="BE127">
            <v>0</v>
          </cell>
          <cell r="BG127">
            <v>0</v>
          </cell>
          <cell r="BI127">
            <v>0</v>
          </cell>
          <cell r="BK127" t="str">
            <v>ĐAKCBTCT(2)(K.Cường)</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t="str">
            <v>THUE(2)(T.Hiếu)</v>
          </cell>
          <cell r="CY127" t="str">
            <v>QLDADTXD(2)(N.Khang)</v>
          </cell>
          <cell r="DA127" t="str">
            <v>NVVP(2)(N.Thảo)</v>
          </cell>
          <cell r="DC127" t="str">
            <v>ĐAKTTCCT(2)(V.Tâm)</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cell r="GG127">
            <v>0</v>
          </cell>
          <cell r="GI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cell r="GG128">
            <v>0</v>
          </cell>
          <cell r="GI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cell r="GG129">
            <v>0</v>
          </cell>
          <cell r="GI129">
            <v>0</v>
          </cell>
        </row>
        <row r="130">
          <cell r="G130">
            <v>0</v>
          </cell>
          <cell r="I130">
            <v>0</v>
          </cell>
          <cell r="K130">
            <v>0</v>
          </cell>
          <cell r="M130">
            <v>0</v>
          </cell>
          <cell r="O130">
            <v>0</v>
          </cell>
          <cell r="Q130">
            <v>0</v>
          </cell>
          <cell r="S130">
            <v>0</v>
          </cell>
          <cell r="U130">
            <v>0</v>
          </cell>
          <cell r="W130">
            <v>0</v>
          </cell>
          <cell r="Y130" t="str">
            <v>46-48</v>
          </cell>
          <cell r="AA130" t="str">
            <v>13-15</v>
          </cell>
          <cell r="AC130" t="str">
            <v>9-12</v>
          </cell>
          <cell r="AE130" t="str">
            <v>49-52</v>
          </cell>
          <cell r="AG130">
            <v>0</v>
          </cell>
          <cell r="AI130">
            <v>0</v>
          </cell>
          <cell r="AK130">
            <v>0</v>
          </cell>
          <cell r="AM130">
            <v>0</v>
          </cell>
          <cell r="AO130">
            <v>0</v>
          </cell>
          <cell r="AQ130">
            <v>0</v>
          </cell>
          <cell r="AS130">
            <v>0</v>
          </cell>
          <cell r="AU130" t="str">
            <v>6-8</v>
          </cell>
          <cell r="AW130" t="str">
            <v>8-10</v>
          </cell>
          <cell r="AY130">
            <v>0</v>
          </cell>
          <cell r="BA130">
            <v>0</v>
          </cell>
          <cell r="BC130">
            <v>0</v>
          </cell>
          <cell r="BE130">
            <v>0</v>
          </cell>
          <cell r="BG130">
            <v>0</v>
          </cell>
          <cell r="BI130" t="str">
            <v>73-76</v>
          </cell>
          <cell r="BK130">
            <v>0</v>
          </cell>
          <cell r="BM130">
            <v>0</v>
          </cell>
          <cell r="BO130">
            <v>0</v>
          </cell>
          <cell r="BQ130">
            <v>0</v>
          </cell>
          <cell r="BS130" t="str">
            <v>18-20</v>
          </cell>
          <cell r="BU130" t="str">
            <v>12-14</v>
          </cell>
          <cell r="BW130">
            <v>0</v>
          </cell>
          <cell r="BY130">
            <v>0</v>
          </cell>
          <cell r="CA130">
            <v>0</v>
          </cell>
          <cell r="CC130">
            <v>0</v>
          </cell>
          <cell r="CE130">
            <v>0</v>
          </cell>
          <cell r="CG130">
            <v>0</v>
          </cell>
          <cell r="CI130">
            <v>0</v>
          </cell>
          <cell r="CK130">
            <v>0</v>
          </cell>
          <cell r="CM130" t="str">
            <v>66-68</v>
          </cell>
          <cell r="CO130">
            <v>0</v>
          </cell>
          <cell r="CQ130">
            <v>0</v>
          </cell>
          <cell r="CS130" t="str">
            <v>14-16</v>
          </cell>
          <cell r="CU130" t="str">
            <v>37-39</v>
          </cell>
          <cell r="CW130">
            <v>0</v>
          </cell>
          <cell r="CY130">
            <v>0</v>
          </cell>
          <cell r="DA130">
            <v>0</v>
          </cell>
          <cell r="DC130">
            <v>0</v>
          </cell>
          <cell r="DE130">
            <v>0</v>
          </cell>
          <cell r="DG130" t="str">
            <v>16-18</v>
          </cell>
          <cell r="DI130" t="str">
            <v>43-45</v>
          </cell>
          <cell r="DK130">
            <v>0</v>
          </cell>
          <cell r="DM130" t="str">
            <v>4-6</v>
          </cell>
          <cell r="DO130" t="str">
            <v>11-13</v>
          </cell>
          <cell r="DQ130" t="str">
            <v>10-12</v>
          </cell>
          <cell r="DS130" t="str">
            <v>16-18</v>
          </cell>
          <cell r="DU130">
            <v>0</v>
          </cell>
          <cell r="DW130">
            <v>0</v>
          </cell>
          <cell r="DY130">
            <v>0</v>
          </cell>
          <cell r="EA130">
            <v>0</v>
          </cell>
          <cell r="EC130">
            <v>0</v>
          </cell>
          <cell r="EE130" t="str">
            <v>51-53</v>
          </cell>
          <cell r="EG130" t="str">
            <v>12-14</v>
          </cell>
          <cell r="EI130">
            <v>0</v>
          </cell>
          <cell r="EK130" t="str">
            <v>12-14</v>
          </cell>
          <cell r="EM130">
            <v>0</v>
          </cell>
          <cell r="EO130">
            <v>0</v>
          </cell>
          <cell r="EQ130">
            <v>0</v>
          </cell>
          <cell r="ES130">
            <v>0</v>
          </cell>
          <cell r="EU130">
            <v>0</v>
          </cell>
          <cell r="EW130">
            <v>0</v>
          </cell>
          <cell r="EY130" t="str">
            <v>10-12</v>
          </cell>
          <cell r="FA130">
            <v>0</v>
          </cell>
          <cell r="FC130" t="str">
            <v>10-12</v>
          </cell>
          <cell r="FE130">
            <v>0</v>
          </cell>
          <cell r="FG130" t="str">
            <v>28-30</v>
          </cell>
          <cell r="FI130">
            <v>0</v>
          </cell>
          <cell r="FK130">
            <v>0</v>
          </cell>
          <cell r="FM130" t="str">
            <v>10-12</v>
          </cell>
          <cell r="FO130" t="str">
            <v>4-6</v>
          </cell>
          <cell r="FQ130" t="str">
            <v>9-11</v>
          </cell>
          <cell r="FS130">
            <v>0</v>
          </cell>
          <cell r="FU130">
            <v>0</v>
          </cell>
          <cell r="FW130" t="str">
            <v>11-13</v>
          </cell>
          <cell r="FY130">
            <v>0</v>
          </cell>
          <cell r="GA130" t="str">
            <v>6-8</v>
          </cell>
          <cell r="GC130" t="str">
            <v>11-13</v>
          </cell>
          <cell r="GE130" t="str">
            <v>28-30</v>
          </cell>
          <cell r="GG130">
            <v>0</v>
          </cell>
          <cell r="GI130">
            <v>0</v>
          </cell>
        </row>
        <row r="131">
          <cell r="G131">
            <v>0</v>
          </cell>
          <cell r="I131">
            <v>0</v>
          </cell>
          <cell r="K131">
            <v>0</v>
          </cell>
          <cell r="M131">
            <v>0</v>
          </cell>
          <cell r="O131">
            <v>0</v>
          </cell>
          <cell r="Q131">
            <v>0</v>
          </cell>
          <cell r="S131">
            <v>0</v>
          </cell>
          <cell r="U131">
            <v>0</v>
          </cell>
          <cell r="W131">
            <v>0</v>
          </cell>
          <cell r="Y131" t="str">
            <v>ĐA.KTTC1.19(3)(Đ.Tân)</v>
          </cell>
          <cell r="AA131" t="str">
            <v>MXD(3)(H.Phúc)</v>
          </cell>
          <cell r="AC131" t="str">
            <v>THNN-XD-P3(4)(V.Hùng)</v>
          </cell>
          <cell r="AE131" t="str">
            <v>THNN-XD-P3(4)(Q.Hòa)</v>
          </cell>
          <cell r="AG131">
            <v>0</v>
          </cell>
          <cell r="AI131">
            <v>0</v>
          </cell>
          <cell r="AK131">
            <v>0</v>
          </cell>
          <cell r="AM131">
            <v>0</v>
          </cell>
          <cell r="AO131">
            <v>0</v>
          </cell>
          <cell r="AQ131">
            <v>0</v>
          </cell>
          <cell r="AS131">
            <v>0</v>
          </cell>
          <cell r="AU131" t="str">
            <v>ĐATKN-KTr(3)(T.Vinh)</v>
          </cell>
          <cell r="AW131" t="str">
            <v>NLKTRCQ(3)(B.Châu)</v>
          </cell>
          <cell r="AY131">
            <v>0</v>
          </cell>
          <cell r="BA131">
            <v>0</v>
          </cell>
          <cell r="BC131">
            <v>0</v>
          </cell>
          <cell r="BE131">
            <v>0</v>
          </cell>
          <cell r="BG131">
            <v>0</v>
          </cell>
          <cell r="BI131" t="str">
            <v>THNN-P2(4)(V.Một)</v>
          </cell>
          <cell r="BK131">
            <v>0</v>
          </cell>
          <cell r="BM131">
            <v>0</v>
          </cell>
          <cell r="BO131">
            <v>0</v>
          </cell>
          <cell r="BQ131">
            <v>0</v>
          </cell>
          <cell r="BS131" t="str">
            <v>KTTC1_19(3)(M.Sang)</v>
          </cell>
          <cell r="BU131" t="str">
            <v>CBKTKĐXD(3)(H.Thư)</v>
          </cell>
          <cell r="BW131">
            <v>0</v>
          </cell>
          <cell r="BY131">
            <v>0</v>
          </cell>
          <cell r="CA131">
            <v>0</v>
          </cell>
          <cell r="CC131">
            <v>0</v>
          </cell>
          <cell r="CE131">
            <v>0</v>
          </cell>
          <cell r="CG131">
            <v>0</v>
          </cell>
          <cell r="CI131">
            <v>0</v>
          </cell>
          <cell r="CK131">
            <v>0</v>
          </cell>
          <cell r="CM131" t="str">
            <v>KTEXCEL(3)(V.Thống)</v>
          </cell>
          <cell r="CO131">
            <v>0</v>
          </cell>
          <cell r="CQ131">
            <v>0</v>
          </cell>
          <cell r="CS131" t="str">
            <v>QTSX(3)(Đ.Tâm)</v>
          </cell>
          <cell r="CU131" t="str">
            <v>TK&amp;ĐHTour(3)(N.Oanh(TG))</v>
          </cell>
          <cell r="CW131">
            <v>0</v>
          </cell>
          <cell r="CY131">
            <v>0</v>
          </cell>
          <cell r="DA131">
            <v>0</v>
          </cell>
          <cell r="DC131">
            <v>0</v>
          </cell>
          <cell r="DE131">
            <v>0</v>
          </cell>
          <cell r="DG131" t="str">
            <v>NVBAN(3)(Q.Ngân(TG))</v>
          </cell>
          <cell r="DI131" t="str">
            <v>LTPYTHON(3)(X.Hậu)</v>
          </cell>
          <cell r="DK131">
            <v>0</v>
          </cell>
          <cell r="DM131" t="str">
            <v>HH-VKT(3)(Đ.Quý)</v>
          </cell>
          <cell r="DO131" t="str">
            <v>AV2(3)(N.Tuân(TG))</v>
          </cell>
          <cell r="DQ131" t="str">
            <v>HH-VKT(3)(Th.Quý)</v>
          </cell>
          <cell r="DS131" t="str">
            <v>HH-VKT(3)(Đ.Đức)</v>
          </cell>
          <cell r="DU131">
            <v>0</v>
          </cell>
          <cell r="DW131">
            <v>0</v>
          </cell>
          <cell r="DY131">
            <v>0</v>
          </cell>
          <cell r="EA131">
            <v>0</v>
          </cell>
          <cell r="EC131">
            <v>0</v>
          </cell>
          <cell r="EE131" t="str">
            <v>VEGHI(3)(D23KTR1GHI)</v>
          </cell>
          <cell r="EG131" t="str">
            <v>AV2(3)(M.Linh)</v>
          </cell>
          <cell r="EI131">
            <v>0</v>
          </cell>
          <cell r="EK131" t="str">
            <v>AV2(3)(T.Lê)</v>
          </cell>
          <cell r="EM131">
            <v>0</v>
          </cell>
          <cell r="EO131">
            <v>0</v>
          </cell>
          <cell r="EQ131">
            <v>0</v>
          </cell>
          <cell r="ES131">
            <v>0</v>
          </cell>
          <cell r="EU131">
            <v>0</v>
          </cell>
          <cell r="EW131">
            <v>0</v>
          </cell>
          <cell r="EY131" t="str">
            <v>NLKTOAN(3)(K.Trọng)</v>
          </cell>
          <cell r="FA131">
            <v>0</v>
          </cell>
          <cell r="FC131" t="str">
            <v>CHCTR(3)(T.Công)</v>
          </cell>
          <cell r="FE131">
            <v>0</v>
          </cell>
          <cell r="FG131" t="str">
            <v>ĐIAKT(3)(V.Thao)</v>
          </cell>
          <cell r="FI131">
            <v>0</v>
          </cell>
          <cell r="FK131">
            <v>0</v>
          </cell>
          <cell r="FM131" t="str">
            <v>NLKTOAN(3)(A.Nhân)</v>
          </cell>
          <cell r="FO131" t="str">
            <v>CNXHKH(3)(T.Mến)</v>
          </cell>
          <cell r="FQ131" t="str">
            <v>AV2(3)(K.Cúc)</v>
          </cell>
          <cell r="FS131">
            <v>0</v>
          </cell>
          <cell r="FU131">
            <v>0</v>
          </cell>
          <cell r="FW131" t="str">
            <v>KTMT(3)(C.Bằng)</v>
          </cell>
          <cell r="FY131">
            <v>0</v>
          </cell>
          <cell r="GA131" t="str">
            <v>KTCTML(3)(X.Hội)</v>
          </cell>
          <cell r="GC131" t="str">
            <v>COLT(3)(P.Dũng)</v>
          </cell>
          <cell r="GE131" t="str">
            <v>LTCB(3)(T.Sơn)</v>
          </cell>
          <cell r="GG131">
            <v>0</v>
          </cell>
          <cell r="GI131">
            <v>0</v>
          </cell>
        </row>
        <row r="132">
          <cell r="G132">
            <v>0</v>
          </cell>
          <cell r="I132">
            <v>0</v>
          </cell>
          <cell r="K132">
            <v>0</v>
          </cell>
          <cell r="M132">
            <v>0</v>
          </cell>
          <cell r="O132">
            <v>0</v>
          </cell>
          <cell r="Q132">
            <v>0</v>
          </cell>
          <cell r="S132">
            <v>0</v>
          </cell>
          <cell r="U132">
            <v>0</v>
          </cell>
          <cell r="W132">
            <v>0</v>
          </cell>
          <cell r="Y132" t="str">
            <v>49-50</v>
          </cell>
          <cell r="AA132">
            <v>0</v>
          </cell>
          <cell r="AC132">
            <v>0</v>
          </cell>
          <cell r="AE132">
            <v>0</v>
          </cell>
          <cell r="AG132">
            <v>0</v>
          </cell>
          <cell r="AI132">
            <v>0</v>
          </cell>
          <cell r="AK132">
            <v>0</v>
          </cell>
          <cell r="AM132">
            <v>0</v>
          </cell>
          <cell r="AO132">
            <v>0</v>
          </cell>
          <cell r="AQ132">
            <v>0</v>
          </cell>
          <cell r="AS132">
            <v>0</v>
          </cell>
          <cell r="AU132" t="str">
            <v>9-10</v>
          </cell>
          <cell r="AW132" t="str">
            <v>42-43</v>
          </cell>
          <cell r="AY132">
            <v>0</v>
          </cell>
          <cell r="BA132">
            <v>0</v>
          </cell>
          <cell r="BC132">
            <v>0</v>
          </cell>
          <cell r="BE132">
            <v>0</v>
          </cell>
          <cell r="BG132">
            <v>0</v>
          </cell>
          <cell r="BI132">
            <v>0</v>
          </cell>
          <cell r="BK132">
            <v>0</v>
          </cell>
          <cell r="BM132">
            <v>0</v>
          </cell>
          <cell r="BO132">
            <v>0</v>
          </cell>
          <cell r="BQ132">
            <v>0</v>
          </cell>
          <cell r="BS132" t="str">
            <v>9-10</v>
          </cell>
          <cell r="BU132" t="str">
            <v>19-20</v>
          </cell>
          <cell r="BW132">
            <v>0</v>
          </cell>
          <cell r="BY132">
            <v>0</v>
          </cell>
          <cell r="CA132">
            <v>0</v>
          </cell>
          <cell r="CC132">
            <v>0</v>
          </cell>
          <cell r="CE132">
            <v>0</v>
          </cell>
          <cell r="CG132">
            <v>0</v>
          </cell>
          <cell r="CI132">
            <v>0</v>
          </cell>
          <cell r="CK132">
            <v>0</v>
          </cell>
          <cell r="CM132" t="str">
            <v>69-70</v>
          </cell>
          <cell r="CO132">
            <v>0</v>
          </cell>
          <cell r="CQ132">
            <v>0</v>
          </cell>
          <cell r="CS132" t="str">
            <v>40-41</v>
          </cell>
          <cell r="CU132" t="str">
            <v>40-41</v>
          </cell>
          <cell r="CW132">
            <v>0</v>
          </cell>
          <cell r="CY132">
            <v>0</v>
          </cell>
          <cell r="DA132">
            <v>0</v>
          </cell>
          <cell r="DC132">
            <v>0</v>
          </cell>
          <cell r="DE132">
            <v>0</v>
          </cell>
          <cell r="DG132" t="str">
            <v>19-20</v>
          </cell>
          <cell r="DI132" t="str">
            <v>9-10</v>
          </cell>
          <cell r="DK132">
            <v>0</v>
          </cell>
          <cell r="DM132" t="str">
            <v>13-14</v>
          </cell>
          <cell r="DO132" t="str">
            <v>9-10</v>
          </cell>
          <cell r="DQ132" t="str">
            <v>41-42</v>
          </cell>
          <cell r="DS132" t="str">
            <v>17-18</v>
          </cell>
          <cell r="DU132">
            <v>0</v>
          </cell>
          <cell r="DW132">
            <v>0</v>
          </cell>
          <cell r="DY132">
            <v>0</v>
          </cell>
          <cell r="EA132">
            <v>0</v>
          </cell>
          <cell r="EC132">
            <v>0</v>
          </cell>
          <cell r="EE132" t="str">
            <v>54-55</v>
          </cell>
          <cell r="EG132" t="str">
            <v>9-10</v>
          </cell>
          <cell r="EI132">
            <v>0</v>
          </cell>
          <cell r="EK132">
            <v>0</v>
          </cell>
          <cell r="EM132">
            <v>0</v>
          </cell>
          <cell r="EO132">
            <v>0</v>
          </cell>
          <cell r="EQ132">
            <v>0</v>
          </cell>
          <cell r="ES132" t="str">
            <v>9-10</v>
          </cell>
          <cell r="EU132">
            <v>0</v>
          </cell>
          <cell r="EW132">
            <v>0</v>
          </cell>
          <cell r="EY132" t="str">
            <v>16-17</v>
          </cell>
          <cell r="FA132">
            <v>0</v>
          </cell>
          <cell r="FC132" t="str">
            <v>33-34</v>
          </cell>
          <cell r="FE132">
            <v>0</v>
          </cell>
          <cell r="FG132" t="str">
            <v>31-32</v>
          </cell>
          <cell r="FI132">
            <v>0</v>
          </cell>
          <cell r="FK132">
            <v>0</v>
          </cell>
          <cell r="FM132" t="str">
            <v>11-12</v>
          </cell>
          <cell r="FO132" t="str">
            <v>13-14</v>
          </cell>
          <cell r="FQ132">
            <v>0</v>
          </cell>
          <cell r="FS132">
            <v>0</v>
          </cell>
          <cell r="FU132">
            <v>0</v>
          </cell>
          <cell r="FW132" t="str">
            <v>43-44</v>
          </cell>
          <cell r="FY132">
            <v>0</v>
          </cell>
          <cell r="GA132" t="str">
            <v>9-10</v>
          </cell>
          <cell r="GC132" t="str">
            <v>12-13</v>
          </cell>
          <cell r="GE132">
            <v>0</v>
          </cell>
          <cell r="GG132" t="str">
            <v>6-7</v>
          </cell>
          <cell r="GI132">
            <v>0</v>
          </cell>
        </row>
        <row r="133">
          <cell r="G133">
            <v>0</v>
          </cell>
          <cell r="I133">
            <v>0</v>
          </cell>
          <cell r="K133">
            <v>0</v>
          </cell>
          <cell r="M133">
            <v>0</v>
          </cell>
          <cell r="O133">
            <v>0</v>
          </cell>
          <cell r="Q133">
            <v>0</v>
          </cell>
          <cell r="S133">
            <v>0</v>
          </cell>
          <cell r="U133">
            <v>0</v>
          </cell>
          <cell r="W133">
            <v>0</v>
          </cell>
          <cell r="Y133" t="str">
            <v>ĐA.KTTC1.19(2)(Đ.Tân)</v>
          </cell>
          <cell r="AA133">
            <v>0</v>
          </cell>
          <cell r="AC133">
            <v>0</v>
          </cell>
          <cell r="AE133">
            <v>0</v>
          </cell>
          <cell r="AG133">
            <v>0</v>
          </cell>
          <cell r="AI133">
            <v>0</v>
          </cell>
          <cell r="AK133">
            <v>0</v>
          </cell>
          <cell r="AM133">
            <v>0</v>
          </cell>
          <cell r="AO133">
            <v>0</v>
          </cell>
          <cell r="AQ133">
            <v>0</v>
          </cell>
          <cell r="AS133">
            <v>0</v>
          </cell>
          <cell r="AU133" t="str">
            <v>ĐATKN-KTr(2)(T.Vinh)</v>
          </cell>
          <cell r="AW133" t="str">
            <v>TTBKTNT(2)(Th.Quý)</v>
          </cell>
          <cell r="AY133">
            <v>0</v>
          </cell>
          <cell r="BA133">
            <v>0</v>
          </cell>
          <cell r="BC133">
            <v>0</v>
          </cell>
          <cell r="BE133">
            <v>0</v>
          </cell>
          <cell r="BG133">
            <v>0</v>
          </cell>
          <cell r="BI133">
            <v>0</v>
          </cell>
          <cell r="BK133">
            <v>0</v>
          </cell>
          <cell r="BM133">
            <v>0</v>
          </cell>
          <cell r="BO133">
            <v>0</v>
          </cell>
          <cell r="BQ133">
            <v>0</v>
          </cell>
          <cell r="BS133" t="str">
            <v>HTBC&amp;TTLL(2)(V.Tường)</v>
          </cell>
          <cell r="BU133" t="str">
            <v>MLCN(2)(T.Hùng)</v>
          </cell>
          <cell r="BW133">
            <v>0</v>
          </cell>
          <cell r="BY133">
            <v>0</v>
          </cell>
          <cell r="CA133">
            <v>0</v>
          </cell>
          <cell r="CC133">
            <v>0</v>
          </cell>
          <cell r="CE133">
            <v>0</v>
          </cell>
          <cell r="CG133">
            <v>0</v>
          </cell>
          <cell r="CI133">
            <v>0</v>
          </cell>
          <cell r="CK133">
            <v>0</v>
          </cell>
          <cell r="CM133" t="str">
            <v>KTEXCEL(2)(V.Thống)</v>
          </cell>
          <cell r="CO133">
            <v>0</v>
          </cell>
          <cell r="CQ133">
            <v>0</v>
          </cell>
          <cell r="CS133" t="str">
            <v>PTHĐKD(2)(B.Hồng)</v>
          </cell>
          <cell r="CU133" t="str">
            <v>TK&amp;ĐHTour(2)(N.Oanh(TG))</v>
          </cell>
          <cell r="CW133">
            <v>0</v>
          </cell>
          <cell r="CY133">
            <v>0</v>
          </cell>
          <cell r="DA133">
            <v>0</v>
          </cell>
          <cell r="DC133">
            <v>0</v>
          </cell>
          <cell r="DE133">
            <v>0</v>
          </cell>
          <cell r="DG133" t="str">
            <v>NVBAN(2)(Q.Ngân(TG))</v>
          </cell>
          <cell r="DI133" t="str">
            <v>LTND(2)(Chí.Sỹ)</v>
          </cell>
          <cell r="DK133">
            <v>0</v>
          </cell>
          <cell r="DM133" t="str">
            <v>AV2(2)(T.Lê)</v>
          </cell>
          <cell r="DO133" t="str">
            <v>KTCTML(2)(X.Hội)</v>
          </cell>
          <cell r="DQ133" t="str">
            <v>SBVL1(2)(H.Phúc)</v>
          </cell>
          <cell r="DS133" t="str">
            <v>AV2(2)(M.Linh)</v>
          </cell>
          <cell r="DU133">
            <v>0</v>
          </cell>
          <cell r="DW133">
            <v>0</v>
          </cell>
          <cell r="DY133">
            <v>0</v>
          </cell>
          <cell r="EA133">
            <v>0</v>
          </cell>
          <cell r="EC133">
            <v>0</v>
          </cell>
          <cell r="EE133" t="str">
            <v>VEGHI(2)(D23KTR1GHI)</v>
          </cell>
          <cell r="EG133" t="str">
            <v>HHHH2(2)(M.Tân)</v>
          </cell>
          <cell r="EI133">
            <v>0</v>
          </cell>
          <cell r="EK133">
            <v>0</v>
          </cell>
          <cell r="EM133">
            <v>0</v>
          </cell>
          <cell r="EO133">
            <v>0</v>
          </cell>
          <cell r="EQ133">
            <v>0</v>
          </cell>
          <cell r="ES133" t="str">
            <v>HH-VKT(2)(Tr.Thức)</v>
          </cell>
          <cell r="EU133">
            <v>0</v>
          </cell>
          <cell r="EW133">
            <v>0</v>
          </cell>
          <cell r="EY133" t="str">
            <v>AV2(2)(K.Cúc)</v>
          </cell>
          <cell r="FA133">
            <v>0</v>
          </cell>
          <cell r="FC133" t="str">
            <v>ĐIAKT(2)(Th.Toàn)</v>
          </cell>
          <cell r="FE133">
            <v>0</v>
          </cell>
          <cell r="FG133" t="str">
            <v>ĐIAKT(2)(V.Thao)</v>
          </cell>
          <cell r="FI133">
            <v>0</v>
          </cell>
          <cell r="FK133">
            <v>0</v>
          </cell>
          <cell r="FM133" t="str">
            <v>CNXHKH(2)(T.Mến)</v>
          </cell>
          <cell r="FO133" t="str">
            <v>NMNTCNH(2)(T.Hiếu)</v>
          </cell>
          <cell r="FQ133">
            <v>0</v>
          </cell>
          <cell r="FS133">
            <v>0</v>
          </cell>
          <cell r="FU133">
            <v>0</v>
          </cell>
          <cell r="FW133" t="str">
            <v>CTDL&amp;TT(2)(T.Sơn)</v>
          </cell>
          <cell r="FY133">
            <v>0</v>
          </cell>
          <cell r="GA133" t="str">
            <v>COLT(2)(M.Xanh)</v>
          </cell>
          <cell r="GC133" t="str">
            <v>AV2(2)(N.Tuân(TG))</v>
          </cell>
          <cell r="GE133">
            <v>0</v>
          </cell>
          <cell r="GG133" t="str">
            <v>VLDC(2)(B.Phi)</v>
          </cell>
          <cell r="GI133">
            <v>0</v>
          </cell>
        </row>
        <row r="134">
          <cell r="G134">
            <v>0</v>
          </cell>
          <cell r="I134">
            <v>0</v>
          </cell>
          <cell r="K134">
            <v>0</v>
          </cell>
          <cell r="M134">
            <v>0</v>
          </cell>
          <cell r="O134">
            <v>0</v>
          </cell>
          <cell r="Q134">
            <v>0</v>
          </cell>
          <cell r="S134">
            <v>0</v>
          </cell>
          <cell r="U134">
            <v>0</v>
          </cell>
          <cell r="W134">
            <v>0</v>
          </cell>
          <cell r="Y134">
            <v>0</v>
          </cell>
          <cell r="AA134">
            <v>0</v>
          </cell>
          <cell r="AC134" t="str">
            <v>13-hết</v>
          </cell>
          <cell r="AE134" t="str">
            <v>53-hết</v>
          </cell>
          <cell r="AG134">
            <v>0</v>
          </cell>
          <cell r="AI134" t="str">
            <v>19-20</v>
          </cell>
          <cell r="AK134" t="str">
            <v>1-2</v>
          </cell>
          <cell r="AM134" t="str">
            <v>19-20</v>
          </cell>
          <cell r="AO134" t="str">
            <v>25-26</v>
          </cell>
          <cell r="AQ134">
            <v>0</v>
          </cell>
          <cell r="AS134" t="str">
            <v>101-102</v>
          </cell>
          <cell r="AU134">
            <v>0</v>
          </cell>
          <cell r="AW134">
            <v>0</v>
          </cell>
          <cell r="AY134" t="str">
            <v>5-6</v>
          </cell>
          <cell r="BA134" t="str">
            <v>5-6</v>
          </cell>
          <cell r="BC134" t="str">
            <v>5-6</v>
          </cell>
          <cell r="BE134">
            <v>0</v>
          </cell>
          <cell r="BG134">
            <v>0</v>
          </cell>
          <cell r="BI134" t="str">
            <v>77-hết</v>
          </cell>
          <cell r="BK134" t="str">
            <v>25-28</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t="str">
            <v>42-43</v>
          </cell>
          <cell r="CW134" t="str">
            <v>41-44</v>
          </cell>
          <cell r="CY134" t="str">
            <v>5-6</v>
          </cell>
          <cell r="DA134" t="str">
            <v>9-10</v>
          </cell>
          <cell r="DC134" t="str">
            <v>9-10</v>
          </cell>
          <cell r="DE134">
            <v>0</v>
          </cell>
          <cell r="DG134">
            <v>0</v>
          </cell>
          <cell r="DI134">
            <v>0</v>
          </cell>
          <cell r="DK134" t="str">
            <v>7-8</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cell r="GG134">
            <v>0</v>
          </cell>
          <cell r="GI134">
            <v>0</v>
          </cell>
        </row>
        <row r="135">
          <cell r="G135">
            <v>0</v>
          </cell>
          <cell r="I135">
            <v>0</v>
          </cell>
          <cell r="K135">
            <v>0</v>
          </cell>
          <cell r="M135">
            <v>0</v>
          </cell>
          <cell r="O135">
            <v>0</v>
          </cell>
          <cell r="Q135">
            <v>0</v>
          </cell>
          <cell r="S135">
            <v>0</v>
          </cell>
          <cell r="U135">
            <v>0</v>
          </cell>
          <cell r="W135">
            <v>0</v>
          </cell>
          <cell r="Y135">
            <v>0</v>
          </cell>
          <cell r="AA135">
            <v>0</v>
          </cell>
          <cell r="AC135" t="str">
            <v>THNN-XD-P3(4)(V.Hùng)</v>
          </cell>
          <cell r="AE135" t="str">
            <v>THNN-XD-P3(4)(Q.Hòa)</v>
          </cell>
          <cell r="AG135">
            <v>0</v>
          </cell>
          <cell r="AI135" t="str">
            <v>KCBTCT(2)(V.Nam)</v>
          </cell>
          <cell r="AK135" t="str">
            <v>TTTRĐ 1(2)(V.Thái)</v>
          </cell>
          <cell r="AM135" t="str">
            <v>KCBTCT(2)(K.Oanh)</v>
          </cell>
          <cell r="AO135" t="str">
            <v>THUD2(2)(C.Tín)</v>
          </cell>
          <cell r="AQ135">
            <v>0</v>
          </cell>
          <cell r="AS135" t="str">
            <v>ĐAKTr_11(2)(D20KTR1.DAKTR11)</v>
          </cell>
          <cell r="AU135">
            <v>0</v>
          </cell>
          <cell r="AW135">
            <v>0</v>
          </cell>
          <cell r="AY135" t="str">
            <v>ĐAKTr.3(2)(D22DAKTR3)</v>
          </cell>
          <cell r="BA135" t="str">
            <v>ĐACTKT.19(2)(D22KNT1DACTKTR)</v>
          </cell>
          <cell r="BC135" t="str">
            <v>CBKTKĐXD(2)(H.Thư)</v>
          </cell>
          <cell r="BE135">
            <v>0</v>
          </cell>
          <cell r="BG135">
            <v>0</v>
          </cell>
          <cell r="BI135" t="str">
            <v>THNN-P2(4)(V.Một)</v>
          </cell>
          <cell r="BK135" t="str">
            <v>GDTC4(4)(V.Minh)</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t="str">
            <v>TK&amp;ĐHTour(2)(N.Oanh(TG))</v>
          </cell>
          <cell r="CW135" t="str">
            <v>GDTC4(4)(V.Học)</v>
          </cell>
          <cell r="CY135" t="str">
            <v>ĐA.KCBTCT(2)(H.Vinh)</v>
          </cell>
          <cell r="DA135" t="str">
            <v>QTCL(2)(T.Nhiệm)</v>
          </cell>
          <cell r="DC135" t="str">
            <v>AV2(2)(N.Tuân(TG))</v>
          </cell>
          <cell r="DE135">
            <v>0</v>
          </cell>
          <cell r="DG135">
            <v>0</v>
          </cell>
          <cell r="DI135">
            <v>0</v>
          </cell>
          <cell r="DK135" t="str">
            <v>LSDCSVN(2)(T.Tiến)</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cell r="GG135">
            <v>0</v>
          </cell>
          <cell r="GI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3-4</v>
          </cell>
          <cell r="AK136" t="str">
            <v>3-4</v>
          </cell>
          <cell r="AM136" t="str">
            <v>21-22</v>
          </cell>
          <cell r="AO136" t="str">
            <v>27-28</v>
          </cell>
          <cell r="AQ136">
            <v>0</v>
          </cell>
          <cell r="AS136" t="str">
            <v>103-104</v>
          </cell>
          <cell r="AU136">
            <v>0</v>
          </cell>
          <cell r="AW136">
            <v>0</v>
          </cell>
          <cell r="AY136" t="str">
            <v>7-8</v>
          </cell>
          <cell r="BA136" t="str">
            <v>7-8</v>
          </cell>
          <cell r="BC136" t="str">
            <v>5-6</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t="str">
            <v>44-hết</v>
          </cell>
          <cell r="CW136">
            <v>0</v>
          </cell>
          <cell r="CY136" t="str">
            <v>7-8</v>
          </cell>
          <cell r="DA136" t="str">
            <v>13-14</v>
          </cell>
          <cell r="DC136" t="str">
            <v>11-12</v>
          </cell>
          <cell r="DE136">
            <v>0</v>
          </cell>
          <cell r="DG136">
            <v>0</v>
          </cell>
          <cell r="DI136">
            <v>0</v>
          </cell>
          <cell r="DK136" t="str">
            <v>43-44</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cell r="GG136">
            <v>0</v>
          </cell>
          <cell r="GI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LSDCSVN(2)(T.Tiến)</v>
          </cell>
          <cell r="AK137" t="str">
            <v>TTTRĐ 1(2)(V.Thái)</v>
          </cell>
          <cell r="AM137" t="str">
            <v>KCBTCT(2)(K.Oanh)</v>
          </cell>
          <cell r="AO137" t="str">
            <v>THUD2(2)(C.Tín)</v>
          </cell>
          <cell r="AQ137">
            <v>0</v>
          </cell>
          <cell r="AS137" t="str">
            <v>ĐAKTr_11(2)(D20KTR1.DAKTR11)</v>
          </cell>
          <cell r="AU137">
            <v>0</v>
          </cell>
          <cell r="AW137">
            <v>0</v>
          </cell>
          <cell r="AY137" t="str">
            <v>ĐAKTr.3(2)(D22DAKTR3)</v>
          </cell>
          <cell r="BA137" t="str">
            <v>ĐACTKT.19(2)(D22KNT1DACTKTR)</v>
          </cell>
          <cell r="BC137" t="str">
            <v>KNGT(2)(Th.Linh)</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t="str">
            <v>TK&amp;ĐHTour(2)(N.Oanh(TG))</v>
          </cell>
          <cell r="CW137">
            <v>0</v>
          </cell>
          <cell r="CY137" t="str">
            <v>ĐA.KCBTCT(2)(H.Vinh)</v>
          </cell>
          <cell r="DA137" t="str">
            <v>NVVP(2)(N.Thảo)</v>
          </cell>
          <cell r="DC137" t="str">
            <v>AV2(2)(N.Tuân(TG))</v>
          </cell>
          <cell r="DE137">
            <v>0</v>
          </cell>
          <cell r="DG137">
            <v>0</v>
          </cell>
          <cell r="DI137">
            <v>0</v>
          </cell>
          <cell r="DK137" t="str">
            <v>LTWEBCB(2)(Đ.Hồng)</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cell r="GG137">
            <v>0</v>
          </cell>
          <cell r="GI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cell r="GG138">
            <v>0</v>
          </cell>
          <cell r="GI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cell r="GG139">
            <v>0</v>
          </cell>
          <cell r="GI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t="str">
            <v>16-18</v>
          </cell>
          <cell r="AW140" t="str">
            <v>16-18</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t="str">
            <v>10-12</v>
          </cell>
          <cell r="DG140">
            <v>0</v>
          </cell>
          <cell r="DI140">
            <v>0</v>
          </cell>
          <cell r="DK140">
            <v>0</v>
          </cell>
          <cell r="DM140" t="str">
            <v>7-9</v>
          </cell>
          <cell r="DO140" t="str">
            <v>32-34</v>
          </cell>
          <cell r="DQ140">
            <v>0</v>
          </cell>
          <cell r="DS140">
            <v>0</v>
          </cell>
          <cell r="DU140">
            <v>0</v>
          </cell>
          <cell r="DW140">
            <v>0</v>
          </cell>
          <cell r="DY140">
            <v>0</v>
          </cell>
          <cell r="EA140">
            <v>0</v>
          </cell>
          <cell r="EC140">
            <v>0</v>
          </cell>
          <cell r="EE140" t="str">
            <v>33-35</v>
          </cell>
          <cell r="EG140" t="str">
            <v>36-38</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t="str">
            <v>12-14</v>
          </cell>
          <cell r="FS140">
            <v>0</v>
          </cell>
          <cell r="FU140">
            <v>0</v>
          </cell>
          <cell r="FW140">
            <v>0</v>
          </cell>
          <cell r="FY140">
            <v>0</v>
          </cell>
          <cell r="GA140" t="str">
            <v>16-18</v>
          </cell>
          <cell r="GC140" t="str">
            <v>13-16</v>
          </cell>
          <cell r="GE140" t="str">
            <v>4-6</v>
          </cell>
          <cell r="GG140" t="str">
            <v>4-6</v>
          </cell>
          <cell r="GI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t="str">
            <v>ĐAKTr-8(3)(D21DAKTR8)</v>
          </cell>
          <cell r="AW141" t="str">
            <v>ĐA.KTNT2(3)(D21KNT1DANT2)</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t="str">
            <v>DLDLVN(3)(N.Hoa(TG))</v>
          </cell>
          <cell r="DG141">
            <v>0</v>
          </cell>
          <cell r="DI141">
            <v>0</v>
          </cell>
          <cell r="DK141">
            <v>0</v>
          </cell>
          <cell r="DM141" t="str">
            <v>HH-VKT(3)(Đ.Quý)</v>
          </cell>
          <cell r="DO141" t="str">
            <v>SBVL1(3)(T.Công)</v>
          </cell>
          <cell r="DQ141">
            <v>0</v>
          </cell>
          <cell r="DS141">
            <v>0</v>
          </cell>
          <cell r="DU141">
            <v>0</v>
          </cell>
          <cell r="DW141">
            <v>0</v>
          </cell>
          <cell r="DY141">
            <v>0</v>
          </cell>
          <cell r="EA141">
            <v>0</v>
          </cell>
          <cell r="EC141">
            <v>0</v>
          </cell>
          <cell r="EE141" t="str">
            <v>BCKG(3)(N.Hòa)</v>
          </cell>
          <cell r="EG141" t="str">
            <v>MTHUAT3(3)(A.Nương)</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t="str">
            <v>AV2(3)(K.Cúc)</v>
          </cell>
          <cell r="FS141">
            <v>0</v>
          </cell>
          <cell r="FU141">
            <v>0</v>
          </cell>
          <cell r="FW141">
            <v>0</v>
          </cell>
          <cell r="FY141">
            <v>0</v>
          </cell>
          <cell r="GA141" t="str">
            <v>AV2(3)(M.Linh)</v>
          </cell>
          <cell r="GC141" t="str">
            <v>GDTC2(4)(V.Đông)</v>
          </cell>
          <cell r="GE141" t="str">
            <v>KTCTML(3)(X.Hội)</v>
          </cell>
          <cell r="GG141" t="str">
            <v>AV2(3)(T.Lê)</v>
          </cell>
          <cell r="GI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t="str">
            <v>19-20</v>
          </cell>
          <cell r="AW142" t="str">
            <v>19-20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t="str">
            <v>13-14</v>
          </cell>
          <cell r="DG142">
            <v>0</v>
          </cell>
          <cell r="DI142">
            <v>0</v>
          </cell>
          <cell r="DK142">
            <v>0</v>
          </cell>
          <cell r="DM142">
            <v>0</v>
          </cell>
          <cell r="DO142" t="str">
            <v>35-36</v>
          </cell>
          <cell r="DQ142">
            <v>0</v>
          </cell>
          <cell r="DS142">
            <v>0</v>
          </cell>
          <cell r="DU142">
            <v>0</v>
          </cell>
          <cell r="DW142">
            <v>0</v>
          </cell>
          <cell r="DY142">
            <v>0</v>
          </cell>
          <cell r="EA142">
            <v>0</v>
          </cell>
          <cell r="EC142">
            <v>0</v>
          </cell>
          <cell r="EE142" t="str">
            <v>15-16</v>
          </cell>
          <cell r="EG142" t="str">
            <v>39-40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t="str">
            <v>15-16</v>
          </cell>
          <cell r="FO142">
            <v>0</v>
          </cell>
          <cell r="FQ142">
            <v>0</v>
          </cell>
          <cell r="FS142">
            <v>0</v>
          </cell>
          <cell r="FU142">
            <v>0</v>
          </cell>
          <cell r="FW142" t="str">
            <v>9-10</v>
          </cell>
          <cell r="FY142">
            <v>0</v>
          </cell>
          <cell r="GA142" t="str">
            <v>9-10</v>
          </cell>
          <cell r="GC142">
            <v>0</v>
          </cell>
          <cell r="GE142">
            <v>0</v>
          </cell>
          <cell r="GG142">
            <v>0</v>
          </cell>
          <cell r="GI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t="str">
            <v>ĐAKTr-8(2)(D21DAKTR8)</v>
          </cell>
          <cell r="AW143" t="str">
            <v>ĐA.KTNT2(2)(D21KNT1DANT2)</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t="str">
            <v>DLDLVN(2)(N.Hoa(TG))</v>
          </cell>
          <cell r="DG143">
            <v>0</v>
          </cell>
          <cell r="DI143">
            <v>0</v>
          </cell>
          <cell r="DK143">
            <v>0</v>
          </cell>
          <cell r="DM143">
            <v>0</v>
          </cell>
          <cell r="DO143" t="str">
            <v>SBVL1(2)(T.Công)</v>
          </cell>
          <cell r="DQ143">
            <v>0</v>
          </cell>
          <cell r="DS143">
            <v>0</v>
          </cell>
          <cell r="DU143">
            <v>0</v>
          </cell>
          <cell r="DW143">
            <v>0</v>
          </cell>
          <cell r="DY143">
            <v>0</v>
          </cell>
          <cell r="EA143">
            <v>0</v>
          </cell>
          <cell r="EC143">
            <v>0</v>
          </cell>
          <cell r="EE143" t="str">
            <v>AV2(2)(T.Lê)</v>
          </cell>
          <cell r="EG143" t="str">
            <v>MTHUAT3(2)(A.Nương)</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t="str">
            <v>AV2(2)(K.Cúc)</v>
          </cell>
          <cell r="FO143">
            <v>0</v>
          </cell>
          <cell r="FQ143">
            <v>0</v>
          </cell>
          <cell r="FS143">
            <v>0</v>
          </cell>
          <cell r="FU143">
            <v>0</v>
          </cell>
          <cell r="FW143" t="str">
            <v>CNXHKH(2)(T.Mến)</v>
          </cell>
          <cell r="FY143">
            <v>0</v>
          </cell>
          <cell r="GA143" t="str">
            <v>KTCTML(2)(X.Hội)</v>
          </cell>
          <cell r="GC143">
            <v>0</v>
          </cell>
          <cell r="GE143">
            <v>0</v>
          </cell>
          <cell r="GG143">
            <v>0</v>
          </cell>
          <cell r="GI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t="str">
            <v>33-36</v>
          </cell>
          <cell r="AK144" t="str">
            <v>23-24</v>
          </cell>
          <cell r="AM144" t="str">
            <v>33-36</v>
          </cell>
          <cell r="AO144" t="str">
            <v>1-2</v>
          </cell>
          <cell r="AQ144">
            <v>0</v>
          </cell>
          <cell r="AS144">
            <v>0</v>
          </cell>
          <cell r="AU144">
            <v>0</v>
          </cell>
          <cell r="AW144">
            <v>0</v>
          </cell>
          <cell r="AY144" t="str">
            <v>17-18</v>
          </cell>
          <cell r="BA144" t="str">
            <v>5-6</v>
          </cell>
          <cell r="BC144" t="str">
            <v>5-6</v>
          </cell>
          <cell r="BE144">
            <v>0</v>
          </cell>
          <cell r="BG144">
            <v>0</v>
          </cell>
          <cell r="BI144">
            <v>0</v>
          </cell>
          <cell r="BK144" t="str">
            <v>7-8</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t="str">
            <v>3-4</v>
          </cell>
          <cell r="CY144" t="str">
            <v>11-12</v>
          </cell>
          <cell r="DA144">
            <v>0</v>
          </cell>
          <cell r="DC144" t="str">
            <v>9-10</v>
          </cell>
          <cell r="DE144" t="str">
            <v>15-16</v>
          </cell>
          <cell r="DG144">
            <v>0</v>
          </cell>
          <cell r="DI144">
            <v>0</v>
          </cell>
          <cell r="DK144" t="str">
            <v>35-36</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cell r="GG144">
            <v>0</v>
          </cell>
          <cell r="GI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t="str">
            <v>GDTC4(4)(P.Lâm)</v>
          </cell>
          <cell r="AK145" t="str">
            <v>KCBTCT(2)(H.Vinh)</v>
          </cell>
          <cell r="AM145" t="str">
            <v>GDTC4(4)(V.Minh)</v>
          </cell>
          <cell r="AO145" t="str">
            <v>ĐA.KTRCT(2)(K.Trang)</v>
          </cell>
          <cell r="AQ145">
            <v>0</v>
          </cell>
          <cell r="AS145">
            <v>0</v>
          </cell>
          <cell r="AU145">
            <v>0</v>
          </cell>
          <cell r="AW145">
            <v>0</v>
          </cell>
          <cell r="AY145" t="str">
            <v>ĐACTKT.19(2)(D22DACTKTR)</v>
          </cell>
          <cell r="BA145" t="str">
            <v>ĐAKTr.3(2)(D22KNT1DAKTR3)</v>
          </cell>
          <cell r="BC145" t="str">
            <v>DMST-KN(2)(Th.Mai)</v>
          </cell>
          <cell r="BE145">
            <v>0</v>
          </cell>
          <cell r="BG145">
            <v>0</v>
          </cell>
          <cell r="BI145">
            <v>0</v>
          </cell>
          <cell r="BK145" t="str">
            <v>TL-TV(2)(Th.Dân)</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t="str">
            <v>TTCKHOAN(2)(T.Hiếu)</v>
          </cell>
          <cell r="CY145" t="str">
            <v>AV2(2)(M.Linh)</v>
          </cell>
          <cell r="DA145">
            <v>0</v>
          </cell>
          <cell r="DC145" t="str">
            <v>ĐA.KCBTCT(2)(K.Oanh)</v>
          </cell>
          <cell r="DE145" t="str">
            <v>DLDLVN(2)(N.Hoa(TG))</v>
          </cell>
          <cell r="DG145">
            <v>0</v>
          </cell>
          <cell r="DI145">
            <v>0</v>
          </cell>
          <cell r="DK145" t="str">
            <v>QTMANG(2)(L.Tín)</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cell r="GG145">
            <v>0</v>
          </cell>
          <cell r="GI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t="str">
            <v>1-2</v>
          </cell>
          <cell r="AM146">
            <v>0</v>
          </cell>
          <cell r="AO146" t="str">
            <v>3-4</v>
          </cell>
          <cell r="AQ146">
            <v>0</v>
          </cell>
          <cell r="AS146">
            <v>0</v>
          </cell>
          <cell r="AU146">
            <v>0</v>
          </cell>
          <cell r="AW146">
            <v>0</v>
          </cell>
          <cell r="AY146" t="str">
            <v>19-20</v>
          </cell>
          <cell r="BA146" t="str">
            <v>7-8</v>
          </cell>
          <cell r="BC146" t="str">
            <v>9-10</v>
          </cell>
          <cell r="BE146">
            <v>0</v>
          </cell>
          <cell r="BG146">
            <v>0</v>
          </cell>
          <cell r="BI146">
            <v>0</v>
          </cell>
          <cell r="BK146" t="str">
            <v>5-6</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t="str">
            <v>7-8</v>
          </cell>
          <cell r="CY146" t="str">
            <v>35-36</v>
          </cell>
          <cell r="DA146">
            <v>0</v>
          </cell>
          <cell r="DC146" t="str">
            <v>11-12</v>
          </cell>
          <cell r="DE146" t="str">
            <v>17-18</v>
          </cell>
          <cell r="DG146">
            <v>0</v>
          </cell>
          <cell r="DI146">
            <v>0</v>
          </cell>
          <cell r="DK146" t="str">
            <v>37-38</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cell r="GG146">
            <v>0</v>
          </cell>
          <cell r="GI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t="str">
            <v>LSDCSVN(2)(T.Tiến)</v>
          </cell>
          <cell r="AM147">
            <v>0</v>
          </cell>
          <cell r="AO147" t="str">
            <v>ĐA.KTRCT(2)(K.Trang)</v>
          </cell>
          <cell r="AQ147">
            <v>0</v>
          </cell>
          <cell r="AS147">
            <v>0</v>
          </cell>
          <cell r="AU147">
            <v>0</v>
          </cell>
          <cell r="AW147">
            <v>0</v>
          </cell>
          <cell r="AY147" t="str">
            <v>ĐACTKT.19(2)(D22DACTKTR)</v>
          </cell>
          <cell r="BA147" t="str">
            <v>ĐAKTr.3(2)(D22KNT1DAKTR3)</v>
          </cell>
          <cell r="BC147" t="str">
            <v>TTBCT(2)(Th.Quý)</v>
          </cell>
          <cell r="BE147">
            <v>0</v>
          </cell>
          <cell r="BG147">
            <v>0</v>
          </cell>
          <cell r="BI147">
            <v>0</v>
          </cell>
          <cell r="BK147" t="str">
            <v>KCT(2)(Q.Thuận)</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t="str">
            <v>ĐPTKD(2)(Th.Mai)</v>
          </cell>
          <cell r="CY147" t="str">
            <v>KTTDNXD1(2)(Th.Cúc)</v>
          </cell>
          <cell r="DA147">
            <v>0</v>
          </cell>
          <cell r="DC147" t="str">
            <v>ĐA.KCBTCT(2)(K.Oanh)</v>
          </cell>
          <cell r="DE147" t="str">
            <v>DLDLVN(2)(N.Hoa(TG))</v>
          </cell>
          <cell r="DG147">
            <v>0</v>
          </cell>
          <cell r="DI147">
            <v>0</v>
          </cell>
          <cell r="DK147" t="str">
            <v>QTMANG(2)(L.Tín)</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cell r="GG147">
            <v>0</v>
          </cell>
          <cell r="GI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cell r="GG148">
            <v>0</v>
          </cell>
          <cell r="GI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cell r="GG149">
            <v>0</v>
          </cell>
          <cell r="GI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cell r="GG150">
            <v>0</v>
          </cell>
          <cell r="GI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cell r="GG151">
            <v>0</v>
          </cell>
          <cell r="GI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cell r="GG152">
            <v>0</v>
          </cell>
          <cell r="GI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cell r="GG153">
            <v>0</v>
          </cell>
          <cell r="GI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cell r="GG154">
            <v>0</v>
          </cell>
          <cell r="GI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cell r="GG155">
            <v>0</v>
          </cell>
          <cell r="GI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cell r="GG156">
            <v>0</v>
          </cell>
          <cell r="GI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cell r="GG157">
            <v>0</v>
          </cell>
          <cell r="GI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cell r="GG158">
            <v>0</v>
          </cell>
          <cell r="GI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cell r="GG159">
            <v>0</v>
          </cell>
          <cell r="GI159">
            <v>0</v>
          </cell>
        </row>
      </sheetData>
      <sheetData sheetId="1"/>
      <sheetData sheetId="2">
        <row r="4">
          <cell r="F4">
            <v>0</v>
          </cell>
          <cell r="H4">
            <v>0</v>
          </cell>
          <cell r="J4">
            <v>0</v>
          </cell>
          <cell r="L4">
            <v>0</v>
          </cell>
          <cell r="N4">
            <v>0</v>
          </cell>
          <cell r="P4">
            <v>0</v>
          </cell>
          <cell r="R4">
            <v>0</v>
          </cell>
          <cell r="T4">
            <v>0</v>
          </cell>
          <cell r="V4">
            <v>0</v>
          </cell>
          <cell r="X4" t="str">
            <v>B2-201</v>
          </cell>
          <cell r="Z4" t="str">
            <v>B2-202</v>
          </cell>
          <cell r="AB4" t="str">
            <v>A.XUONG1</v>
          </cell>
          <cell r="AD4" t="str">
            <v>A.XUONG2</v>
          </cell>
          <cell r="AF4" t="str">
            <v>btin</v>
          </cell>
          <cell r="AH4" t="str">
            <v>btin</v>
          </cell>
          <cell r="AJ4" t="str">
            <v>btin</v>
          </cell>
          <cell r="AL4" t="str">
            <v>btin</v>
          </cell>
          <cell r="AN4" t="str">
            <v>btin</v>
          </cell>
          <cell r="AP4" t="str">
            <v>btin</v>
          </cell>
          <cell r="AR4">
            <v>0</v>
          </cell>
          <cell r="AT4" t="str">
            <v>B2-501</v>
          </cell>
          <cell r="AV4" t="str">
            <v>B2-204</v>
          </cell>
          <cell r="AX4" t="str">
            <v>btin</v>
          </cell>
          <cell r="AZ4" t="str">
            <v>btin</v>
          </cell>
          <cell r="BB4" t="str">
            <v>btin</v>
          </cell>
          <cell r="BD4">
            <v>0</v>
          </cell>
          <cell r="BF4">
            <v>0</v>
          </cell>
          <cell r="BH4" t="str">
            <v>A.XUONG3</v>
          </cell>
          <cell r="BJ4">
            <v>0</v>
          </cell>
          <cell r="BL4">
            <v>0</v>
          </cell>
          <cell r="BN4" t="str">
            <v>btin</v>
          </cell>
          <cell r="BP4" t="str">
            <v>btin</v>
          </cell>
          <cell r="BR4" t="str">
            <v>B2-307</v>
          </cell>
          <cell r="BT4" t="str">
            <v>B2-305</v>
          </cell>
          <cell r="BV4">
            <v>0</v>
          </cell>
          <cell r="BX4">
            <v>0</v>
          </cell>
          <cell r="BZ4">
            <v>0</v>
          </cell>
          <cell r="CB4">
            <v>0</v>
          </cell>
          <cell r="CD4" t="str">
            <v>btin</v>
          </cell>
          <cell r="CF4" t="str">
            <v>btin</v>
          </cell>
          <cell r="CH4" t="str">
            <v>btin</v>
          </cell>
          <cell r="CJ4" t="str">
            <v>btin</v>
          </cell>
          <cell r="CL4" t="str">
            <v>B2-205C</v>
          </cell>
          <cell r="CN4" t="str">
            <v>btin</v>
          </cell>
          <cell r="CP4" t="str">
            <v>btin</v>
          </cell>
          <cell r="CR4" t="str">
            <v>B2-405</v>
          </cell>
          <cell r="CT4" t="str">
            <v>B2-208</v>
          </cell>
          <cell r="CV4">
            <v>0</v>
          </cell>
          <cell r="CX4">
            <v>0</v>
          </cell>
          <cell r="CZ4">
            <v>0</v>
          </cell>
          <cell r="DB4">
            <v>0</v>
          </cell>
          <cell r="DD4">
            <v>0</v>
          </cell>
          <cell r="DF4" t="str">
            <v>B2-203</v>
          </cell>
          <cell r="DH4" t="str">
            <v>B2-206C</v>
          </cell>
          <cell r="DJ4">
            <v>0</v>
          </cell>
          <cell r="DL4" t="str">
            <v>B2-308</v>
          </cell>
          <cell r="DN4" t="str">
            <v>B2-401</v>
          </cell>
          <cell r="DP4" t="str">
            <v>B2-402</v>
          </cell>
          <cell r="DR4" t="str">
            <v>B2-403</v>
          </cell>
          <cell r="DT4">
            <v>0</v>
          </cell>
          <cell r="DV4" t="str">
            <v>btin</v>
          </cell>
          <cell r="DX4" t="str">
            <v>btin</v>
          </cell>
          <cell r="DZ4" t="str">
            <v>btin</v>
          </cell>
          <cell r="EB4" t="str">
            <v>btin</v>
          </cell>
          <cell r="ED4" t="str">
            <v>B2-404</v>
          </cell>
          <cell r="EF4" t="str">
            <v>B2-503</v>
          </cell>
          <cell r="EH4" t="str">
            <v>btin</v>
          </cell>
          <cell r="EJ4" t="str">
            <v>B2-408</v>
          </cell>
          <cell r="EL4" t="str">
            <v>btin</v>
          </cell>
          <cell r="EN4" t="str">
            <v>btin</v>
          </cell>
          <cell r="EP4" t="str">
            <v>btin</v>
          </cell>
          <cell r="ER4">
            <v>0</v>
          </cell>
          <cell r="ET4" t="str">
            <v>btin</v>
          </cell>
          <cell r="EV4" t="str">
            <v>btin</v>
          </cell>
          <cell r="EX4" t="str">
            <v>B2-406</v>
          </cell>
          <cell r="EZ4" t="str">
            <v>btin</v>
          </cell>
          <cell r="FB4" t="str">
            <v>A.SAN1</v>
          </cell>
          <cell r="FD4" t="str">
            <v>btin</v>
          </cell>
          <cell r="FF4" t="str">
            <v>B2-207C</v>
          </cell>
          <cell r="FH4" t="str">
            <v>btin</v>
          </cell>
          <cell r="FJ4" t="str">
            <v>btin</v>
          </cell>
          <cell r="FL4" t="str">
            <v>B2-506</v>
          </cell>
          <cell r="FN4" t="str">
            <v>B2-507</v>
          </cell>
          <cell r="FP4" t="str">
            <v>B2-508</v>
          </cell>
          <cell r="FR4" t="str">
            <v>btin</v>
          </cell>
          <cell r="FT4" t="str">
            <v>btin</v>
          </cell>
          <cell r="FV4" t="str">
            <v>B2-306</v>
          </cell>
          <cell r="FX4" t="str">
            <v>btin</v>
          </cell>
          <cell r="FZ4" t="str">
            <v>B2-301</v>
          </cell>
          <cell r="GB4" t="str">
            <v>B2-302</v>
          </cell>
          <cell r="GD4" t="str">
            <v>B2-303</v>
          </cell>
          <cell r="GF4" t="str">
            <v>B2-304</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Đ.Tân</v>
          </cell>
          <cell r="AA5" t="str">
            <v>C.Tín</v>
          </cell>
          <cell r="AC5" t="str">
            <v>B.Sáu</v>
          </cell>
          <cell r="AE5" t="str">
            <v>Q.Hòa</v>
          </cell>
          <cell r="AG5" t="str">
            <v>KXD</v>
          </cell>
          <cell r="AI5" t="e">
            <v>#VALUE!</v>
          </cell>
          <cell r="AK5" t="e">
            <v>#VALUE!</v>
          </cell>
          <cell r="AM5" t="e">
            <v>#VALUE!</v>
          </cell>
          <cell r="AO5" t="e">
            <v>#VALUE!</v>
          </cell>
          <cell r="AQ5" t="str">
            <v>KTR</v>
          </cell>
          <cell r="AS5" t="str">
            <v/>
          </cell>
          <cell r="AU5" t="str">
            <v>D21DAKTR8</v>
          </cell>
          <cell r="AW5" t="str">
            <v>Th.Quý</v>
          </cell>
          <cell r="AY5" t="e">
            <v>#VALUE!</v>
          </cell>
          <cell r="BA5" t="e">
            <v>#VALUE!</v>
          </cell>
          <cell r="BC5" t="e">
            <v>#VALUE!</v>
          </cell>
          <cell r="BE5" t="str">
            <v/>
          </cell>
          <cell r="BG5" t="str">
            <v/>
          </cell>
          <cell r="BI5" t="str">
            <v>V.Một</v>
          </cell>
          <cell r="BK5" t="str">
            <v/>
          </cell>
          <cell r="BM5" t="str">
            <v/>
          </cell>
          <cell r="BO5" t="e">
            <v>#VALUE!</v>
          </cell>
          <cell r="BQ5" t="e">
            <v>#VALUE!</v>
          </cell>
          <cell r="BS5" t="str">
            <v>M.Sang</v>
          </cell>
          <cell r="BU5" t="str">
            <v>T.Hùng</v>
          </cell>
          <cell r="BW5" t="str">
            <v/>
          </cell>
          <cell r="BY5" t="str">
            <v/>
          </cell>
          <cell r="CA5" t="str">
            <v/>
          </cell>
          <cell r="CC5" t="str">
            <v/>
          </cell>
          <cell r="CE5" t="str">
            <v>KKTE</v>
          </cell>
          <cell r="CG5" t="str">
            <v>KKTE</v>
          </cell>
          <cell r="CI5" t="str">
            <v>KKTE</v>
          </cell>
          <cell r="CK5" t="str">
            <v>KKTE</v>
          </cell>
          <cell r="CM5" t="str">
            <v>V.Thống</v>
          </cell>
          <cell r="CO5" t="e">
            <v>#VALUE!</v>
          </cell>
          <cell r="CQ5" t="e">
            <v>#VALUE!</v>
          </cell>
          <cell r="CS5" t="str">
            <v>Đ.Tâm</v>
          </cell>
          <cell r="CU5" t="str">
            <v>B.Hồng</v>
          </cell>
          <cell r="CW5" t="str">
            <v/>
          </cell>
          <cell r="CY5" t="str">
            <v/>
          </cell>
          <cell r="DA5" t="str">
            <v/>
          </cell>
          <cell r="DC5" t="str">
            <v/>
          </cell>
          <cell r="DE5" t="str">
            <v/>
          </cell>
          <cell r="DG5" t="str">
            <v>Q.Ngân(TG)</v>
          </cell>
          <cell r="DI5" t="str">
            <v>X.Hậu</v>
          </cell>
          <cell r="DK5" t="str">
            <v/>
          </cell>
          <cell r="DM5" t="str">
            <v>X.Hội</v>
          </cell>
          <cell r="DO5" t="str">
            <v>M.Tân</v>
          </cell>
          <cell r="DQ5" t="str">
            <v>H.Phúc</v>
          </cell>
          <cell r="DS5" t="str">
            <v>Đ.Đức</v>
          </cell>
          <cell r="DU5" t="str">
            <v/>
          </cell>
          <cell r="DW5" t="e">
            <v>#VALUE!</v>
          </cell>
          <cell r="DY5" t="e">
            <v>#VALUE!</v>
          </cell>
          <cell r="EA5" t="e">
            <v>#VALUE!</v>
          </cell>
          <cell r="EC5" t="e">
            <v>#VALUE!</v>
          </cell>
          <cell r="EE5" t="str">
            <v>T.Lê</v>
          </cell>
          <cell r="EG5" t="str">
            <v>D23NT1VGHI</v>
          </cell>
          <cell r="EI5" t="e">
            <v>#VALUE!</v>
          </cell>
          <cell r="EK5" t="str">
            <v>Tr.Thức</v>
          </cell>
          <cell r="EM5" t="e">
            <v>#VALUE!</v>
          </cell>
          <cell r="EO5" t="e">
            <v>#VALUE!</v>
          </cell>
          <cell r="EQ5" t="e">
            <v>#VALUE!</v>
          </cell>
          <cell r="ES5" t="str">
            <v/>
          </cell>
          <cell r="EU5" t="e">
            <v>#VALUE!</v>
          </cell>
          <cell r="EW5" t="e">
            <v>#VALUE!</v>
          </cell>
          <cell r="EY5" t="str">
            <v>K.Trọng</v>
          </cell>
          <cell r="FA5" t="e">
            <v>#VALUE!</v>
          </cell>
          <cell r="FC5" t="str">
            <v>V.Thái</v>
          </cell>
          <cell r="FE5" t="e">
            <v>#VALUE!</v>
          </cell>
          <cell r="FG5" t="str">
            <v>H.Dũng</v>
          </cell>
          <cell r="FI5" t="e">
            <v>#VALUE!</v>
          </cell>
          <cell r="FK5" t="e">
            <v>#VALUE!</v>
          </cell>
          <cell r="FM5" t="str">
            <v>K.Cúc</v>
          </cell>
          <cell r="FO5" t="str">
            <v>T.Hiếu</v>
          </cell>
          <cell r="FQ5" t="str">
            <v>T.Mến</v>
          </cell>
          <cell r="FS5" t="e">
            <v>#VALUE!</v>
          </cell>
          <cell r="FU5" t="e">
            <v>#VALUE!</v>
          </cell>
          <cell r="FW5" t="str">
            <v>L.Tín</v>
          </cell>
          <cell r="FY5" t="e">
            <v>#VALUE!</v>
          </cell>
          <cell r="GA5" t="str">
            <v>Chí.Sỹ</v>
          </cell>
          <cell r="GC5" t="str">
            <v>T.Sơn</v>
          </cell>
          <cell r="GE5" t="str">
            <v>M.Xanh</v>
          </cell>
          <cell r="GG5" t="str">
            <v>V.Hiệp</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B2-201</v>
          </cell>
          <cell r="Z6" t="str">
            <v>B2-202</v>
          </cell>
          <cell r="AB6">
            <v>0</v>
          </cell>
          <cell r="AD6">
            <v>0</v>
          </cell>
          <cell r="AF6">
            <v>0</v>
          </cell>
          <cell r="AH6">
            <v>0</v>
          </cell>
          <cell r="AJ6">
            <v>0</v>
          </cell>
          <cell r="AL6">
            <v>0</v>
          </cell>
          <cell r="AN6">
            <v>0</v>
          </cell>
          <cell r="AP6">
            <v>0</v>
          </cell>
          <cell r="AR6">
            <v>0</v>
          </cell>
          <cell r="AT6" t="str">
            <v>B2-501</v>
          </cell>
          <cell r="AV6" t="str">
            <v>B2-204</v>
          </cell>
          <cell r="AX6">
            <v>0</v>
          </cell>
          <cell r="AZ6">
            <v>0</v>
          </cell>
          <cell r="BB6">
            <v>0</v>
          </cell>
          <cell r="BD6">
            <v>0</v>
          </cell>
          <cell r="BF6">
            <v>0</v>
          </cell>
          <cell r="BH6">
            <v>0</v>
          </cell>
          <cell r="BJ6">
            <v>0</v>
          </cell>
          <cell r="BL6">
            <v>0</v>
          </cell>
          <cell r="BN6">
            <v>0</v>
          </cell>
          <cell r="BP6">
            <v>0</v>
          </cell>
          <cell r="BR6" t="str">
            <v>B2-307</v>
          </cell>
          <cell r="BT6" t="str">
            <v>B2-305</v>
          </cell>
          <cell r="BV6">
            <v>0</v>
          </cell>
          <cell r="BX6">
            <v>0</v>
          </cell>
          <cell r="BZ6">
            <v>0</v>
          </cell>
          <cell r="CB6">
            <v>0</v>
          </cell>
          <cell r="CD6">
            <v>0</v>
          </cell>
          <cell r="CF6">
            <v>0</v>
          </cell>
          <cell r="CH6">
            <v>0</v>
          </cell>
          <cell r="CJ6">
            <v>0</v>
          </cell>
          <cell r="CL6" t="str">
            <v>B2-205C</v>
          </cell>
          <cell r="CN6">
            <v>0</v>
          </cell>
          <cell r="CP6">
            <v>0</v>
          </cell>
          <cell r="CR6" t="str">
            <v>B2-405</v>
          </cell>
          <cell r="CT6">
            <v>0</v>
          </cell>
          <cell r="CV6">
            <v>0</v>
          </cell>
          <cell r="CX6">
            <v>0</v>
          </cell>
          <cell r="CZ6">
            <v>0</v>
          </cell>
          <cell r="DB6">
            <v>0</v>
          </cell>
          <cell r="DD6">
            <v>0</v>
          </cell>
          <cell r="DF6" t="str">
            <v>B2-203</v>
          </cell>
          <cell r="DH6" t="str">
            <v>B2-206C</v>
          </cell>
          <cell r="DJ6">
            <v>0</v>
          </cell>
          <cell r="DL6" t="str">
            <v>B2-308</v>
          </cell>
          <cell r="DN6" t="str">
            <v>B2-401</v>
          </cell>
          <cell r="DP6" t="str">
            <v>B2-402</v>
          </cell>
          <cell r="DR6" t="str">
            <v>B2-403</v>
          </cell>
          <cell r="DT6">
            <v>0</v>
          </cell>
          <cell r="DV6">
            <v>0</v>
          </cell>
          <cell r="DX6">
            <v>0</v>
          </cell>
          <cell r="DZ6">
            <v>0</v>
          </cell>
          <cell r="EB6">
            <v>0</v>
          </cell>
          <cell r="ED6" t="str">
            <v>B2-404</v>
          </cell>
          <cell r="EF6" t="str">
            <v>B2-503</v>
          </cell>
          <cell r="EH6">
            <v>0</v>
          </cell>
          <cell r="EJ6" t="str">
            <v>B2-408</v>
          </cell>
          <cell r="EL6">
            <v>0</v>
          </cell>
          <cell r="EN6">
            <v>0</v>
          </cell>
          <cell r="EP6">
            <v>0</v>
          </cell>
          <cell r="ER6" t="str">
            <v>B2-505</v>
          </cell>
          <cell r="ET6">
            <v>0</v>
          </cell>
          <cell r="EV6">
            <v>0</v>
          </cell>
          <cell r="EX6" t="str">
            <v>B2-406</v>
          </cell>
          <cell r="EZ6">
            <v>0</v>
          </cell>
          <cell r="FB6" t="str">
            <v>A.SAN1</v>
          </cell>
          <cell r="FD6">
            <v>0</v>
          </cell>
          <cell r="FF6" t="str">
            <v>B2-207C</v>
          </cell>
          <cell r="FH6">
            <v>0</v>
          </cell>
          <cell r="FJ6">
            <v>0</v>
          </cell>
          <cell r="FL6" t="str">
            <v>B2-506</v>
          </cell>
          <cell r="FN6" t="str">
            <v>B2-507</v>
          </cell>
          <cell r="FP6" t="str">
            <v>B2-508</v>
          </cell>
          <cell r="FR6">
            <v>0</v>
          </cell>
          <cell r="FT6">
            <v>0</v>
          </cell>
          <cell r="FV6" t="str">
            <v>B2-306</v>
          </cell>
          <cell r="FX6">
            <v>0</v>
          </cell>
          <cell r="FZ6" t="str">
            <v>B2-301</v>
          </cell>
          <cell r="GB6" t="str">
            <v>B2-302</v>
          </cell>
          <cell r="GD6" t="str">
            <v>B2-303</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Đ.Tân</v>
          </cell>
          <cell r="AA7" t="str">
            <v>C.Tín</v>
          </cell>
          <cell r="AC7" t="str">
            <v/>
          </cell>
          <cell r="AE7" t="str">
            <v/>
          </cell>
          <cell r="AG7" t="str">
            <v/>
          </cell>
          <cell r="AI7" t="str">
            <v/>
          </cell>
          <cell r="AK7" t="str">
            <v/>
          </cell>
          <cell r="AM7" t="str">
            <v/>
          </cell>
          <cell r="AO7" t="str">
            <v/>
          </cell>
          <cell r="AQ7" t="str">
            <v/>
          </cell>
          <cell r="AS7" t="str">
            <v/>
          </cell>
          <cell r="AU7" t="str">
            <v>D21DAKTR8</v>
          </cell>
          <cell r="AW7" t="str">
            <v>B.Châu</v>
          </cell>
          <cell r="AY7" t="str">
            <v/>
          </cell>
          <cell r="BA7" t="str">
            <v/>
          </cell>
          <cell r="BC7" t="str">
            <v/>
          </cell>
          <cell r="BE7" t="str">
            <v/>
          </cell>
          <cell r="BG7" t="str">
            <v/>
          </cell>
          <cell r="BI7" t="str">
            <v/>
          </cell>
          <cell r="BK7" t="str">
            <v/>
          </cell>
          <cell r="BM7" t="str">
            <v/>
          </cell>
          <cell r="BO7" t="str">
            <v/>
          </cell>
          <cell r="BQ7" t="str">
            <v/>
          </cell>
          <cell r="BS7" t="str">
            <v>V.Tường</v>
          </cell>
          <cell r="BU7" t="str">
            <v>H.Thư</v>
          </cell>
          <cell r="BW7" t="str">
            <v/>
          </cell>
          <cell r="BY7" t="str">
            <v/>
          </cell>
          <cell r="CA7" t="str">
            <v/>
          </cell>
          <cell r="CC7" t="str">
            <v/>
          </cell>
          <cell r="CE7" t="str">
            <v/>
          </cell>
          <cell r="CG7" t="str">
            <v/>
          </cell>
          <cell r="CI7" t="str">
            <v/>
          </cell>
          <cell r="CK7" t="str">
            <v/>
          </cell>
          <cell r="CM7" t="str">
            <v>V.Thống</v>
          </cell>
          <cell r="CO7" t="str">
            <v/>
          </cell>
          <cell r="CQ7" t="str">
            <v/>
          </cell>
          <cell r="CS7" t="str">
            <v>Đ.Tâm</v>
          </cell>
          <cell r="CU7" t="str">
            <v/>
          </cell>
          <cell r="CW7" t="str">
            <v/>
          </cell>
          <cell r="CY7" t="str">
            <v/>
          </cell>
          <cell r="DA7" t="str">
            <v/>
          </cell>
          <cell r="DC7" t="str">
            <v/>
          </cell>
          <cell r="DE7" t="str">
            <v/>
          </cell>
          <cell r="DG7" t="str">
            <v>Q.Ngân(TG)</v>
          </cell>
          <cell r="DI7" t="str">
            <v>X.Hậu</v>
          </cell>
          <cell r="DK7" t="str">
            <v/>
          </cell>
          <cell r="DM7" t="str">
            <v>T.Công</v>
          </cell>
          <cell r="DO7" t="str">
            <v>N.Tuân(TG)</v>
          </cell>
          <cell r="DQ7" t="str">
            <v>X.Hội</v>
          </cell>
          <cell r="DS7" t="str">
            <v>M.Linh</v>
          </cell>
          <cell r="DU7" t="str">
            <v/>
          </cell>
          <cell r="DW7" t="str">
            <v/>
          </cell>
          <cell r="DY7" t="str">
            <v/>
          </cell>
          <cell r="EA7" t="str">
            <v/>
          </cell>
          <cell r="EC7" t="str">
            <v/>
          </cell>
          <cell r="EE7" t="str">
            <v>N.Hòa</v>
          </cell>
          <cell r="EG7" t="str">
            <v>D23NT1VGHI</v>
          </cell>
          <cell r="EI7" t="str">
            <v/>
          </cell>
          <cell r="EK7" t="str">
            <v>T.Lê</v>
          </cell>
          <cell r="EM7" t="str">
            <v/>
          </cell>
          <cell r="EO7" t="str">
            <v/>
          </cell>
          <cell r="EQ7" t="str">
            <v/>
          </cell>
          <cell r="ES7" t="str">
            <v>M.Trang</v>
          </cell>
          <cell r="EU7" t="str">
            <v/>
          </cell>
          <cell r="EW7" t="str">
            <v/>
          </cell>
          <cell r="EY7" t="str">
            <v>K.Cúc</v>
          </cell>
          <cell r="FA7" t="str">
            <v/>
          </cell>
          <cell r="FC7" t="str">
            <v>V.Thái</v>
          </cell>
          <cell r="FE7" t="str">
            <v/>
          </cell>
          <cell r="FG7" t="str">
            <v>H.Dũng</v>
          </cell>
          <cell r="FI7" t="str">
            <v/>
          </cell>
          <cell r="FK7" t="str">
            <v/>
          </cell>
          <cell r="FM7" t="str">
            <v>T.Mến</v>
          </cell>
          <cell r="FO7" t="str">
            <v>B.Hồng</v>
          </cell>
          <cell r="FQ7" t="str">
            <v>Th.Cúc</v>
          </cell>
          <cell r="FS7" t="str">
            <v/>
          </cell>
          <cell r="FU7" t="str">
            <v/>
          </cell>
          <cell r="FW7" t="str">
            <v>C.Bằng</v>
          </cell>
          <cell r="FY7" t="str">
            <v/>
          </cell>
          <cell r="GA7" t="str">
            <v>M.Xanh</v>
          </cell>
          <cell r="GC7" t="str">
            <v>P.Dũng</v>
          </cell>
          <cell r="GE7" t="str">
            <v>T.Sơn</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A4-103</v>
          </cell>
          <cell r="P8" t="str">
            <v>A4-101P</v>
          </cell>
          <cell r="R8" t="str">
            <v>A4-202</v>
          </cell>
          <cell r="T8" t="str">
            <v>btin</v>
          </cell>
          <cell r="V8" t="str">
            <v>A4-203</v>
          </cell>
          <cell r="X8">
            <v>0</v>
          </cell>
          <cell r="Z8">
            <v>0</v>
          </cell>
          <cell r="AB8" t="str">
            <v>A.XUONG1</v>
          </cell>
          <cell r="AD8" t="str">
            <v>A.XUONG2</v>
          </cell>
          <cell r="AF8">
            <v>0</v>
          </cell>
          <cell r="AH8">
            <v>0</v>
          </cell>
          <cell r="AJ8">
            <v>0</v>
          </cell>
          <cell r="AL8">
            <v>0</v>
          </cell>
          <cell r="AN8">
            <v>0</v>
          </cell>
          <cell r="AP8">
            <v>0</v>
          </cell>
          <cell r="AR8" t="str">
            <v>B2-501</v>
          </cell>
          <cell r="AT8">
            <v>0</v>
          </cell>
          <cell r="AV8">
            <v>0</v>
          </cell>
          <cell r="AX8">
            <v>0</v>
          </cell>
          <cell r="AZ8">
            <v>0</v>
          </cell>
          <cell r="BB8">
            <v>0</v>
          </cell>
          <cell r="BD8">
            <v>0</v>
          </cell>
          <cell r="BF8" t="str">
            <v>A4-102P</v>
          </cell>
          <cell r="BH8" t="str">
            <v>A.XUONG3</v>
          </cell>
          <cell r="BJ8" t="str">
            <v>B2-302</v>
          </cell>
          <cell r="BL8">
            <v>0</v>
          </cell>
          <cell r="BN8">
            <v>0</v>
          </cell>
          <cell r="BP8">
            <v>0</v>
          </cell>
          <cell r="BR8">
            <v>0</v>
          </cell>
          <cell r="BT8">
            <v>0</v>
          </cell>
          <cell r="BV8" t="str">
            <v>btin</v>
          </cell>
          <cell r="BX8" t="str">
            <v>B2-203</v>
          </cell>
          <cell r="BZ8">
            <v>0</v>
          </cell>
          <cell r="CB8">
            <v>0</v>
          </cell>
          <cell r="CD8">
            <v>0</v>
          </cell>
          <cell r="CF8">
            <v>0</v>
          </cell>
          <cell r="CH8">
            <v>0</v>
          </cell>
          <cell r="CJ8">
            <v>0</v>
          </cell>
          <cell r="CL8">
            <v>0</v>
          </cell>
          <cell r="CN8">
            <v>0</v>
          </cell>
          <cell r="CP8">
            <v>0</v>
          </cell>
          <cell r="CR8">
            <v>0</v>
          </cell>
          <cell r="CT8">
            <v>0</v>
          </cell>
          <cell r="CV8" t="str">
            <v>B2-202</v>
          </cell>
          <cell r="CX8" t="str">
            <v>B2-204</v>
          </cell>
          <cell r="CZ8" t="str">
            <v>B2-301</v>
          </cell>
          <cell r="DB8" t="str">
            <v>B2-201</v>
          </cell>
          <cell r="DD8">
            <v>0</v>
          </cell>
          <cell r="DF8">
            <v>0</v>
          </cell>
          <cell r="DH8">
            <v>0</v>
          </cell>
          <cell r="DJ8" t="str">
            <v>B2-304</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H.Thuận</v>
          </cell>
          <cell r="Q9" t="str">
            <v>N.Cường</v>
          </cell>
          <cell r="S9" t="str">
            <v>Đ.Châu</v>
          </cell>
          <cell r="U9" t="e">
            <v>#VALUE!</v>
          </cell>
          <cell r="W9" t="str">
            <v>B.Toàn</v>
          </cell>
          <cell r="Y9" t="str">
            <v/>
          </cell>
          <cell r="AA9" t="str">
            <v/>
          </cell>
          <cell r="AC9" t="str">
            <v>B.Sáu</v>
          </cell>
          <cell r="AE9" t="str">
            <v>Q.Hòa</v>
          </cell>
          <cell r="AG9" t="str">
            <v/>
          </cell>
          <cell r="AI9" t="str">
            <v/>
          </cell>
          <cell r="AK9" t="str">
            <v/>
          </cell>
          <cell r="AM9" t="str">
            <v/>
          </cell>
          <cell r="AO9" t="str">
            <v/>
          </cell>
          <cell r="AQ9" t="str">
            <v/>
          </cell>
          <cell r="AS9" t="str">
            <v>D20KTR1.CDETN</v>
          </cell>
          <cell r="AU9" t="str">
            <v/>
          </cell>
          <cell r="AW9" t="str">
            <v/>
          </cell>
          <cell r="AY9" t="str">
            <v/>
          </cell>
          <cell r="BA9" t="str">
            <v/>
          </cell>
          <cell r="BC9" t="str">
            <v/>
          </cell>
          <cell r="BE9" t="str">
            <v/>
          </cell>
          <cell r="BG9" t="str">
            <v>Đ.Vinh</v>
          </cell>
          <cell r="BI9" t="str">
            <v>V.Một</v>
          </cell>
          <cell r="BK9" t="str">
            <v>Q.Thuận</v>
          </cell>
          <cell r="BM9" t="str">
            <v/>
          </cell>
          <cell r="BO9" t="str">
            <v/>
          </cell>
          <cell r="BQ9" t="str">
            <v/>
          </cell>
          <cell r="BS9" t="str">
            <v/>
          </cell>
          <cell r="BU9" t="str">
            <v/>
          </cell>
          <cell r="BW9" t="e">
            <v>#VALUE!</v>
          </cell>
          <cell r="BY9" t="str">
            <v>T.Dũng</v>
          </cell>
          <cell r="CA9" t="str">
            <v/>
          </cell>
          <cell r="CC9" t="str">
            <v/>
          </cell>
          <cell r="CE9" t="str">
            <v/>
          </cell>
          <cell r="CG9" t="str">
            <v/>
          </cell>
          <cell r="CI9" t="str">
            <v/>
          </cell>
          <cell r="CK9" t="str">
            <v/>
          </cell>
          <cell r="CM9" t="str">
            <v/>
          </cell>
          <cell r="CO9" t="str">
            <v/>
          </cell>
          <cell r="CQ9" t="str">
            <v/>
          </cell>
          <cell r="CS9" t="str">
            <v/>
          </cell>
          <cell r="CU9" t="str">
            <v/>
          </cell>
          <cell r="CW9" t="str">
            <v>A.Nhân</v>
          </cell>
          <cell r="CY9" t="str">
            <v>M.Linh</v>
          </cell>
          <cell r="DA9" t="str">
            <v>S.Tùng</v>
          </cell>
          <cell r="DC9" t="str">
            <v>T.Thiểm</v>
          </cell>
          <cell r="DE9" t="str">
            <v/>
          </cell>
          <cell r="DG9" t="str">
            <v/>
          </cell>
          <cell r="DI9" t="str">
            <v/>
          </cell>
          <cell r="DK9" t="str">
            <v>C.Bằng</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A4-103</v>
          </cell>
          <cell r="P10" t="str">
            <v>A4-101P</v>
          </cell>
          <cell r="R10" t="str">
            <v>A4-202</v>
          </cell>
          <cell r="T10">
            <v>0</v>
          </cell>
          <cell r="V10" t="str">
            <v>A4-203</v>
          </cell>
          <cell r="X10">
            <v>0</v>
          </cell>
          <cell r="Z10">
            <v>0</v>
          </cell>
          <cell r="AB10">
            <v>0</v>
          </cell>
          <cell r="AD10">
            <v>0</v>
          </cell>
          <cell r="AF10">
            <v>0</v>
          </cell>
          <cell r="AH10">
            <v>0</v>
          </cell>
          <cell r="AJ10">
            <v>0</v>
          </cell>
          <cell r="AL10">
            <v>0</v>
          </cell>
          <cell r="AN10">
            <v>0</v>
          </cell>
          <cell r="AP10">
            <v>0</v>
          </cell>
          <cell r="AR10" t="str">
            <v>B2-501</v>
          </cell>
          <cell r="AT10">
            <v>0</v>
          </cell>
          <cell r="AV10">
            <v>0</v>
          </cell>
          <cell r="AX10">
            <v>0</v>
          </cell>
          <cell r="AZ10">
            <v>0</v>
          </cell>
          <cell r="BB10">
            <v>0</v>
          </cell>
          <cell r="BD10">
            <v>0</v>
          </cell>
          <cell r="BF10" t="str">
            <v>A4-102P</v>
          </cell>
          <cell r="BH10">
            <v>0</v>
          </cell>
          <cell r="BJ10" t="str">
            <v>B2-302</v>
          </cell>
          <cell r="BL10">
            <v>0</v>
          </cell>
          <cell r="BN10">
            <v>0</v>
          </cell>
          <cell r="BP10">
            <v>0</v>
          </cell>
          <cell r="BR10">
            <v>0</v>
          </cell>
          <cell r="BT10">
            <v>0</v>
          </cell>
          <cell r="BV10">
            <v>0</v>
          </cell>
          <cell r="BX10" t="str">
            <v>B2-203</v>
          </cell>
          <cell r="BZ10">
            <v>0</v>
          </cell>
          <cell r="CB10">
            <v>0</v>
          </cell>
          <cell r="CD10">
            <v>0</v>
          </cell>
          <cell r="CF10">
            <v>0</v>
          </cell>
          <cell r="CH10">
            <v>0</v>
          </cell>
          <cell r="CJ10">
            <v>0</v>
          </cell>
          <cell r="CL10">
            <v>0</v>
          </cell>
          <cell r="CN10">
            <v>0</v>
          </cell>
          <cell r="CP10">
            <v>0</v>
          </cell>
          <cell r="CR10">
            <v>0</v>
          </cell>
          <cell r="CT10">
            <v>0</v>
          </cell>
          <cell r="CV10" t="str">
            <v>B2-202</v>
          </cell>
          <cell r="CX10" t="str">
            <v>B2-204</v>
          </cell>
          <cell r="CZ10" t="str">
            <v>B2-301</v>
          </cell>
          <cell r="DB10" t="str">
            <v>B2-201</v>
          </cell>
          <cell r="DD10">
            <v>0</v>
          </cell>
          <cell r="DF10">
            <v>0</v>
          </cell>
          <cell r="DH10">
            <v>0</v>
          </cell>
          <cell r="DJ10" t="str">
            <v>B2-304</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H.Thuận</v>
          </cell>
          <cell r="Q11" t="str">
            <v>N.Cường</v>
          </cell>
          <cell r="S11" t="str">
            <v>Đ.Châu</v>
          </cell>
          <cell r="U11" t="str">
            <v/>
          </cell>
          <cell r="W11" t="str">
            <v>V.Thành</v>
          </cell>
          <cell r="Y11" t="str">
            <v/>
          </cell>
          <cell r="AA11" t="str">
            <v/>
          </cell>
          <cell r="AC11" t="str">
            <v/>
          </cell>
          <cell r="AE11" t="str">
            <v/>
          </cell>
          <cell r="AG11" t="str">
            <v/>
          </cell>
          <cell r="AI11" t="str">
            <v/>
          </cell>
          <cell r="AK11" t="str">
            <v/>
          </cell>
          <cell r="AM11" t="str">
            <v/>
          </cell>
          <cell r="AO11" t="str">
            <v/>
          </cell>
          <cell r="AQ11" t="str">
            <v/>
          </cell>
          <cell r="AS11" t="str">
            <v>D20KTR1.CDETN</v>
          </cell>
          <cell r="AU11" t="str">
            <v/>
          </cell>
          <cell r="AW11" t="str">
            <v/>
          </cell>
          <cell r="AY11" t="str">
            <v/>
          </cell>
          <cell r="BA11" t="str">
            <v/>
          </cell>
          <cell r="BC11" t="str">
            <v/>
          </cell>
          <cell r="BE11" t="str">
            <v/>
          </cell>
          <cell r="BG11" t="str">
            <v>K.Cường</v>
          </cell>
          <cell r="BI11" t="str">
            <v/>
          </cell>
          <cell r="BK11" t="str">
            <v>Tr.Nguyên</v>
          </cell>
          <cell r="BM11" t="str">
            <v/>
          </cell>
          <cell r="BO11" t="str">
            <v/>
          </cell>
          <cell r="BQ11" t="str">
            <v/>
          </cell>
          <cell r="BS11" t="str">
            <v/>
          </cell>
          <cell r="BU11" t="str">
            <v/>
          </cell>
          <cell r="BW11" t="str">
            <v/>
          </cell>
          <cell r="BY11" t="str">
            <v>T.Dũng</v>
          </cell>
          <cell r="CA11" t="str">
            <v/>
          </cell>
          <cell r="CC11" t="str">
            <v/>
          </cell>
          <cell r="CE11" t="str">
            <v/>
          </cell>
          <cell r="CG11" t="str">
            <v/>
          </cell>
          <cell r="CI11" t="str">
            <v/>
          </cell>
          <cell r="CK11" t="str">
            <v/>
          </cell>
          <cell r="CM11" t="str">
            <v/>
          </cell>
          <cell r="CO11" t="str">
            <v/>
          </cell>
          <cell r="CQ11" t="str">
            <v/>
          </cell>
          <cell r="CS11" t="str">
            <v/>
          </cell>
          <cell r="CU11" t="str">
            <v/>
          </cell>
          <cell r="CW11" t="str">
            <v>T.Hiếu</v>
          </cell>
          <cell r="CY11" t="str">
            <v>N.Khang</v>
          </cell>
          <cell r="DA11" t="str">
            <v>N.Thảo</v>
          </cell>
          <cell r="DC11" t="str">
            <v>T.Thiểm</v>
          </cell>
          <cell r="DE11" t="str">
            <v/>
          </cell>
          <cell r="DG11" t="str">
            <v/>
          </cell>
          <cell r="DI11" t="str">
            <v/>
          </cell>
          <cell r="DK11" t="str">
            <v>T.Tiến</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B2-201</v>
          </cell>
          <cell r="Z14" t="str">
            <v>B2-202</v>
          </cell>
          <cell r="AB14" t="str">
            <v>A.XUONG1</v>
          </cell>
          <cell r="AD14" t="str">
            <v>A.XUONG2</v>
          </cell>
          <cell r="AF14">
            <v>0</v>
          </cell>
          <cell r="AH14">
            <v>0</v>
          </cell>
          <cell r="AJ14">
            <v>0</v>
          </cell>
          <cell r="AL14">
            <v>0</v>
          </cell>
          <cell r="AN14">
            <v>0</v>
          </cell>
          <cell r="AP14">
            <v>0</v>
          </cell>
          <cell r="AR14">
            <v>0</v>
          </cell>
          <cell r="AT14" t="str">
            <v>A.SAN1</v>
          </cell>
          <cell r="AV14" t="str">
            <v>B2-502</v>
          </cell>
          <cell r="AX14">
            <v>0</v>
          </cell>
          <cell r="AZ14">
            <v>0</v>
          </cell>
          <cell r="BB14">
            <v>0</v>
          </cell>
          <cell r="BD14">
            <v>0</v>
          </cell>
          <cell r="BF14">
            <v>0</v>
          </cell>
          <cell r="BH14" t="str">
            <v>A.XUONG3</v>
          </cell>
          <cell r="BJ14">
            <v>0</v>
          </cell>
          <cell r="BL14">
            <v>0</v>
          </cell>
          <cell r="BN14">
            <v>0</v>
          </cell>
          <cell r="BP14">
            <v>0</v>
          </cell>
          <cell r="BR14" t="str">
            <v>B2-307</v>
          </cell>
          <cell r="BT14" t="str">
            <v>B2-305</v>
          </cell>
          <cell r="BV14">
            <v>0</v>
          </cell>
          <cell r="BX14">
            <v>0</v>
          </cell>
          <cell r="BZ14">
            <v>0</v>
          </cell>
          <cell r="CB14">
            <v>0</v>
          </cell>
          <cell r="CD14">
            <v>0</v>
          </cell>
          <cell r="CF14">
            <v>0</v>
          </cell>
          <cell r="CH14">
            <v>0</v>
          </cell>
          <cell r="CJ14">
            <v>0</v>
          </cell>
          <cell r="CL14" t="str">
            <v>B2-405</v>
          </cell>
          <cell r="CN14">
            <v>0</v>
          </cell>
          <cell r="CP14">
            <v>0</v>
          </cell>
          <cell r="CR14" t="str">
            <v>B2-308</v>
          </cell>
          <cell r="CT14" t="str">
            <v>B2-208</v>
          </cell>
          <cell r="CV14">
            <v>0</v>
          </cell>
          <cell r="CX14">
            <v>0</v>
          </cell>
          <cell r="CZ14">
            <v>0</v>
          </cell>
          <cell r="DB14">
            <v>0</v>
          </cell>
          <cell r="DD14" t="str">
            <v>B2-407</v>
          </cell>
          <cell r="DF14" t="str">
            <v>B2-203</v>
          </cell>
          <cell r="DH14" t="str">
            <v>B2-204</v>
          </cell>
          <cell r="DJ14">
            <v>0</v>
          </cell>
          <cell r="DL14">
            <v>0</v>
          </cell>
          <cell r="DN14">
            <v>0</v>
          </cell>
          <cell r="DP14" t="str">
            <v>B2-402</v>
          </cell>
          <cell r="DR14" t="str">
            <v>B2-403</v>
          </cell>
          <cell r="DT14">
            <v>0</v>
          </cell>
          <cell r="DV14">
            <v>0</v>
          </cell>
          <cell r="DX14">
            <v>0</v>
          </cell>
          <cell r="DZ14">
            <v>0</v>
          </cell>
          <cell r="EB14">
            <v>0</v>
          </cell>
          <cell r="ED14" t="str">
            <v>B2-504</v>
          </cell>
          <cell r="EF14" t="str">
            <v>B2-406</v>
          </cell>
          <cell r="EH14">
            <v>0</v>
          </cell>
          <cell r="EJ14" t="str">
            <v>B2-408</v>
          </cell>
          <cell r="EL14">
            <v>0</v>
          </cell>
          <cell r="EN14">
            <v>0</v>
          </cell>
          <cell r="EP14">
            <v>0</v>
          </cell>
          <cell r="ER14" t="str">
            <v>B2-505</v>
          </cell>
          <cell r="ET14">
            <v>0</v>
          </cell>
          <cell r="EV14">
            <v>0</v>
          </cell>
          <cell r="EX14" t="str">
            <v>B2-101</v>
          </cell>
          <cell r="EZ14">
            <v>0</v>
          </cell>
          <cell r="FB14" t="str">
            <v>B2-102</v>
          </cell>
          <cell r="FD14">
            <v>0</v>
          </cell>
          <cell r="FF14" t="str">
            <v>B2-103</v>
          </cell>
          <cell r="FH14">
            <v>0</v>
          </cell>
          <cell r="FJ14">
            <v>0</v>
          </cell>
          <cell r="FL14" t="str">
            <v>B2-506</v>
          </cell>
          <cell r="FN14" t="str">
            <v>B2-507</v>
          </cell>
          <cell r="FP14" t="str">
            <v>B2-508</v>
          </cell>
          <cell r="FR14">
            <v>0</v>
          </cell>
          <cell r="FT14">
            <v>0</v>
          </cell>
          <cell r="FV14" t="str">
            <v>B2-205C</v>
          </cell>
          <cell r="FX14">
            <v>0</v>
          </cell>
          <cell r="FZ14" t="str">
            <v>B2-301</v>
          </cell>
          <cell r="GB14" t="str">
            <v>B2-302</v>
          </cell>
          <cell r="GD14" t="str">
            <v>B2-303</v>
          </cell>
          <cell r="GF14" t="str">
            <v>B2-304</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V.Hải</v>
          </cell>
          <cell r="AA15" t="str">
            <v>Đ.Tân</v>
          </cell>
          <cell r="AC15" t="str">
            <v>B.Sáu</v>
          </cell>
          <cell r="AE15" t="str">
            <v>Q.Hòa</v>
          </cell>
          <cell r="AG15" t="str">
            <v/>
          </cell>
          <cell r="AI15" t="str">
            <v/>
          </cell>
          <cell r="AK15" t="str">
            <v/>
          </cell>
          <cell r="AM15" t="str">
            <v/>
          </cell>
          <cell r="AO15" t="str">
            <v/>
          </cell>
          <cell r="AQ15" t="str">
            <v/>
          </cell>
          <cell r="AS15" t="str">
            <v/>
          </cell>
          <cell r="AU15" t="str">
            <v>V.Học</v>
          </cell>
          <cell r="AW15" t="str">
            <v>D21KNT1DANT2</v>
          </cell>
          <cell r="AY15" t="str">
            <v/>
          </cell>
          <cell r="BA15" t="str">
            <v/>
          </cell>
          <cell r="BC15" t="str">
            <v/>
          </cell>
          <cell r="BE15" t="str">
            <v/>
          </cell>
          <cell r="BG15" t="str">
            <v/>
          </cell>
          <cell r="BI15" t="str">
            <v>V.Một</v>
          </cell>
          <cell r="BK15" t="str">
            <v/>
          </cell>
          <cell r="BM15" t="str">
            <v/>
          </cell>
          <cell r="BO15" t="str">
            <v/>
          </cell>
          <cell r="BQ15" t="str">
            <v/>
          </cell>
          <cell r="BS15" t="str">
            <v>V.Khôi(SV)</v>
          </cell>
          <cell r="BU15" t="str">
            <v>Th.Dân</v>
          </cell>
          <cell r="BW15" t="str">
            <v/>
          </cell>
          <cell r="BY15" t="str">
            <v/>
          </cell>
          <cell r="CA15" t="str">
            <v/>
          </cell>
          <cell r="CC15" t="str">
            <v/>
          </cell>
          <cell r="CE15" t="str">
            <v/>
          </cell>
          <cell r="CG15" t="str">
            <v/>
          </cell>
          <cell r="CI15" t="str">
            <v/>
          </cell>
          <cell r="CK15" t="str">
            <v/>
          </cell>
          <cell r="CM15" t="str">
            <v>K.Trọng</v>
          </cell>
          <cell r="CO15" t="str">
            <v/>
          </cell>
          <cell r="CQ15" t="str">
            <v/>
          </cell>
          <cell r="CS15" t="str">
            <v>B.Hồng</v>
          </cell>
          <cell r="CU15" t="str">
            <v>M.Quốc(TG)</v>
          </cell>
          <cell r="CW15" t="str">
            <v/>
          </cell>
          <cell r="CY15" t="str">
            <v/>
          </cell>
          <cell r="DA15" t="str">
            <v/>
          </cell>
          <cell r="DC15" t="str">
            <v/>
          </cell>
          <cell r="DE15" t="str">
            <v>Tr.Tiến(TG)</v>
          </cell>
          <cell r="DG15" t="str">
            <v>Q.Ngân(TG)</v>
          </cell>
          <cell r="DI15" t="str">
            <v>Chí.Sỹ</v>
          </cell>
          <cell r="DK15" t="str">
            <v/>
          </cell>
          <cell r="DM15" t="str">
            <v/>
          </cell>
          <cell r="DO15" t="str">
            <v/>
          </cell>
          <cell r="DQ15" t="str">
            <v>Th.Quý</v>
          </cell>
          <cell r="DS15" t="str">
            <v>X.Hội</v>
          </cell>
          <cell r="DU15" t="str">
            <v/>
          </cell>
          <cell r="DW15" t="str">
            <v/>
          </cell>
          <cell r="DY15" t="str">
            <v/>
          </cell>
          <cell r="EA15" t="str">
            <v/>
          </cell>
          <cell r="EC15" t="str">
            <v/>
          </cell>
          <cell r="EE15" t="str">
            <v>D23KTR1GHI</v>
          </cell>
          <cell r="EG15" t="str">
            <v>B.Châu</v>
          </cell>
          <cell r="EI15" t="str">
            <v/>
          </cell>
          <cell r="EK15" t="str">
            <v>T.Tiến</v>
          </cell>
          <cell r="EM15" t="str">
            <v/>
          </cell>
          <cell r="EO15" t="str">
            <v/>
          </cell>
          <cell r="EQ15" t="str">
            <v/>
          </cell>
          <cell r="ES15" t="str">
            <v>Tr.Thức</v>
          </cell>
          <cell r="EU15" t="str">
            <v/>
          </cell>
          <cell r="EW15" t="str">
            <v/>
          </cell>
          <cell r="EY15" t="str">
            <v>Th.Cúc</v>
          </cell>
          <cell r="FA15" t="str">
            <v/>
          </cell>
          <cell r="FC15" t="str">
            <v>T.Công</v>
          </cell>
          <cell r="FE15" t="str">
            <v/>
          </cell>
          <cell r="FG15" t="str">
            <v>V.Thao</v>
          </cell>
          <cell r="FI15" t="str">
            <v/>
          </cell>
          <cell r="FK15" t="str">
            <v/>
          </cell>
          <cell r="FM15" t="str">
            <v>A.Nhân</v>
          </cell>
          <cell r="FO15" t="str">
            <v>T.Lê</v>
          </cell>
          <cell r="FQ15" t="str">
            <v>K.Cúc</v>
          </cell>
          <cell r="FS15" t="str">
            <v/>
          </cell>
          <cell r="FU15" t="str">
            <v/>
          </cell>
          <cell r="FW15" t="str">
            <v>T.Sơn</v>
          </cell>
          <cell r="FY15" t="str">
            <v/>
          </cell>
          <cell r="GA15" t="str">
            <v>M.Linh</v>
          </cell>
          <cell r="GC15" t="str">
            <v>N.Tuân(TG)</v>
          </cell>
          <cell r="GE15" t="str">
            <v>M.Xanh</v>
          </cell>
          <cell r="GG15" t="str">
            <v>Đ.Thành</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B2-201</v>
          </cell>
          <cell r="Z16" t="str">
            <v>B2-202</v>
          </cell>
          <cell r="AB16">
            <v>0</v>
          </cell>
          <cell r="AD16">
            <v>0</v>
          </cell>
          <cell r="AF16">
            <v>0</v>
          </cell>
          <cell r="AH16">
            <v>0</v>
          </cell>
          <cell r="AJ16">
            <v>0</v>
          </cell>
          <cell r="AL16">
            <v>0</v>
          </cell>
          <cell r="AN16">
            <v>0</v>
          </cell>
          <cell r="AP16">
            <v>0</v>
          </cell>
          <cell r="AR16">
            <v>0</v>
          </cell>
          <cell r="AT16">
            <v>0</v>
          </cell>
          <cell r="AV16" t="str">
            <v>B2-502</v>
          </cell>
          <cell r="AX16">
            <v>0</v>
          </cell>
          <cell r="AZ16">
            <v>0</v>
          </cell>
          <cell r="BB16">
            <v>0</v>
          </cell>
          <cell r="BD16">
            <v>0</v>
          </cell>
          <cell r="BF16">
            <v>0</v>
          </cell>
          <cell r="BH16">
            <v>0</v>
          </cell>
          <cell r="BJ16">
            <v>0</v>
          </cell>
          <cell r="BL16">
            <v>0</v>
          </cell>
          <cell r="BN16">
            <v>0</v>
          </cell>
          <cell r="BP16">
            <v>0</v>
          </cell>
          <cell r="BR16" t="str">
            <v>B2-307</v>
          </cell>
          <cell r="BT16">
            <v>0</v>
          </cell>
          <cell r="BV16">
            <v>0</v>
          </cell>
          <cell r="BX16">
            <v>0</v>
          </cell>
          <cell r="BZ16">
            <v>0</v>
          </cell>
          <cell r="CB16">
            <v>0</v>
          </cell>
          <cell r="CD16">
            <v>0</v>
          </cell>
          <cell r="CF16">
            <v>0</v>
          </cell>
          <cell r="CH16">
            <v>0</v>
          </cell>
          <cell r="CJ16">
            <v>0</v>
          </cell>
          <cell r="CL16" t="str">
            <v>B2-405</v>
          </cell>
          <cell r="CN16">
            <v>0</v>
          </cell>
          <cell r="CP16">
            <v>0</v>
          </cell>
          <cell r="CR16">
            <v>0</v>
          </cell>
          <cell r="CT16" t="str">
            <v>B2-208</v>
          </cell>
          <cell r="CV16">
            <v>0</v>
          </cell>
          <cell r="CX16">
            <v>0</v>
          </cell>
          <cell r="CZ16">
            <v>0</v>
          </cell>
          <cell r="DB16">
            <v>0</v>
          </cell>
          <cell r="DD16" t="str">
            <v>B2-407</v>
          </cell>
          <cell r="DF16" t="str">
            <v>B2-203</v>
          </cell>
          <cell r="DH16">
            <v>0</v>
          </cell>
          <cell r="DJ16">
            <v>0</v>
          </cell>
          <cell r="DL16" t="str">
            <v>B2-308</v>
          </cell>
          <cell r="DN16" t="str">
            <v>B2-401</v>
          </cell>
          <cell r="DP16" t="str">
            <v>B2-402</v>
          </cell>
          <cell r="DR16" t="str">
            <v>B2-403</v>
          </cell>
          <cell r="DT16">
            <v>0</v>
          </cell>
          <cell r="DV16">
            <v>0</v>
          </cell>
          <cell r="DX16">
            <v>0</v>
          </cell>
          <cell r="DZ16">
            <v>0</v>
          </cell>
          <cell r="EB16">
            <v>0</v>
          </cell>
          <cell r="ED16" t="str">
            <v>B2-504</v>
          </cell>
          <cell r="EF16" t="str">
            <v>B2-406</v>
          </cell>
          <cell r="EH16">
            <v>0</v>
          </cell>
          <cell r="EJ16" t="str">
            <v>B2-408</v>
          </cell>
          <cell r="EL16">
            <v>0</v>
          </cell>
          <cell r="EN16">
            <v>0</v>
          </cell>
          <cell r="EP16">
            <v>0</v>
          </cell>
          <cell r="ER16">
            <v>0</v>
          </cell>
          <cell r="ET16">
            <v>0</v>
          </cell>
          <cell r="EV16">
            <v>0</v>
          </cell>
          <cell r="EX16" t="str">
            <v>B2-101</v>
          </cell>
          <cell r="EZ16">
            <v>0</v>
          </cell>
          <cell r="FB16">
            <v>0</v>
          </cell>
          <cell r="FD16">
            <v>0</v>
          </cell>
          <cell r="FF16" t="str">
            <v>B2-103</v>
          </cell>
          <cell r="FH16">
            <v>0</v>
          </cell>
          <cell r="FJ16">
            <v>0</v>
          </cell>
          <cell r="FL16" t="str">
            <v>B2-506</v>
          </cell>
          <cell r="FN16" t="str">
            <v>B2-507</v>
          </cell>
          <cell r="FP16" t="str">
            <v>B2-508</v>
          </cell>
          <cell r="FR16">
            <v>0</v>
          </cell>
          <cell r="FT16">
            <v>0</v>
          </cell>
          <cell r="FV16" t="str">
            <v>B2-205C</v>
          </cell>
          <cell r="FX16">
            <v>0</v>
          </cell>
          <cell r="FZ16" t="str">
            <v>B2-301</v>
          </cell>
          <cell r="GB16" t="str">
            <v>B2-302</v>
          </cell>
          <cell r="GD16" t="str">
            <v>B2-303</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V.Hải</v>
          </cell>
          <cell r="AA17" t="str">
            <v>Đ.Tân</v>
          </cell>
          <cell r="AC17" t="str">
            <v/>
          </cell>
          <cell r="AE17" t="str">
            <v/>
          </cell>
          <cell r="AG17" t="str">
            <v/>
          </cell>
          <cell r="AI17" t="str">
            <v/>
          </cell>
          <cell r="AK17" t="str">
            <v/>
          </cell>
          <cell r="AM17" t="str">
            <v/>
          </cell>
          <cell r="AO17" t="str">
            <v/>
          </cell>
          <cell r="AQ17" t="str">
            <v/>
          </cell>
          <cell r="AS17" t="str">
            <v/>
          </cell>
          <cell r="AU17" t="str">
            <v/>
          </cell>
          <cell r="AW17" t="str">
            <v>D21KNT1DANT2</v>
          </cell>
          <cell r="AY17" t="str">
            <v/>
          </cell>
          <cell r="BA17" t="str">
            <v/>
          </cell>
          <cell r="BC17" t="str">
            <v/>
          </cell>
          <cell r="BE17" t="str">
            <v/>
          </cell>
          <cell r="BG17" t="str">
            <v/>
          </cell>
          <cell r="BI17" t="str">
            <v/>
          </cell>
          <cell r="BK17" t="str">
            <v/>
          </cell>
          <cell r="BM17" t="str">
            <v/>
          </cell>
          <cell r="BO17" t="str">
            <v/>
          </cell>
          <cell r="BQ17" t="str">
            <v/>
          </cell>
          <cell r="BS17" t="str">
            <v>M.Sang</v>
          </cell>
          <cell r="BU17" t="str">
            <v/>
          </cell>
          <cell r="BW17" t="str">
            <v/>
          </cell>
          <cell r="BY17" t="str">
            <v/>
          </cell>
          <cell r="CA17" t="str">
            <v/>
          </cell>
          <cell r="CC17" t="str">
            <v/>
          </cell>
          <cell r="CE17" t="str">
            <v/>
          </cell>
          <cell r="CG17" t="str">
            <v/>
          </cell>
          <cell r="CI17" t="str">
            <v/>
          </cell>
          <cell r="CK17" t="str">
            <v/>
          </cell>
          <cell r="CM17" t="str">
            <v>T.Hiếu</v>
          </cell>
          <cell r="CO17" t="str">
            <v/>
          </cell>
          <cell r="CQ17" t="str">
            <v/>
          </cell>
          <cell r="CS17" t="str">
            <v/>
          </cell>
          <cell r="CU17" t="str">
            <v>M.Quốc(TG)</v>
          </cell>
          <cell r="CW17" t="str">
            <v/>
          </cell>
          <cell r="CY17" t="str">
            <v/>
          </cell>
          <cell r="DA17" t="str">
            <v/>
          </cell>
          <cell r="DC17" t="str">
            <v/>
          </cell>
          <cell r="DE17" t="str">
            <v>Tr.Tiến(TG)</v>
          </cell>
          <cell r="DG17" t="str">
            <v>Q.Ngân(TG)</v>
          </cell>
          <cell r="DI17" t="str">
            <v/>
          </cell>
          <cell r="DK17" t="str">
            <v/>
          </cell>
          <cell r="DM17" t="str">
            <v>T.Lê</v>
          </cell>
          <cell r="DO17" t="str">
            <v>M.Tân</v>
          </cell>
          <cell r="DQ17" t="str">
            <v>K.Cúc</v>
          </cell>
          <cell r="DS17" t="str">
            <v>H.Phúc</v>
          </cell>
          <cell r="DU17" t="str">
            <v/>
          </cell>
          <cell r="DW17" t="str">
            <v/>
          </cell>
          <cell r="DY17" t="str">
            <v/>
          </cell>
          <cell r="EA17" t="str">
            <v/>
          </cell>
          <cell r="EC17" t="str">
            <v/>
          </cell>
          <cell r="EE17" t="str">
            <v>D23KTR1GHI</v>
          </cell>
          <cell r="EG17" t="str">
            <v>M.Linh</v>
          </cell>
          <cell r="EI17" t="str">
            <v/>
          </cell>
          <cell r="EK17" t="str">
            <v>Tr.Thức</v>
          </cell>
          <cell r="EM17" t="str">
            <v/>
          </cell>
          <cell r="EO17" t="str">
            <v/>
          </cell>
          <cell r="EQ17" t="str">
            <v/>
          </cell>
          <cell r="ES17" t="str">
            <v/>
          </cell>
          <cell r="EU17" t="str">
            <v/>
          </cell>
          <cell r="EW17" t="str">
            <v/>
          </cell>
          <cell r="EY17" t="str">
            <v>T.Mến</v>
          </cell>
          <cell r="FA17" t="str">
            <v/>
          </cell>
          <cell r="FC17" t="str">
            <v/>
          </cell>
          <cell r="FE17" t="str">
            <v/>
          </cell>
          <cell r="FG17" t="str">
            <v>V.Trí</v>
          </cell>
          <cell r="FI17" t="str">
            <v/>
          </cell>
          <cell r="FK17" t="str">
            <v/>
          </cell>
          <cell r="FM17" t="str">
            <v>Th.Cúc</v>
          </cell>
          <cell r="FO17" t="str">
            <v>B.Hồng</v>
          </cell>
          <cell r="FQ17" t="str">
            <v>Th.Linh</v>
          </cell>
          <cell r="FS17" t="str">
            <v/>
          </cell>
          <cell r="FU17" t="str">
            <v/>
          </cell>
          <cell r="FW17" t="str">
            <v>T.Sơn</v>
          </cell>
          <cell r="FY17" t="str">
            <v/>
          </cell>
          <cell r="GA17" t="str">
            <v>Chí.Sỹ</v>
          </cell>
          <cell r="GC17" t="str">
            <v>X.Hội</v>
          </cell>
          <cell r="GE17" t="str">
            <v>N.Tuân(TG)</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A4-103</v>
          </cell>
          <cell r="P18" t="str">
            <v>A4-101P</v>
          </cell>
          <cell r="R18" t="str">
            <v>A4-202</v>
          </cell>
          <cell r="T18">
            <v>0</v>
          </cell>
          <cell r="V18" t="str">
            <v>A4-203</v>
          </cell>
          <cell r="X18">
            <v>0</v>
          </cell>
          <cell r="Z18">
            <v>0</v>
          </cell>
          <cell r="AB18" t="str">
            <v>A.XUONG1</v>
          </cell>
          <cell r="AD18" t="str">
            <v>A.XUONG2</v>
          </cell>
          <cell r="AF18">
            <v>0</v>
          </cell>
          <cell r="AH18">
            <v>0</v>
          </cell>
          <cell r="AJ18">
            <v>0</v>
          </cell>
          <cell r="AL18">
            <v>0</v>
          </cell>
          <cell r="AN18">
            <v>0</v>
          </cell>
          <cell r="AP18">
            <v>0</v>
          </cell>
          <cell r="AR18" t="str">
            <v>B2-501</v>
          </cell>
          <cell r="AT18">
            <v>0</v>
          </cell>
          <cell r="AV18">
            <v>0</v>
          </cell>
          <cell r="AX18">
            <v>0</v>
          </cell>
          <cell r="AZ18">
            <v>0</v>
          </cell>
          <cell r="BB18" t="str">
            <v>B2-502</v>
          </cell>
          <cell r="BD18">
            <v>0</v>
          </cell>
          <cell r="BF18" t="str">
            <v>A4-102P</v>
          </cell>
          <cell r="BH18" t="str">
            <v>A.XUONG3</v>
          </cell>
          <cell r="BJ18" t="str">
            <v>B2-302</v>
          </cell>
          <cell r="BL18">
            <v>0</v>
          </cell>
          <cell r="BN18">
            <v>0</v>
          </cell>
          <cell r="BP18">
            <v>0</v>
          </cell>
          <cell r="BR18">
            <v>0</v>
          </cell>
          <cell r="BT18">
            <v>0</v>
          </cell>
          <cell r="BV18">
            <v>0</v>
          </cell>
          <cell r="BX18" t="str">
            <v>P.TN1</v>
          </cell>
          <cell r="BZ18">
            <v>0</v>
          </cell>
          <cell r="CB18">
            <v>0</v>
          </cell>
          <cell r="CD18">
            <v>0</v>
          </cell>
          <cell r="CF18">
            <v>0</v>
          </cell>
          <cell r="CH18">
            <v>0</v>
          </cell>
          <cell r="CJ18">
            <v>0</v>
          </cell>
          <cell r="CL18">
            <v>0</v>
          </cell>
          <cell r="CN18">
            <v>0</v>
          </cell>
          <cell r="CP18">
            <v>0</v>
          </cell>
          <cell r="CR18">
            <v>0</v>
          </cell>
          <cell r="CT18">
            <v>0</v>
          </cell>
          <cell r="CV18" t="str">
            <v>B2-202</v>
          </cell>
          <cell r="CX18" t="str">
            <v>A.SAN1</v>
          </cell>
          <cell r="CZ18" t="str">
            <v>A.SAN2</v>
          </cell>
          <cell r="DB18" t="str">
            <v>B2-201</v>
          </cell>
          <cell r="DD18">
            <v>0</v>
          </cell>
          <cell r="DF18">
            <v>0</v>
          </cell>
          <cell r="DH18">
            <v>0</v>
          </cell>
          <cell r="DJ18" t="str">
            <v>B2-207C</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N.Cường</v>
          </cell>
          <cell r="S19" t="str">
            <v>V.Trạm</v>
          </cell>
          <cell r="U19" t="str">
            <v/>
          </cell>
          <cell r="W19" t="str">
            <v>H.Tính</v>
          </cell>
          <cell r="Y19" t="str">
            <v/>
          </cell>
          <cell r="AA19" t="str">
            <v/>
          </cell>
          <cell r="AC19" t="str">
            <v>B.Sáu</v>
          </cell>
          <cell r="AE19" t="str">
            <v>Q.Hòa</v>
          </cell>
          <cell r="AG19" t="str">
            <v/>
          </cell>
          <cell r="AI19" t="str">
            <v/>
          </cell>
          <cell r="AK19" t="str">
            <v/>
          </cell>
          <cell r="AM19" t="str">
            <v/>
          </cell>
          <cell r="AO19" t="str">
            <v/>
          </cell>
          <cell r="AQ19" t="str">
            <v/>
          </cell>
          <cell r="AS19" t="str">
            <v>D20KTR1.DAKTR11</v>
          </cell>
          <cell r="AU19" t="str">
            <v/>
          </cell>
          <cell r="AW19" t="str">
            <v/>
          </cell>
          <cell r="AY19" t="str">
            <v/>
          </cell>
          <cell r="BA19" t="str">
            <v/>
          </cell>
          <cell r="BC19" t="str">
            <v>D22QDC1DAKTR3</v>
          </cell>
          <cell r="BE19" t="str">
            <v/>
          </cell>
          <cell r="BG19" t="str">
            <v>K.Cường</v>
          </cell>
          <cell r="BI19" t="str">
            <v>V.Một</v>
          </cell>
          <cell r="BK19" t="str">
            <v>N.Tân</v>
          </cell>
          <cell r="BM19" t="str">
            <v/>
          </cell>
          <cell r="BO19" t="str">
            <v/>
          </cell>
          <cell r="BQ19" t="str">
            <v/>
          </cell>
          <cell r="BS19" t="str">
            <v/>
          </cell>
          <cell r="BU19" t="str">
            <v/>
          </cell>
          <cell r="BW19" t="str">
            <v/>
          </cell>
          <cell r="BY19" t="str">
            <v>Th.Dân</v>
          </cell>
          <cell r="CA19" t="str">
            <v/>
          </cell>
          <cell r="CC19" t="str">
            <v/>
          </cell>
          <cell r="CE19" t="str">
            <v/>
          </cell>
          <cell r="CG19" t="str">
            <v/>
          </cell>
          <cell r="CI19" t="str">
            <v/>
          </cell>
          <cell r="CK19" t="str">
            <v/>
          </cell>
          <cell r="CM19" t="str">
            <v/>
          </cell>
          <cell r="CO19" t="str">
            <v/>
          </cell>
          <cell r="CQ19" t="str">
            <v/>
          </cell>
          <cell r="CS19" t="str">
            <v/>
          </cell>
          <cell r="CU19" t="str">
            <v/>
          </cell>
          <cell r="CW19" t="str">
            <v>Đ.Tâm</v>
          </cell>
          <cell r="CY19" t="str">
            <v>V.Học</v>
          </cell>
          <cell r="DA19" t="str">
            <v>V.Đông</v>
          </cell>
          <cell r="DC19" t="str">
            <v>N.Tuân(TG)</v>
          </cell>
          <cell r="DE19" t="str">
            <v/>
          </cell>
          <cell r="DG19" t="str">
            <v/>
          </cell>
          <cell r="DI19" t="str">
            <v/>
          </cell>
          <cell r="DK19" t="str">
            <v>Đ.Hồng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A4-103</v>
          </cell>
          <cell r="P20" t="str">
            <v>A4-101P</v>
          </cell>
          <cell r="R20" t="str">
            <v>A4-202</v>
          </cell>
          <cell r="T20">
            <v>0</v>
          </cell>
          <cell r="V20" t="str">
            <v>A4-203</v>
          </cell>
          <cell r="X20">
            <v>0</v>
          </cell>
          <cell r="Z20">
            <v>0</v>
          </cell>
          <cell r="AB20">
            <v>0</v>
          </cell>
          <cell r="AD20">
            <v>0</v>
          </cell>
          <cell r="AF20">
            <v>0</v>
          </cell>
          <cell r="AH20">
            <v>0</v>
          </cell>
          <cell r="AJ20">
            <v>0</v>
          </cell>
          <cell r="AL20">
            <v>0</v>
          </cell>
          <cell r="AN20">
            <v>0</v>
          </cell>
          <cell r="AP20">
            <v>0</v>
          </cell>
          <cell r="AR20" t="str">
            <v>B2-501</v>
          </cell>
          <cell r="AT20">
            <v>0</v>
          </cell>
          <cell r="AV20">
            <v>0</v>
          </cell>
          <cell r="AX20">
            <v>0</v>
          </cell>
          <cell r="AZ20">
            <v>0</v>
          </cell>
          <cell r="BB20" t="str">
            <v>B2-502</v>
          </cell>
          <cell r="BD20">
            <v>0</v>
          </cell>
          <cell r="BF20" t="str">
            <v>A4-102P</v>
          </cell>
          <cell r="BH20">
            <v>0</v>
          </cell>
          <cell r="BJ20" t="str">
            <v>B2-302</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t="str">
            <v>B2-202</v>
          </cell>
          <cell r="CX20">
            <v>0</v>
          </cell>
          <cell r="CZ20">
            <v>0</v>
          </cell>
          <cell r="DB20" t="str">
            <v>B2-201</v>
          </cell>
          <cell r="DD20">
            <v>0</v>
          </cell>
          <cell r="DF20">
            <v>0</v>
          </cell>
          <cell r="DH20">
            <v>0</v>
          </cell>
          <cell r="DJ20" t="str">
            <v>B2-207C</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N.Cường</v>
          </cell>
          <cell r="S21" t="str">
            <v>V.Trạm</v>
          </cell>
          <cell r="U21" t="str">
            <v/>
          </cell>
          <cell r="W21" t="str">
            <v>V.Thành</v>
          </cell>
          <cell r="Y21" t="str">
            <v/>
          </cell>
          <cell r="AA21" t="str">
            <v/>
          </cell>
          <cell r="AC21" t="str">
            <v/>
          </cell>
          <cell r="AE21" t="str">
            <v/>
          </cell>
          <cell r="AG21" t="str">
            <v/>
          </cell>
          <cell r="AI21" t="str">
            <v/>
          </cell>
          <cell r="AK21" t="str">
            <v/>
          </cell>
          <cell r="AM21" t="str">
            <v/>
          </cell>
          <cell r="AO21" t="str">
            <v/>
          </cell>
          <cell r="AQ21" t="str">
            <v/>
          </cell>
          <cell r="AS21" t="str">
            <v>D20KTR1.DAKTR11</v>
          </cell>
          <cell r="AU21" t="str">
            <v/>
          </cell>
          <cell r="AW21" t="str">
            <v/>
          </cell>
          <cell r="AY21" t="str">
            <v/>
          </cell>
          <cell r="BA21" t="str">
            <v/>
          </cell>
          <cell r="BC21" t="str">
            <v>D22QDC1DAKTR3</v>
          </cell>
          <cell r="BE21" t="str">
            <v/>
          </cell>
          <cell r="BG21" t="str">
            <v>Đ.Vinh</v>
          </cell>
          <cell r="BI21" t="str">
            <v/>
          </cell>
          <cell r="BK21" t="str">
            <v>N.Tân</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A.Nhân</v>
          </cell>
          <cell r="CY21" t="str">
            <v/>
          </cell>
          <cell r="DA21" t="str">
            <v/>
          </cell>
          <cell r="DC21" t="str">
            <v>K.Oanh</v>
          </cell>
          <cell r="DE21" t="str">
            <v/>
          </cell>
          <cell r="DG21" t="str">
            <v/>
          </cell>
          <cell r="DI21" t="str">
            <v/>
          </cell>
          <cell r="DK21" t="str">
            <v>Đ.Hồng</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B2-201</v>
          </cell>
          <cell r="Z24" t="str">
            <v>B2-202</v>
          </cell>
          <cell r="AB24" t="str">
            <v>A.XUONG1</v>
          </cell>
          <cell r="AD24" t="str">
            <v>A.XUONG2</v>
          </cell>
          <cell r="AF24">
            <v>0</v>
          </cell>
          <cell r="AH24">
            <v>0</v>
          </cell>
          <cell r="AJ24">
            <v>0</v>
          </cell>
          <cell r="AL24">
            <v>0</v>
          </cell>
          <cell r="AN24">
            <v>0</v>
          </cell>
          <cell r="AP24">
            <v>0</v>
          </cell>
          <cell r="AR24">
            <v>0</v>
          </cell>
          <cell r="AT24" t="str">
            <v>B2-207C</v>
          </cell>
          <cell r="AV24" t="str">
            <v>A.SAN1</v>
          </cell>
          <cell r="AX24">
            <v>0</v>
          </cell>
          <cell r="AZ24">
            <v>0</v>
          </cell>
          <cell r="BB24">
            <v>0</v>
          </cell>
          <cell r="BD24">
            <v>0</v>
          </cell>
          <cell r="BF24">
            <v>0</v>
          </cell>
          <cell r="BH24" t="str">
            <v>A.XUONG3</v>
          </cell>
          <cell r="BJ24">
            <v>0</v>
          </cell>
          <cell r="BL24">
            <v>0</v>
          </cell>
          <cell r="BN24">
            <v>0</v>
          </cell>
          <cell r="BP24">
            <v>0</v>
          </cell>
          <cell r="BR24">
            <v>0</v>
          </cell>
          <cell r="BT24" t="str">
            <v>B2-305</v>
          </cell>
          <cell r="BV24">
            <v>0</v>
          </cell>
          <cell r="BX24">
            <v>0</v>
          </cell>
          <cell r="BZ24">
            <v>0</v>
          </cell>
          <cell r="CB24">
            <v>0</v>
          </cell>
          <cell r="CD24">
            <v>0</v>
          </cell>
          <cell r="CF24">
            <v>0</v>
          </cell>
          <cell r="CH24">
            <v>0</v>
          </cell>
          <cell r="CJ24">
            <v>0</v>
          </cell>
          <cell r="CL24">
            <v>0</v>
          </cell>
          <cell r="CN24">
            <v>0</v>
          </cell>
          <cell r="CP24">
            <v>0</v>
          </cell>
          <cell r="CR24">
            <v>0</v>
          </cell>
          <cell r="CT24" t="str">
            <v>B2-208</v>
          </cell>
          <cell r="CV24">
            <v>0</v>
          </cell>
          <cell r="CX24">
            <v>0</v>
          </cell>
          <cell r="CZ24">
            <v>0</v>
          </cell>
          <cell r="DB24">
            <v>0</v>
          </cell>
          <cell r="DD24">
            <v>0</v>
          </cell>
          <cell r="DF24" t="str">
            <v>B2-203</v>
          </cell>
          <cell r="DH24" t="str">
            <v>B2-206C</v>
          </cell>
          <cell r="DJ24">
            <v>0</v>
          </cell>
          <cell r="DL24" t="str">
            <v>B2-308</v>
          </cell>
          <cell r="DN24" t="str">
            <v>B2-401</v>
          </cell>
          <cell r="DP24">
            <v>0</v>
          </cell>
          <cell r="DR24" t="str">
            <v>B2-403</v>
          </cell>
          <cell r="DT24">
            <v>0</v>
          </cell>
          <cell r="DV24">
            <v>0</v>
          </cell>
          <cell r="DX24">
            <v>0</v>
          </cell>
          <cell r="DZ24">
            <v>0</v>
          </cell>
          <cell r="EB24">
            <v>0</v>
          </cell>
          <cell r="ED24" t="str">
            <v>B2-504</v>
          </cell>
          <cell r="EF24" t="str">
            <v>B2-503</v>
          </cell>
          <cell r="EH24">
            <v>0</v>
          </cell>
          <cell r="EJ24" t="str">
            <v>B2-408</v>
          </cell>
          <cell r="EL24">
            <v>0</v>
          </cell>
          <cell r="EN24">
            <v>0</v>
          </cell>
          <cell r="EP24">
            <v>0</v>
          </cell>
          <cell r="ER24">
            <v>0</v>
          </cell>
          <cell r="ET24">
            <v>0</v>
          </cell>
          <cell r="EV24">
            <v>0</v>
          </cell>
          <cell r="EX24" t="str">
            <v>B2-101</v>
          </cell>
          <cell r="EZ24">
            <v>0</v>
          </cell>
          <cell r="FB24" t="str">
            <v>B2-205C</v>
          </cell>
          <cell r="FD24">
            <v>0</v>
          </cell>
          <cell r="FF24" t="str">
            <v>A.SAN2</v>
          </cell>
          <cell r="FH24">
            <v>0</v>
          </cell>
          <cell r="FJ24">
            <v>0</v>
          </cell>
          <cell r="FL24" t="str">
            <v>B2-204</v>
          </cell>
          <cell r="FN24" t="str">
            <v>B2-302</v>
          </cell>
          <cell r="FP24" t="str">
            <v>B2-103</v>
          </cell>
          <cell r="FR24">
            <v>0</v>
          </cell>
          <cell r="FT24">
            <v>0</v>
          </cell>
          <cell r="FV24">
            <v>0</v>
          </cell>
          <cell r="FX24">
            <v>0</v>
          </cell>
          <cell r="FZ24" t="str">
            <v>B2-301</v>
          </cell>
          <cell r="GB24" t="str">
            <v>A.SAN2</v>
          </cell>
          <cell r="GD24" t="str">
            <v>B2-303</v>
          </cell>
          <cell r="GF24" t="str">
            <v>B2-304</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C.Tín</v>
          </cell>
          <cell r="AA25" t="str">
            <v>V.Hải</v>
          </cell>
          <cell r="AC25" t="str">
            <v>B.Sáu</v>
          </cell>
          <cell r="AE25" t="str">
            <v>Q.Hòa</v>
          </cell>
          <cell r="AG25" t="str">
            <v/>
          </cell>
          <cell r="AI25" t="str">
            <v/>
          </cell>
          <cell r="AK25" t="str">
            <v/>
          </cell>
          <cell r="AM25" t="str">
            <v/>
          </cell>
          <cell r="AO25" t="str">
            <v/>
          </cell>
          <cell r="AQ25" t="str">
            <v/>
          </cell>
          <cell r="AS25" t="str">
            <v/>
          </cell>
          <cell r="AU25" t="str">
            <v>H.Vũ</v>
          </cell>
          <cell r="AW25" t="str">
            <v>V.Học</v>
          </cell>
          <cell r="AY25" t="str">
            <v/>
          </cell>
          <cell r="BA25" t="str">
            <v/>
          </cell>
          <cell r="BC25" t="str">
            <v/>
          </cell>
          <cell r="BE25" t="str">
            <v/>
          </cell>
          <cell r="BG25" t="str">
            <v/>
          </cell>
          <cell r="BI25" t="str">
            <v>V.Một</v>
          </cell>
          <cell r="BK25" t="str">
            <v/>
          </cell>
          <cell r="BM25" t="str">
            <v/>
          </cell>
          <cell r="BO25" t="str">
            <v/>
          </cell>
          <cell r="BQ25" t="str">
            <v/>
          </cell>
          <cell r="BS25" t="str">
            <v/>
          </cell>
          <cell r="BU25" t="str">
            <v>T.Hùng</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M.Quốc(TG)</v>
          </cell>
          <cell r="CW25" t="str">
            <v/>
          </cell>
          <cell r="CY25" t="str">
            <v/>
          </cell>
          <cell r="DA25" t="str">
            <v/>
          </cell>
          <cell r="DC25" t="str">
            <v/>
          </cell>
          <cell r="DE25" t="str">
            <v/>
          </cell>
          <cell r="DG25" t="str">
            <v>Q.Ngân(TG)</v>
          </cell>
          <cell r="DI25" t="str">
            <v>X.Hậu</v>
          </cell>
          <cell r="DK25" t="str">
            <v/>
          </cell>
          <cell r="DM25" t="str">
            <v>T.Lê</v>
          </cell>
          <cell r="DO25" t="str">
            <v>X.Hội</v>
          </cell>
          <cell r="DQ25" t="str">
            <v/>
          </cell>
          <cell r="DS25" t="str">
            <v>Đ.Đức</v>
          </cell>
          <cell r="DU25" t="str">
            <v/>
          </cell>
          <cell r="DW25" t="str">
            <v/>
          </cell>
          <cell r="DY25" t="str">
            <v/>
          </cell>
          <cell r="EA25" t="str">
            <v/>
          </cell>
          <cell r="EC25" t="str">
            <v/>
          </cell>
          <cell r="EE25" t="str">
            <v>A.Nương</v>
          </cell>
          <cell r="EG25" t="str">
            <v>D23NT1VGHI</v>
          </cell>
          <cell r="EI25" t="str">
            <v/>
          </cell>
          <cell r="EK25" t="str">
            <v>T.Công</v>
          </cell>
          <cell r="EM25" t="str">
            <v/>
          </cell>
          <cell r="EO25" t="str">
            <v/>
          </cell>
          <cell r="EQ25" t="str">
            <v/>
          </cell>
          <cell r="ES25" t="str">
            <v/>
          </cell>
          <cell r="EU25" t="str">
            <v/>
          </cell>
          <cell r="EW25" t="str">
            <v/>
          </cell>
          <cell r="EY25" t="str">
            <v>T.Mến</v>
          </cell>
          <cell r="FA25" t="str">
            <v/>
          </cell>
          <cell r="FC25" t="str">
            <v>T.Linh</v>
          </cell>
          <cell r="FE25" t="str">
            <v/>
          </cell>
          <cell r="FG25" t="str">
            <v>V.Thái</v>
          </cell>
          <cell r="FI25" t="str">
            <v/>
          </cell>
          <cell r="FK25" t="str">
            <v/>
          </cell>
          <cell r="FM25" t="str">
            <v>K.Cúc</v>
          </cell>
          <cell r="FO25" t="str">
            <v>B.Hồng</v>
          </cell>
          <cell r="FQ25" t="str">
            <v>Th.Cúc</v>
          </cell>
          <cell r="FS25" t="str">
            <v/>
          </cell>
          <cell r="FU25" t="str">
            <v/>
          </cell>
          <cell r="FW25" t="str">
            <v/>
          </cell>
          <cell r="FY25" t="str">
            <v/>
          </cell>
          <cell r="GA25" t="str">
            <v>M.Linh</v>
          </cell>
          <cell r="GC25" t="str">
            <v>V.Đông</v>
          </cell>
          <cell r="GE25" t="str">
            <v>M.Xanh</v>
          </cell>
          <cell r="GG25" t="str">
            <v>V.Hiệp</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B2-201</v>
          </cell>
          <cell r="Z26" t="str">
            <v>B2-202</v>
          </cell>
          <cell r="AB26">
            <v>0</v>
          </cell>
          <cell r="AD26">
            <v>0</v>
          </cell>
          <cell r="AF26">
            <v>0</v>
          </cell>
          <cell r="AH26">
            <v>0</v>
          </cell>
          <cell r="AJ26">
            <v>0</v>
          </cell>
          <cell r="AL26">
            <v>0</v>
          </cell>
          <cell r="AN26">
            <v>0</v>
          </cell>
          <cell r="AP26">
            <v>0</v>
          </cell>
          <cell r="AR26">
            <v>0</v>
          </cell>
          <cell r="AT26" t="str">
            <v>B2-207C</v>
          </cell>
          <cell r="AV26">
            <v>0</v>
          </cell>
          <cell r="AX26">
            <v>0</v>
          </cell>
          <cell r="AZ26">
            <v>0</v>
          </cell>
          <cell r="BB26">
            <v>0</v>
          </cell>
          <cell r="BD26">
            <v>0</v>
          </cell>
          <cell r="BF26">
            <v>0</v>
          </cell>
          <cell r="BH26">
            <v>0</v>
          </cell>
          <cell r="BJ26">
            <v>0</v>
          </cell>
          <cell r="BL26">
            <v>0</v>
          </cell>
          <cell r="BN26">
            <v>0</v>
          </cell>
          <cell r="BP26">
            <v>0</v>
          </cell>
          <cell r="BR26" t="str">
            <v>B2-307</v>
          </cell>
          <cell r="BT26" t="str">
            <v>B2-305</v>
          </cell>
          <cell r="BV26">
            <v>0</v>
          </cell>
          <cell r="BX26">
            <v>0</v>
          </cell>
          <cell r="BZ26">
            <v>0</v>
          </cell>
          <cell r="CB26">
            <v>0</v>
          </cell>
          <cell r="CD26">
            <v>0</v>
          </cell>
          <cell r="CF26">
            <v>0</v>
          </cell>
          <cell r="CH26">
            <v>0</v>
          </cell>
          <cell r="CJ26">
            <v>0</v>
          </cell>
          <cell r="CL26" t="str">
            <v>B2-405</v>
          </cell>
          <cell r="CN26">
            <v>0</v>
          </cell>
          <cell r="CP26">
            <v>0</v>
          </cell>
          <cell r="CR26" t="str">
            <v>B2-401</v>
          </cell>
          <cell r="CT26" t="str">
            <v>B2-208</v>
          </cell>
          <cell r="CV26">
            <v>0</v>
          </cell>
          <cell r="CX26">
            <v>0</v>
          </cell>
          <cell r="CZ26">
            <v>0</v>
          </cell>
          <cell r="DB26">
            <v>0</v>
          </cell>
          <cell r="DD26">
            <v>0</v>
          </cell>
          <cell r="DF26" t="str">
            <v>B2-203</v>
          </cell>
          <cell r="DH26" t="str">
            <v>B2-206C</v>
          </cell>
          <cell r="DJ26">
            <v>0</v>
          </cell>
          <cell r="DL26" t="str">
            <v>B2-308</v>
          </cell>
          <cell r="DN26">
            <v>0</v>
          </cell>
          <cell r="DP26" t="str">
            <v>B2-402</v>
          </cell>
          <cell r="DR26" t="str">
            <v>B2-403</v>
          </cell>
          <cell r="DT26">
            <v>0</v>
          </cell>
          <cell r="DV26">
            <v>0</v>
          </cell>
          <cell r="DX26">
            <v>0</v>
          </cell>
          <cell r="DZ26">
            <v>0</v>
          </cell>
          <cell r="EB26">
            <v>0</v>
          </cell>
          <cell r="ED26" t="str">
            <v>B2-504</v>
          </cell>
          <cell r="EF26" t="str">
            <v>B2-503</v>
          </cell>
          <cell r="EH26">
            <v>0</v>
          </cell>
          <cell r="EJ26" t="str">
            <v>B2-408</v>
          </cell>
          <cell r="EL26">
            <v>0</v>
          </cell>
          <cell r="EN26">
            <v>0</v>
          </cell>
          <cell r="EP26">
            <v>0</v>
          </cell>
          <cell r="ER26" t="str">
            <v>B2-103</v>
          </cell>
          <cell r="ET26">
            <v>0</v>
          </cell>
          <cell r="EV26">
            <v>0</v>
          </cell>
          <cell r="EX26" t="str">
            <v>B2-101</v>
          </cell>
          <cell r="EZ26">
            <v>0</v>
          </cell>
          <cell r="FB26" t="str">
            <v>B2-205C</v>
          </cell>
          <cell r="FD26">
            <v>0</v>
          </cell>
          <cell r="FF26" t="str">
            <v>A.SAN2</v>
          </cell>
          <cell r="FH26">
            <v>0</v>
          </cell>
          <cell r="FJ26">
            <v>0</v>
          </cell>
          <cell r="FL26" t="str">
            <v>B2-204</v>
          </cell>
          <cell r="FN26" t="str">
            <v>B2-302</v>
          </cell>
          <cell r="FP26">
            <v>0</v>
          </cell>
          <cell r="FR26">
            <v>0</v>
          </cell>
          <cell r="FT26">
            <v>0</v>
          </cell>
          <cell r="FV26" t="str">
            <v>B2-306</v>
          </cell>
          <cell r="FX26">
            <v>0</v>
          </cell>
          <cell r="FZ26" t="str">
            <v>B2-301</v>
          </cell>
          <cell r="GB26">
            <v>0</v>
          </cell>
          <cell r="GD26" t="str">
            <v>B2-303</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C.Tín</v>
          </cell>
          <cell r="AA27" t="str">
            <v>V.Hải</v>
          </cell>
          <cell r="AC27" t="str">
            <v/>
          </cell>
          <cell r="AE27" t="str">
            <v/>
          </cell>
          <cell r="AG27" t="str">
            <v/>
          </cell>
          <cell r="AI27" t="str">
            <v/>
          </cell>
          <cell r="AK27" t="str">
            <v/>
          </cell>
          <cell r="AM27" t="str">
            <v/>
          </cell>
          <cell r="AO27" t="str">
            <v/>
          </cell>
          <cell r="AQ27" t="str">
            <v/>
          </cell>
          <cell r="AS27" t="str">
            <v/>
          </cell>
          <cell r="AU27" t="str">
            <v>H.Vũ</v>
          </cell>
          <cell r="AW27" t="str">
            <v/>
          </cell>
          <cell r="AY27" t="str">
            <v/>
          </cell>
          <cell r="BA27" t="str">
            <v/>
          </cell>
          <cell r="BC27" t="str">
            <v/>
          </cell>
          <cell r="BE27" t="str">
            <v/>
          </cell>
          <cell r="BG27" t="str">
            <v/>
          </cell>
          <cell r="BI27" t="str">
            <v/>
          </cell>
          <cell r="BK27" t="str">
            <v/>
          </cell>
          <cell r="BM27" t="str">
            <v/>
          </cell>
          <cell r="BO27" t="str">
            <v/>
          </cell>
          <cell r="BQ27" t="str">
            <v/>
          </cell>
          <cell r="BS27" t="str">
            <v>V.Tường</v>
          </cell>
          <cell r="BU27" t="str">
            <v>H.Thư</v>
          </cell>
          <cell r="BW27" t="str">
            <v/>
          </cell>
          <cell r="BY27" t="str">
            <v/>
          </cell>
          <cell r="CA27" t="str">
            <v/>
          </cell>
          <cell r="CC27" t="str">
            <v/>
          </cell>
          <cell r="CE27" t="str">
            <v/>
          </cell>
          <cell r="CG27" t="str">
            <v/>
          </cell>
          <cell r="CI27" t="str">
            <v/>
          </cell>
          <cell r="CK27" t="str">
            <v/>
          </cell>
          <cell r="CM27" t="str">
            <v>A.Nhân</v>
          </cell>
          <cell r="CO27" t="str">
            <v/>
          </cell>
          <cell r="CQ27" t="str">
            <v/>
          </cell>
          <cell r="CS27" t="str">
            <v>Đ.Tâm</v>
          </cell>
          <cell r="CU27" t="str">
            <v>M.Quốc(TG)</v>
          </cell>
          <cell r="CW27" t="str">
            <v/>
          </cell>
          <cell r="CY27" t="str">
            <v/>
          </cell>
          <cell r="DA27" t="str">
            <v/>
          </cell>
          <cell r="DC27" t="str">
            <v/>
          </cell>
          <cell r="DE27" t="str">
            <v/>
          </cell>
          <cell r="DG27" t="str">
            <v>Q.Ngân(TG)</v>
          </cell>
          <cell r="DI27" t="str">
            <v>X.Hậu</v>
          </cell>
          <cell r="DK27" t="str">
            <v/>
          </cell>
          <cell r="DM27" t="str">
            <v>T.Công</v>
          </cell>
          <cell r="DO27" t="str">
            <v/>
          </cell>
          <cell r="DQ27" t="str">
            <v>X.Hội</v>
          </cell>
          <cell r="DS27" t="str">
            <v>M.Linh</v>
          </cell>
          <cell r="DU27" t="str">
            <v/>
          </cell>
          <cell r="DW27" t="str">
            <v/>
          </cell>
          <cell r="DY27" t="str">
            <v/>
          </cell>
          <cell r="EA27" t="str">
            <v/>
          </cell>
          <cell r="EC27" t="str">
            <v/>
          </cell>
          <cell r="EE27" t="str">
            <v>A.Nương</v>
          </cell>
          <cell r="EG27" t="str">
            <v>D23NT1VGHI</v>
          </cell>
          <cell r="EI27" t="str">
            <v/>
          </cell>
          <cell r="EK27" t="str">
            <v>T.Lê</v>
          </cell>
          <cell r="EM27" t="str">
            <v/>
          </cell>
          <cell r="EO27" t="str">
            <v/>
          </cell>
          <cell r="EQ27" t="str">
            <v/>
          </cell>
          <cell r="ES27" t="str">
            <v>M.Trang</v>
          </cell>
          <cell r="EU27" t="str">
            <v/>
          </cell>
          <cell r="EW27" t="str">
            <v/>
          </cell>
          <cell r="EY27" t="str">
            <v>K.Cúc</v>
          </cell>
          <cell r="FA27" t="str">
            <v/>
          </cell>
          <cell r="FC27" t="str">
            <v>T.Linh</v>
          </cell>
          <cell r="FE27" t="str">
            <v/>
          </cell>
          <cell r="FG27" t="str">
            <v>V.Thái</v>
          </cell>
          <cell r="FI27" t="str">
            <v/>
          </cell>
          <cell r="FK27" t="str">
            <v/>
          </cell>
          <cell r="FM27" t="str">
            <v>T.Mến</v>
          </cell>
          <cell r="FO27" t="str">
            <v>T.Hiếu</v>
          </cell>
          <cell r="FQ27" t="str">
            <v/>
          </cell>
          <cell r="FS27" t="str">
            <v/>
          </cell>
          <cell r="FU27" t="str">
            <v/>
          </cell>
          <cell r="FW27" t="str">
            <v>C.Bằng</v>
          </cell>
          <cell r="FY27" t="str">
            <v/>
          </cell>
          <cell r="GA27" t="str">
            <v>M.Xanh</v>
          </cell>
          <cell r="GC27" t="str">
            <v/>
          </cell>
          <cell r="GE27" t="str">
            <v>N.Tuân(TG)</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A4-203</v>
          </cell>
          <cell r="P28" t="str">
            <v>A4-101P</v>
          </cell>
          <cell r="R28" t="str">
            <v>A4-202</v>
          </cell>
          <cell r="T28">
            <v>0</v>
          </cell>
          <cell r="V28" t="str">
            <v>A4-303</v>
          </cell>
          <cell r="X28">
            <v>0</v>
          </cell>
          <cell r="Z28">
            <v>0</v>
          </cell>
          <cell r="AB28" t="str">
            <v>A.XUONG1</v>
          </cell>
          <cell r="AD28" t="str">
            <v>A.XUONG2</v>
          </cell>
          <cell r="AF28">
            <v>0</v>
          </cell>
          <cell r="AH28">
            <v>0</v>
          </cell>
          <cell r="AJ28">
            <v>0</v>
          </cell>
          <cell r="AL28">
            <v>0</v>
          </cell>
          <cell r="AN28">
            <v>0</v>
          </cell>
          <cell r="AP28">
            <v>0</v>
          </cell>
          <cell r="AR28" t="str">
            <v>A4-103</v>
          </cell>
          <cell r="AT28">
            <v>0</v>
          </cell>
          <cell r="AV28">
            <v>0</v>
          </cell>
          <cell r="AX28">
            <v>0</v>
          </cell>
          <cell r="AZ28">
            <v>0</v>
          </cell>
          <cell r="BB28" t="str">
            <v>B2-101</v>
          </cell>
          <cell r="BD28">
            <v>0</v>
          </cell>
          <cell r="BF28" t="str">
            <v>A4-102P</v>
          </cell>
          <cell r="BH28" t="str">
            <v>A.XUONG3</v>
          </cell>
          <cell r="BJ28" t="str">
            <v>B2-302</v>
          </cell>
          <cell r="BL28">
            <v>0</v>
          </cell>
          <cell r="BN28">
            <v>0</v>
          </cell>
          <cell r="BP28">
            <v>0</v>
          </cell>
          <cell r="BR28">
            <v>0</v>
          </cell>
          <cell r="BT28">
            <v>0</v>
          </cell>
          <cell r="BV28">
            <v>0</v>
          </cell>
          <cell r="BX28" t="str">
            <v>B2-203</v>
          </cell>
          <cell r="BZ28">
            <v>0</v>
          </cell>
          <cell r="CB28">
            <v>0</v>
          </cell>
          <cell r="CD28">
            <v>0</v>
          </cell>
          <cell r="CF28">
            <v>0</v>
          </cell>
          <cell r="CH28">
            <v>0</v>
          </cell>
          <cell r="CJ28">
            <v>0</v>
          </cell>
          <cell r="CL28">
            <v>0</v>
          </cell>
          <cell r="CN28">
            <v>0</v>
          </cell>
          <cell r="CP28">
            <v>0</v>
          </cell>
          <cell r="CR28">
            <v>0</v>
          </cell>
          <cell r="CT28">
            <v>0</v>
          </cell>
          <cell r="CV28" t="str">
            <v>B2-202</v>
          </cell>
          <cell r="CX28" t="str">
            <v>B2-204</v>
          </cell>
          <cell r="CZ28" t="str">
            <v>B2-301</v>
          </cell>
          <cell r="DB28" t="str">
            <v>A.SAN2</v>
          </cell>
          <cell r="DD28">
            <v>0</v>
          </cell>
          <cell r="DF28">
            <v>0</v>
          </cell>
          <cell r="DH28">
            <v>0</v>
          </cell>
          <cell r="DJ28" t="str">
            <v>B2-207C</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H.Thuận</v>
          </cell>
          <cell r="Q29" t="str">
            <v>N.Cường</v>
          </cell>
          <cell r="S29" t="str">
            <v>V.Trạm</v>
          </cell>
          <cell r="U29" t="str">
            <v/>
          </cell>
          <cell r="W29" t="str">
            <v>L.Đ.Vinh</v>
          </cell>
          <cell r="Y29" t="str">
            <v/>
          </cell>
          <cell r="AA29" t="str">
            <v/>
          </cell>
          <cell r="AC29" t="str">
            <v>B.Sáu</v>
          </cell>
          <cell r="AE29" t="str">
            <v>Q.Hòa</v>
          </cell>
          <cell r="AG29" t="str">
            <v/>
          </cell>
          <cell r="AI29" t="str">
            <v/>
          </cell>
          <cell r="AK29" t="str">
            <v/>
          </cell>
          <cell r="AM29" t="str">
            <v/>
          </cell>
          <cell r="AO29" t="str">
            <v/>
          </cell>
          <cell r="AQ29" t="str">
            <v/>
          </cell>
          <cell r="AS29" t="str">
            <v>Th.Quý</v>
          </cell>
          <cell r="AU29" t="str">
            <v/>
          </cell>
          <cell r="AW29" t="str">
            <v/>
          </cell>
          <cell r="AY29" t="str">
            <v/>
          </cell>
          <cell r="BA29" t="str">
            <v/>
          </cell>
          <cell r="BC29" t="str">
            <v>X.Hội</v>
          </cell>
          <cell r="BE29" t="str">
            <v/>
          </cell>
          <cell r="BG29" t="str">
            <v>S.Vinh</v>
          </cell>
          <cell r="BI29" t="str">
            <v>V.Một</v>
          </cell>
          <cell r="BK29" t="str">
            <v>Th.Dân</v>
          </cell>
          <cell r="BM29" t="str">
            <v/>
          </cell>
          <cell r="BO29" t="str">
            <v/>
          </cell>
          <cell r="BQ29" t="str">
            <v/>
          </cell>
          <cell r="BS29" t="str">
            <v/>
          </cell>
          <cell r="BU29" t="str">
            <v/>
          </cell>
          <cell r="BW29" t="str">
            <v/>
          </cell>
          <cell r="BY29" t="str">
            <v>T.Dũng</v>
          </cell>
          <cell r="CA29" t="str">
            <v/>
          </cell>
          <cell r="CC29" t="str">
            <v/>
          </cell>
          <cell r="CE29" t="str">
            <v/>
          </cell>
          <cell r="CG29" t="str">
            <v/>
          </cell>
          <cell r="CI29" t="str">
            <v/>
          </cell>
          <cell r="CK29" t="str">
            <v/>
          </cell>
          <cell r="CM29" t="str">
            <v/>
          </cell>
          <cell r="CO29" t="str">
            <v/>
          </cell>
          <cell r="CQ29" t="str">
            <v/>
          </cell>
          <cell r="CS29" t="str">
            <v/>
          </cell>
          <cell r="CU29" t="str">
            <v/>
          </cell>
          <cell r="CW29" t="str">
            <v>Th.Mai</v>
          </cell>
          <cell r="CY29" t="str">
            <v>N.Khang</v>
          </cell>
          <cell r="DA29" t="str">
            <v>T.Nhiệm</v>
          </cell>
          <cell r="DC29" t="str">
            <v>V.Minh</v>
          </cell>
          <cell r="DE29" t="str">
            <v/>
          </cell>
          <cell r="DG29" t="str">
            <v/>
          </cell>
          <cell r="DI29" t="str">
            <v/>
          </cell>
          <cell r="DK29" t="str">
            <v>T.Sơn</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A4-203</v>
          </cell>
          <cell r="P30" t="str">
            <v>A4-101P</v>
          </cell>
          <cell r="R30" t="str">
            <v>A4-202</v>
          </cell>
          <cell r="T30">
            <v>0</v>
          </cell>
          <cell r="V30" t="str">
            <v>A4-303</v>
          </cell>
          <cell r="X30">
            <v>0</v>
          </cell>
          <cell r="Z30">
            <v>0</v>
          </cell>
          <cell r="AB30">
            <v>0</v>
          </cell>
          <cell r="AD30">
            <v>0</v>
          </cell>
          <cell r="AF30">
            <v>0</v>
          </cell>
          <cell r="AH30">
            <v>0</v>
          </cell>
          <cell r="AJ30">
            <v>0</v>
          </cell>
          <cell r="AL30">
            <v>0</v>
          </cell>
          <cell r="AN30">
            <v>0</v>
          </cell>
          <cell r="AP30">
            <v>0</v>
          </cell>
          <cell r="AR30" t="str">
            <v>A4-103</v>
          </cell>
          <cell r="AT30">
            <v>0</v>
          </cell>
          <cell r="AV30">
            <v>0</v>
          </cell>
          <cell r="AX30">
            <v>0</v>
          </cell>
          <cell r="AZ30">
            <v>0</v>
          </cell>
          <cell r="BB30" t="str">
            <v>B2-101</v>
          </cell>
          <cell r="BD30">
            <v>0</v>
          </cell>
          <cell r="BF30" t="str">
            <v>A4-102P</v>
          </cell>
          <cell r="BH30">
            <v>0</v>
          </cell>
          <cell r="BJ30" t="str">
            <v>B2-302</v>
          </cell>
          <cell r="BL30">
            <v>0</v>
          </cell>
          <cell r="BN30">
            <v>0</v>
          </cell>
          <cell r="BP30">
            <v>0</v>
          </cell>
          <cell r="BR30">
            <v>0</v>
          </cell>
          <cell r="BT30">
            <v>0</v>
          </cell>
          <cell r="BV30">
            <v>0</v>
          </cell>
          <cell r="BX30" t="str">
            <v>B2-203</v>
          </cell>
          <cell r="BZ30">
            <v>0</v>
          </cell>
          <cell r="CB30">
            <v>0</v>
          </cell>
          <cell r="CD30">
            <v>0</v>
          </cell>
          <cell r="CF30">
            <v>0</v>
          </cell>
          <cell r="CH30">
            <v>0</v>
          </cell>
          <cell r="CJ30">
            <v>0</v>
          </cell>
          <cell r="CL30">
            <v>0</v>
          </cell>
          <cell r="CN30">
            <v>0</v>
          </cell>
          <cell r="CP30">
            <v>0</v>
          </cell>
          <cell r="CR30">
            <v>0</v>
          </cell>
          <cell r="CT30">
            <v>0</v>
          </cell>
          <cell r="CV30" t="str">
            <v>B2-202</v>
          </cell>
          <cell r="CX30" t="str">
            <v>B2-204</v>
          </cell>
          <cell r="CZ30" t="str">
            <v>B2-301</v>
          </cell>
          <cell r="DB30">
            <v>0</v>
          </cell>
          <cell r="DD30">
            <v>0</v>
          </cell>
          <cell r="DF30">
            <v>0</v>
          </cell>
          <cell r="DH30">
            <v>0</v>
          </cell>
          <cell r="DJ30" t="str">
            <v>B2-207C</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H.Thuận</v>
          </cell>
          <cell r="Q31" t="str">
            <v>N.Cường</v>
          </cell>
          <cell r="S31" t="str">
            <v>V.Trạm</v>
          </cell>
          <cell r="U31" t="str">
            <v/>
          </cell>
          <cell r="W31" t="str">
            <v>L.Đ.Vinh</v>
          </cell>
          <cell r="Y31" t="str">
            <v/>
          </cell>
          <cell r="AA31" t="str">
            <v/>
          </cell>
          <cell r="AC31" t="str">
            <v/>
          </cell>
          <cell r="AE31" t="str">
            <v/>
          </cell>
          <cell r="AG31" t="str">
            <v/>
          </cell>
          <cell r="AI31" t="str">
            <v/>
          </cell>
          <cell r="AK31" t="str">
            <v/>
          </cell>
          <cell r="AM31" t="str">
            <v/>
          </cell>
          <cell r="AO31" t="str">
            <v/>
          </cell>
          <cell r="AQ31" t="str">
            <v/>
          </cell>
          <cell r="AS31" t="str">
            <v>Th.Quý</v>
          </cell>
          <cell r="AU31" t="str">
            <v/>
          </cell>
          <cell r="AW31" t="str">
            <v/>
          </cell>
          <cell r="AY31" t="str">
            <v/>
          </cell>
          <cell r="BA31" t="str">
            <v/>
          </cell>
          <cell r="BC31" t="str">
            <v>H.Thư</v>
          </cell>
          <cell r="BE31" t="str">
            <v/>
          </cell>
          <cell r="BG31" t="str">
            <v>S.Vinh</v>
          </cell>
          <cell r="BI31" t="str">
            <v/>
          </cell>
          <cell r="BK31" t="str">
            <v>Tr.Nguyên</v>
          </cell>
          <cell r="BM31" t="str">
            <v/>
          </cell>
          <cell r="BO31" t="str">
            <v/>
          </cell>
          <cell r="BQ31" t="str">
            <v/>
          </cell>
          <cell r="BS31" t="str">
            <v/>
          </cell>
          <cell r="BU31" t="str">
            <v/>
          </cell>
          <cell r="BW31" t="str">
            <v/>
          </cell>
          <cell r="BY31" t="str">
            <v>T.Dũng</v>
          </cell>
          <cell r="CA31" t="str">
            <v/>
          </cell>
          <cell r="CC31" t="str">
            <v/>
          </cell>
          <cell r="CE31" t="str">
            <v/>
          </cell>
          <cell r="CG31" t="str">
            <v/>
          </cell>
          <cell r="CI31" t="str">
            <v/>
          </cell>
          <cell r="CK31" t="str">
            <v/>
          </cell>
          <cell r="CM31" t="str">
            <v/>
          </cell>
          <cell r="CO31" t="str">
            <v/>
          </cell>
          <cell r="CQ31" t="str">
            <v/>
          </cell>
          <cell r="CS31" t="str">
            <v/>
          </cell>
          <cell r="CU31" t="str">
            <v/>
          </cell>
          <cell r="CW31" t="str">
            <v>Đ.Tâm</v>
          </cell>
          <cell r="CY31" t="str">
            <v>Th.Cúc</v>
          </cell>
          <cell r="DA31" t="str">
            <v>N.Thảo</v>
          </cell>
          <cell r="DC31" t="str">
            <v/>
          </cell>
          <cell r="DE31" t="str">
            <v/>
          </cell>
          <cell r="DG31" t="str">
            <v/>
          </cell>
          <cell r="DI31" t="str">
            <v/>
          </cell>
          <cell r="DK31" t="str">
            <v>T.Sơn</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B2-201</v>
          </cell>
          <cell r="Z34" t="str">
            <v>B2-202</v>
          </cell>
          <cell r="AB34" t="str">
            <v>A.XUONG1</v>
          </cell>
          <cell r="AD34" t="str">
            <v>A.XUONG2</v>
          </cell>
          <cell r="AF34">
            <v>0</v>
          </cell>
          <cell r="AH34">
            <v>0</v>
          </cell>
          <cell r="AJ34">
            <v>0</v>
          </cell>
          <cell r="AL34">
            <v>0</v>
          </cell>
          <cell r="AN34">
            <v>0</v>
          </cell>
          <cell r="AP34">
            <v>0</v>
          </cell>
          <cell r="AR34">
            <v>0</v>
          </cell>
          <cell r="AT34" t="str">
            <v>B2-302</v>
          </cell>
          <cell r="AV34" t="str">
            <v>B2-205C</v>
          </cell>
          <cell r="AX34">
            <v>0</v>
          </cell>
          <cell r="AZ34">
            <v>0</v>
          </cell>
          <cell r="BB34">
            <v>0</v>
          </cell>
          <cell r="BD34">
            <v>0</v>
          </cell>
          <cell r="BF34">
            <v>0</v>
          </cell>
          <cell r="BH34" t="str">
            <v>A.XUONG3</v>
          </cell>
          <cell r="BJ34">
            <v>0</v>
          </cell>
          <cell r="BL34">
            <v>0</v>
          </cell>
          <cell r="BN34">
            <v>0</v>
          </cell>
          <cell r="BP34">
            <v>0</v>
          </cell>
          <cell r="BR34" t="str">
            <v>B2-307</v>
          </cell>
          <cell r="BT34" t="str">
            <v>B2-305</v>
          </cell>
          <cell r="BV34">
            <v>0</v>
          </cell>
          <cell r="BX34">
            <v>0</v>
          </cell>
          <cell r="BZ34">
            <v>0</v>
          </cell>
          <cell r="CB34">
            <v>0</v>
          </cell>
          <cell r="CD34">
            <v>0</v>
          </cell>
          <cell r="CF34">
            <v>0</v>
          </cell>
          <cell r="CH34">
            <v>0</v>
          </cell>
          <cell r="CJ34">
            <v>0</v>
          </cell>
          <cell r="CL34">
            <v>0</v>
          </cell>
          <cell r="CN34">
            <v>0</v>
          </cell>
          <cell r="CP34">
            <v>0</v>
          </cell>
          <cell r="CR34" t="str">
            <v>B2-405</v>
          </cell>
          <cell r="CT34" t="str">
            <v>B2-208</v>
          </cell>
          <cell r="CV34">
            <v>0</v>
          </cell>
          <cell r="CX34">
            <v>0</v>
          </cell>
          <cell r="CZ34">
            <v>0</v>
          </cell>
          <cell r="DB34">
            <v>0</v>
          </cell>
          <cell r="DD34" t="str">
            <v>B2-407</v>
          </cell>
          <cell r="DF34">
            <v>0</v>
          </cell>
          <cell r="DH34" t="str">
            <v>B2-301</v>
          </cell>
          <cell r="DJ34">
            <v>0</v>
          </cell>
          <cell r="DL34" t="str">
            <v>B2-308</v>
          </cell>
          <cell r="DN34" t="str">
            <v>B2-401</v>
          </cell>
          <cell r="DP34" t="str">
            <v>B2-402</v>
          </cell>
          <cell r="DR34" t="str">
            <v>B2-403</v>
          </cell>
          <cell r="DT34">
            <v>0</v>
          </cell>
          <cell r="DV34">
            <v>0</v>
          </cell>
          <cell r="DX34">
            <v>0</v>
          </cell>
          <cell r="DZ34">
            <v>0</v>
          </cell>
          <cell r="EB34">
            <v>0</v>
          </cell>
          <cell r="ED34" t="str">
            <v>B2-404</v>
          </cell>
          <cell r="EF34" t="str">
            <v>B2-406</v>
          </cell>
          <cell r="EH34">
            <v>0</v>
          </cell>
          <cell r="EJ34" t="str">
            <v>B2-408</v>
          </cell>
          <cell r="EL34">
            <v>0</v>
          </cell>
          <cell r="EN34">
            <v>0</v>
          </cell>
          <cell r="EP34">
            <v>0</v>
          </cell>
          <cell r="ER34" t="str">
            <v>B2-203</v>
          </cell>
          <cell r="ET34">
            <v>0</v>
          </cell>
          <cell r="EV34">
            <v>0</v>
          </cell>
          <cell r="EX34" t="str">
            <v>B2-101</v>
          </cell>
          <cell r="EZ34">
            <v>0</v>
          </cell>
          <cell r="FB34" t="str">
            <v>B2-102</v>
          </cell>
          <cell r="FD34">
            <v>0</v>
          </cell>
          <cell r="FF34" t="str">
            <v>B2-103</v>
          </cell>
          <cell r="FH34">
            <v>0</v>
          </cell>
          <cell r="FJ34">
            <v>0</v>
          </cell>
          <cell r="FL34">
            <v>0</v>
          </cell>
          <cell r="FN34">
            <v>0</v>
          </cell>
          <cell r="FP34" t="str">
            <v>B2-303</v>
          </cell>
          <cell r="FR34">
            <v>0</v>
          </cell>
          <cell r="FT34">
            <v>0</v>
          </cell>
          <cell r="FV34" t="str">
            <v>B2-306</v>
          </cell>
          <cell r="FX34">
            <v>0</v>
          </cell>
          <cell r="FZ34" t="str">
            <v>A.SAN2</v>
          </cell>
          <cell r="GB34" t="str">
            <v>B2-204</v>
          </cell>
          <cell r="GD34" t="str">
            <v>A.SAN3</v>
          </cell>
          <cell r="GF34" t="str">
            <v>B2-304</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H.Phúc</v>
          </cell>
          <cell r="AA35" t="str">
            <v>Đ.Tân</v>
          </cell>
          <cell r="AC35" t="str">
            <v>B.Sáu</v>
          </cell>
          <cell r="AE35" t="str">
            <v>Q.Hòa</v>
          </cell>
          <cell r="AG35" t="str">
            <v/>
          </cell>
          <cell r="AI35" t="str">
            <v/>
          </cell>
          <cell r="AK35" t="str">
            <v/>
          </cell>
          <cell r="AM35" t="str">
            <v/>
          </cell>
          <cell r="AO35" t="str">
            <v/>
          </cell>
          <cell r="AQ35" t="str">
            <v/>
          </cell>
          <cell r="AS35" t="str">
            <v/>
          </cell>
          <cell r="AU35" t="str">
            <v>Th.Quý</v>
          </cell>
          <cell r="AW35" t="str">
            <v>H.Vũ</v>
          </cell>
          <cell r="AY35" t="str">
            <v/>
          </cell>
          <cell r="BA35" t="str">
            <v/>
          </cell>
          <cell r="BC35" t="str">
            <v/>
          </cell>
          <cell r="BE35" t="str">
            <v/>
          </cell>
          <cell r="BG35" t="str">
            <v/>
          </cell>
          <cell r="BI35" t="str">
            <v>V.Một</v>
          </cell>
          <cell r="BK35" t="str">
            <v/>
          </cell>
          <cell r="BM35" t="str">
            <v/>
          </cell>
          <cell r="BO35" t="str">
            <v/>
          </cell>
          <cell r="BQ35" t="str">
            <v/>
          </cell>
          <cell r="BS35" t="str">
            <v>V.Khôi(SV)</v>
          </cell>
          <cell r="BU35" t="str">
            <v>Th.Dân</v>
          </cell>
          <cell r="BW35" t="str">
            <v/>
          </cell>
          <cell r="BY35" t="str">
            <v/>
          </cell>
          <cell r="CA35" t="str">
            <v/>
          </cell>
          <cell r="CC35" t="str">
            <v/>
          </cell>
          <cell r="CE35" t="str">
            <v/>
          </cell>
          <cell r="CG35" t="str">
            <v/>
          </cell>
          <cell r="CI35" t="str">
            <v/>
          </cell>
          <cell r="CK35" t="str">
            <v/>
          </cell>
          <cell r="CM35" t="str">
            <v/>
          </cell>
          <cell r="CO35" t="str">
            <v/>
          </cell>
          <cell r="CQ35" t="str">
            <v/>
          </cell>
          <cell r="CS35" t="str">
            <v>Đ.Tâm</v>
          </cell>
          <cell r="CU35" t="str">
            <v>Q.Ngân(TG)</v>
          </cell>
          <cell r="CW35" t="str">
            <v/>
          </cell>
          <cell r="CY35" t="str">
            <v/>
          </cell>
          <cell r="DA35" t="str">
            <v/>
          </cell>
          <cell r="DC35" t="str">
            <v/>
          </cell>
          <cell r="DE35" t="str">
            <v>Tr.Tiến(TG)</v>
          </cell>
          <cell r="DG35" t="str">
            <v/>
          </cell>
          <cell r="DI35" t="str">
            <v>Th.Mai</v>
          </cell>
          <cell r="DK35" t="str">
            <v/>
          </cell>
          <cell r="DM35" t="str">
            <v>X.Hội</v>
          </cell>
          <cell r="DO35" t="str">
            <v>N.Tuân(TG)</v>
          </cell>
          <cell r="DQ35" t="str">
            <v>K.Cúc</v>
          </cell>
          <cell r="DS35" t="str">
            <v>M.Linh</v>
          </cell>
          <cell r="DU35" t="str">
            <v/>
          </cell>
          <cell r="DW35" t="str">
            <v/>
          </cell>
          <cell r="DY35" t="str">
            <v/>
          </cell>
          <cell r="EA35" t="str">
            <v/>
          </cell>
          <cell r="EC35" t="str">
            <v/>
          </cell>
          <cell r="EE35" t="str">
            <v>T.Lê</v>
          </cell>
          <cell r="EG35" t="str">
            <v>M.Tân</v>
          </cell>
          <cell r="EI35" t="str">
            <v/>
          </cell>
          <cell r="EK35" t="str">
            <v>T.Tiến</v>
          </cell>
          <cell r="EM35" t="str">
            <v/>
          </cell>
          <cell r="EO35" t="str">
            <v/>
          </cell>
          <cell r="EQ35" t="str">
            <v/>
          </cell>
          <cell r="ES35" t="str">
            <v>T.Mến</v>
          </cell>
          <cell r="EU35" t="str">
            <v/>
          </cell>
          <cell r="EW35" t="str">
            <v/>
          </cell>
          <cell r="EY35" t="str">
            <v>Th.Cúc</v>
          </cell>
          <cell r="FA35" t="str">
            <v/>
          </cell>
          <cell r="FC35" t="str">
            <v>Th.Toàn</v>
          </cell>
          <cell r="FE35" t="str">
            <v/>
          </cell>
          <cell r="FG35" t="str">
            <v>V.Trí</v>
          </cell>
          <cell r="FI35" t="str">
            <v/>
          </cell>
          <cell r="FK35" t="str">
            <v/>
          </cell>
          <cell r="FM35" t="str">
            <v/>
          </cell>
          <cell r="FO35" t="str">
            <v/>
          </cell>
          <cell r="FQ35" t="str">
            <v>Th.Linh</v>
          </cell>
          <cell r="FS35" t="str">
            <v/>
          </cell>
          <cell r="FU35" t="str">
            <v/>
          </cell>
          <cell r="FW35" t="str">
            <v>L.Tín</v>
          </cell>
          <cell r="FY35" t="str">
            <v/>
          </cell>
          <cell r="GA35" t="str">
            <v>P.Lâm</v>
          </cell>
          <cell r="GC35" t="str">
            <v>P.Dũng</v>
          </cell>
          <cell r="GE35" t="str">
            <v>V.Đông</v>
          </cell>
          <cell r="GG35" t="str">
            <v>Đ.Thành</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t="str">
            <v>B2-202</v>
          </cell>
          <cell r="AB36">
            <v>0</v>
          </cell>
          <cell r="AD36">
            <v>0</v>
          </cell>
          <cell r="AF36">
            <v>0</v>
          </cell>
          <cell r="AH36">
            <v>0</v>
          </cell>
          <cell r="AJ36">
            <v>0</v>
          </cell>
          <cell r="AL36">
            <v>0</v>
          </cell>
          <cell r="AN36">
            <v>0</v>
          </cell>
          <cell r="AP36">
            <v>0</v>
          </cell>
          <cell r="AR36">
            <v>0</v>
          </cell>
          <cell r="AT36" t="str">
            <v>B2-302</v>
          </cell>
          <cell r="AV36" t="str">
            <v>B2-205C</v>
          </cell>
          <cell r="AX36">
            <v>0</v>
          </cell>
          <cell r="AZ36">
            <v>0</v>
          </cell>
          <cell r="BB36">
            <v>0</v>
          </cell>
          <cell r="BD36">
            <v>0</v>
          </cell>
          <cell r="BF36">
            <v>0</v>
          </cell>
          <cell r="BH36">
            <v>0</v>
          </cell>
          <cell r="BJ36">
            <v>0</v>
          </cell>
          <cell r="BL36">
            <v>0</v>
          </cell>
          <cell r="BN36">
            <v>0</v>
          </cell>
          <cell r="BP36">
            <v>0</v>
          </cell>
          <cell r="BR36" t="str">
            <v>B2-307</v>
          </cell>
          <cell r="BT36" t="str">
            <v>B2-305</v>
          </cell>
          <cell r="BV36">
            <v>0</v>
          </cell>
          <cell r="BX36">
            <v>0</v>
          </cell>
          <cell r="BZ36">
            <v>0</v>
          </cell>
          <cell r="CB36">
            <v>0</v>
          </cell>
          <cell r="CD36">
            <v>0</v>
          </cell>
          <cell r="CF36">
            <v>0</v>
          </cell>
          <cell r="CH36">
            <v>0</v>
          </cell>
          <cell r="CJ36">
            <v>0</v>
          </cell>
          <cell r="CL36" t="str">
            <v>B2-405</v>
          </cell>
          <cell r="CN36">
            <v>0</v>
          </cell>
          <cell r="CP36">
            <v>0</v>
          </cell>
          <cell r="CR36">
            <v>0</v>
          </cell>
          <cell r="CT36" t="str">
            <v>B2-208</v>
          </cell>
          <cell r="CV36">
            <v>0</v>
          </cell>
          <cell r="CX36">
            <v>0</v>
          </cell>
          <cell r="CZ36">
            <v>0</v>
          </cell>
          <cell r="DB36">
            <v>0</v>
          </cell>
          <cell r="DD36" t="str">
            <v>B2-407</v>
          </cell>
          <cell r="DF36">
            <v>0</v>
          </cell>
          <cell r="DH36">
            <v>0</v>
          </cell>
          <cell r="DJ36">
            <v>0</v>
          </cell>
          <cell r="DL36">
            <v>0</v>
          </cell>
          <cell r="DN36">
            <v>0</v>
          </cell>
          <cell r="DP36" t="str">
            <v>B2-402</v>
          </cell>
          <cell r="DR36" t="str">
            <v>B2-403</v>
          </cell>
          <cell r="DT36">
            <v>0</v>
          </cell>
          <cell r="DV36">
            <v>0</v>
          </cell>
          <cell r="DX36">
            <v>0</v>
          </cell>
          <cell r="DZ36">
            <v>0</v>
          </cell>
          <cell r="EB36">
            <v>0</v>
          </cell>
          <cell r="ED36" t="str">
            <v>B2-404</v>
          </cell>
          <cell r="EF36" t="str">
            <v>B2-406</v>
          </cell>
          <cell r="EH36">
            <v>0</v>
          </cell>
          <cell r="EJ36" t="str">
            <v>B2-408</v>
          </cell>
          <cell r="EL36">
            <v>0</v>
          </cell>
          <cell r="EN36">
            <v>0</v>
          </cell>
          <cell r="EP36">
            <v>0</v>
          </cell>
          <cell r="ER36">
            <v>0</v>
          </cell>
          <cell r="ET36">
            <v>0</v>
          </cell>
          <cell r="EV36">
            <v>0</v>
          </cell>
          <cell r="EX36" t="str">
            <v>B2-101</v>
          </cell>
          <cell r="EZ36">
            <v>0</v>
          </cell>
          <cell r="FB36">
            <v>0</v>
          </cell>
          <cell r="FD36">
            <v>0</v>
          </cell>
          <cell r="FF36" t="str">
            <v>B2-103</v>
          </cell>
          <cell r="FH36">
            <v>0</v>
          </cell>
          <cell r="FJ36">
            <v>0</v>
          </cell>
          <cell r="FL36" t="str">
            <v>B2-203</v>
          </cell>
          <cell r="FN36" t="str">
            <v>B2-301</v>
          </cell>
          <cell r="FP36" t="str">
            <v>B2-303</v>
          </cell>
          <cell r="FR36">
            <v>0</v>
          </cell>
          <cell r="FT36">
            <v>0</v>
          </cell>
          <cell r="FV36">
            <v>0</v>
          </cell>
          <cell r="FX36">
            <v>0</v>
          </cell>
          <cell r="FZ36">
            <v>0</v>
          </cell>
          <cell r="GB36" t="str">
            <v>B2-204</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Đ.Tân</v>
          </cell>
          <cell r="AC37" t="str">
            <v/>
          </cell>
          <cell r="AE37" t="str">
            <v/>
          </cell>
          <cell r="AG37" t="str">
            <v/>
          </cell>
          <cell r="AI37" t="str">
            <v/>
          </cell>
          <cell r="AK37" t="str">
            <v/>
          </cell>
          <cell r="AM37" t="str">
            <v/>
          </cell>
          <cell r="AO37" t="str">
            <v/>
          </cell>
          <cell r="AQ37" t="str">
            <v/>
          </cell>
          <cell r="AS37" t="str">
            <v/>
          </cell>
          <cell r="AU37" t="str">
            <v>Th.Quý</v>
          </cell>
          <cell r="AW37" t="str">
            <v>H.Vũ</v>
          </cell>
          <cell r="AY37" t="str">
            <v/>
          </cell>
          <cell r="BA37" t="str">
            <v/>
          </cell>
          <cell r="BC37" t="str">
            <v/>
          </cell>
          <cell r="BE37" t="str">
            <v/>
          </cell>
          <cell r="BG37" t="str">
            <v/>
          </cell>
          <cell r="BI37" t="str">
            <v/>
          </cell>
          <cell r="BK37" t="str">
            <v/>
          </cell>
          <cell r="BM37" t="str">
            <v/>
          </cell>
          <cell r="BO37" t="str">
            <v/>
          </cell>
          <cell r="BQ37" t="str">
            <v/>
          </cell>
          <cell r="BS37" t="str">
            <v>M.Sang</v>
          </cell>
          <cell r="BU37" t="str">
            <v>T.Hùng</v>
          </cell>
          <cell r="BW37" t="str">
            <v/>
          </cell>
          <cell r="BY37" t="str">
            <v/>
          </cell>
          <cell r="CA37" t="str">
            <v/>
          </cell>
          <cell r="CC37" t="str">
            <v/>
          </cell>
          <cell r="CE37" t="str">
            <v/>
          </cell>
          <cell r="CG37" t="str">
            <v/>
          </cell>
          <cell r="CI37" t="str">
            <v/>
          </cell>
          <cell r="CK37" t="str">
            <v/>
          </cell>
          <cell r="CM37" t="str">
            <v>K.Trọng</v>
          </cell>
          <cell r="CO37" t="str">
            <v/>
          </cell>
          <cell r="CQ37" t="str">
            <v/>
          </cell>
          <cell r="CS37" t="str">
            <v/>
          </cell>
          <cell r="CU37" t="str">
            <v>Q.Ngân(TG)</v>
          </cell>
          <cell r="CW37" t="str">
            <v/>
          </cell>
          <cell r="CY37" t="str">
            <v/>
          </cell>
          <cell r="DA37" t="str">
            <v/>
          </cell>
          <cell r="DC37" t="str">
            <v/>
          </cell>
          <cell r="DE37" t="str">
            <v>Tr.Tiến(TG)</v>
          </cell>
          <cell r="DG37" t="str">
            <v/>
          </cell>
          <cell r="DI37" t="str">
            <v/>
          </cell>
          <cell r="DK37" t="str">
            <v/>
          </cell>
          <cell r="DM37" t="str">
            <v/>
          </cell>
          <cell r="DO37" t="str">
            <v/>
          </cell>
          <cell r="DQ37" t="str">
            <v>H.Phúc</v>
          </cell>
          <cell r="DS37" t="str">
            <v>X.Hội</v>
          </cell>
          <cell r="DU37" t="str">
            <v/>
          </cell>
          <cell r="DW37" t="str">
            <v/>
          </cell>
          <cell r="DY37" t="str">
            <v/>
          </cell>
          <cell r="EA37" t="str">
            <v/>
          </cell>
          <cell r="EC37" t="str">
            <v/>
          </cell>
          <cell r="EE37" t="str">
            <v>V.Hiến</v>
          </cell>
          <cell r="EG37" t="str">
            <v>M.Linh</v>
          </cell>
          <cell r="EI37" t="str">
            <v/>
          </cell>
          <cell r="EK37" t="str">
            <v>T.Công</v>
          </cell>
          <cell r="EM37" t="str">
            <v/>
          </cell>
          <cell r="EO37" t="str">
            <v/>
          </cell>
          <cell r="EQ37" t="str">
            <v/>
          </cell>
          <cell r="ES37" t="str">
            <v/>
          </cell>
          <cell r="EU37" t="str">
            <v/>
          </cell>
          <cell r="EW37" t="str">
            <v/>
          </cell>
          <cell r="EY37" t="str">
            <v>K.Cúc</v>
          </cell>
          <cell r="FA37" t="str">
            <v/>
          </cell>
          <cell r="FC37" t="str">
            <v/>
          </cell>
          <cell r="FE37" t="str">
            <v/>
          </cell>
          <cell r="FG37" t="str">
            <v>V.Thao</v>
          </cell>
          <cell r="FI37" t="str">
            <v/>
          </cell>
          <cell r="FK37" t="str">
            <v/>
          </cell>
          <cell r="FM37" t="str">
            <v>Th.Cúc</v>
          </cell>
          <cell r="FO37" t="str">
            <v>T.Lê</v>
          </cell>
          <cell r="FQ37" t="str">
            <v>T.Mến</v>
          </cell>
          <cell r="FS37" t="str">
            <v/>
          </cell>
          <cell r="FU37" t="str">
            <v/>
          </cell>
          <cell r="FW37" t="str">
            <v/>
          </cell>
          <cell r="FY37" t="str">
            <v/>
          </cell>
          <cell r="GA37" t="str">
            <v/>
          </cell>
          <cell r="GC37" t="str">
            <v>N.Tuân(TG)</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A4-103</v>
          </cell>
          <cell r="P38" t="str">
            <v>btin</v>
          </cell>
          <cell r="R38" t="str">
            <v>btin</v>
          </cell>
          <cell r="T38">
            <v>0</v>
          </cell>
          <cell r="V38" t="str">
            <v>A4-101P</v>
          </cell>
          <cell r="X38">
            <v>0</v>
          </cell>
          <cell r="Z38">
            <v>0</v>
          </cell>
          <cell r="AB38" t="str">
            <v>A.XUONG1</v>
          </cell>
          <cell r="AD38" t="str">
            <v>A.XUONG2</v>
          </cell>
          <cell r="AF38">
            <v>0</v>
          </cell>
          <cell r="AH38">
            <v>0</v>
          </cell>
          <cell r="AJ38">
            <v>0</v>
          </cell>
          <cell r="AL38">
            <v>0</v>
          </cell>
          <cell r="AN38">
            <v>0</v>
          </cell>
          <cell r="AP38">
            <v>0</v>
          </cell>
          <cell r="AR38" t="str">
            <v>B2-501</v>
          </cell>
          <cell r="AT38">
            <v>0</v>
          </cell>
          <cell r="AV38">
            <v>0</v>
          </cell>
          <cell r="AX38">
            <v>0</v>
          </cell>
          <cell r="AZ38">
            <v>0</v>
          </cell>
          <cell r="BB38" t="str">
            <v>B2-101</v>
          </cell>
          <cell r="BD38">
            <v>0</v>
          </cell>
          <cell r="BF38" t="str">
            <v>A4-102P</v>
          </cell>
          <cell r="BH38" t="str">
            <v>A.XUONG3</v>
          </cell>
          <cell r="BJ38" t="str">
            <v>B2-302</v>
          </cell>
          <cell r="BL38">
            <v>0</v>
          </cell>
          <cell r="BN38">
            <v>0</v>
          </cell>
          <cell r="BP38">
            <v>0</v>
          </cell>
          <cell r="BR38">
            <v>0</v>
          </cell>
          <cell r="BT38">
            <v>0</v>
          </cell>
          <cell r="BV38">
            <v>0</v>
          </cell>
          <cell r="BX38" t="str">
            <v>btin</v>
          </cell>
          <cell r="BZ38">
            <v>0</v>
          </cell>
          <cell r="CB38">
            <v>0</v>
          </cell>
          <cell r="CD38">
            <v>0</v>
          </cell>
          <cell r="CF38">
            <v>0</v>
          </cell>
          <cell r="CH38">
            <v>0</v>
          </cell>
          <cell r="CJ38">
            <v>0</v>
          </cell>
          <cell r="CL38">
            <v>0</v>
          </cell>
          <cell r="CN38">
            <v>0</v>
          </cell>
          <cell r="CP38">
            <v>0</v>
          </cell>
          <cell r="CR38">
            <v>0</v>
          </cell>
          <cell r="CT38">
            <v>0</v>
          </cell>
          <cell r="CV38" t="str">
            <v>B2-202</v>
          </cell>
          <cell r="CX38" t="str">
            <v>B2-204</v>
          </cell>
          <cell r="CZ38" t="str">
            <v>B2-301</v>
          </cell>
          <cell r="DB38" t="str">
            <v>B2-201</v>
          </cell>
          <cell r="DD38">
            <v>0</v>
          </cell>
          <cell r="DF38">
            <v>0</v>
          </cell>
          <cell r="DH38">
            <v>0</v>
          </cell>
          <cell r="DJ38" t="str">
            <v>A.SAN1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H.Thuận</v>
          </cell>
          <cell r="Q39" t="e">
            <v>#VALUE!</v>
          </cell>
          <cell r="S39" t="e">
            <v>#VALUE!</v>
          </cell>
          <cell r="U39" t="str">
            <v/>
          </cell>
          <cell r="W39" t="str">
            <v>L.Đ.Vinh</v>
          </cell>
          <cell r="Y39" t="str">
            <v/>
          </cell>
          <cell r="AA39" t="str">
            <v/>
          </cell>
          <cell r="AC39" t="str">
            <v>B.Sáu</v>
          </cell>
          <cell r="AE39" t="str">
            <v>Q.Hòa</v>
          </cell>
          <cell r="AG39" t="str">
            <v/>
          </cell>
          <cell r="AI39" t="str">
            <v/>
          </cell>
          <cell r="AK39" t="str">
            <v/>
          </cell>
          <cell r="AM39" t="str">
            <v/>
          </cell>
          <cell r="AO39" t="str">
            <v/>
          </cell>
          <cell r="AQ39" t="str">
            <v/>
          </cell>
          <cell r="AS39" t="str">
            <v>D20KTR1.DAKTR11</v>
          </cell>
          <cell r="AU39" t="str">
            <v/>
          </cell>
          <cell r="AW39" t="str">
            <v/>
          </cell>
          <cell r="AY39" t="str">
            <v/>
          </cell>
          <cell r="BA39" t="str">
            <v/>
          </cell>
          <cell r="BC39" t="str">
            <v>Th.Quý</v>
          </cell>
          <cell r="BE39" t="str">
            <v/>
          </cell>
          <cell r="BG39" t="str">
            <v>S.Vinh</v>
          </cell>
          <cell r="BI39" t="str">
            <v>V.Một</v>
          </cell>
          <cell r="BK39" t="str">
            <v>K.Cường</v>
          </cell>
          <cell r="BM39" t="str">
            <v/>
          </cell>
          <cell r="BO39" t="str">
            <v/>
          </cell>
          <cell r="BQ39" t="str">
            <v/>
          </cell>
          <cell r="BS39" t="str">
            <v/>
          </cell>
          <cell r="BU39" t="str">
            <v/>
          </cell>
          <cell r="BW39" t="str">
            <v/>
          </cell>
          <cell r="BY39" t="e">
            <v>#VALUE!</v>
          </cell>
          <cell r="CA39" t="str">
            <v/>
          </cell>
          <cell r="CC39" t="str">
            <v/>
          </cell>
          <cell r="CE39" t="str">
            <v/>
          </cell>
          <cell r="CG39" t="str">
            <v/>
          </cell>
          <cell r="CI39" t="str">
            <v/>
          </cell>
          <cell r="CK39" t="str">
            <v/>
          </cell>
          <cell r="CM39" t="str">
            <v/>
          </cell>
          <cell r="CO39" t="str">
            <v/>
          </cell>
          <cell r="CQ39" t="str">
            <v/>
          </cell>
          <cell r="CS39" t="str">
            <v/>
          </cell>
          <cell r="CU39" t="str">
            <v/>
          </cell>
          <cell r="CW39" t="str">
            <v>A.Nhân</v>
          </cell>
          <cell r="CY39" t="str">
            <v>M.Linh</v>
          </cell>
          <cell r="DA39" t="str">
            <v>S.Tùng</v>
          </cell>
          <cell r="DC39" t="str">
            <v>V.Tâm</v>
          </cell>
          <cell r="DE39" t="str">
            <v/>
          </cell>
          <cell r="DG39" t="str">
            <v/>
          </cell>
          <cell r="DI39" t="str">
            <v/>
          </cell>
          <cell r="DK39" t="str">
            <v>P.Lâm</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A4-103</v>
          </cell>
          <cell r="P40">
            <v>0</v>
          </cell>
          <cell r="R40">
            <v>0</v>
          </cell>
          <cell r="T40">
            <v>0</v>
          </cell>
          <cell r="V40" t="str">
            <v>A4-101P</v>
          </cell>
          <cell r="X40">
            <v>0</v>
          </cell>
          <cell r="Z40">
            <v>0</v>
          </cell>
          <cell r="AB40">
            <v>0</v>
          </cell>
          <cell r="AD40">
            <v>0</v>
          </cell>
          <cell r="AF40">
            <v>0</v>
          </cell>
          <cell r="AH40">
            <v>0</v>
          </cell>
          <cell r="AJ40">
            <v>0</v>
          </cell>
          <cell r="AL40">
            <v>0</v>
          </cell>
          <cell r="AN40">
            <v>0</v>
          </cell>
          <cell r="AP40">
            <v>0</v>
          </cell>
          <cell r="AR40" t="str">
            <v>B2-501</v>
          </cell>
          <cell r="AT40">
            <v>0</v>
          </cell>
          <cell r="AV40">
            <v>0</v>
          </cell>
          <cell r="AX40">
            <v>0</v>
          </cell>
          <cell r="AZ40">
            <v>0</v>
          </cell>
          <cell r="BB40" t="str">
            <v>B2-101</v>
          </cell>
          <cell r="BD40">
            <v>0</v>
          </cell>
          <cell r="BF40" t="str">
            <v>A4-102P</v>
          </cell>
          <cell r="BH40">
            <v>0</v>
          </cell>
          <cell r="BJ40" t="str">
            <v>B2-302</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t="str">
            <v>B2-202</v>
          </cell>
          <cell r="CX40" t="str">
            <v>B2-204</v>
          </cell>
          <cell r="CZ40" t="str">
            <v>B2-301</v>
          </cell>
          <cell r="DB40" t="str">
            <v>B2-201</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H.Thuận</v>
          </cell>
          <cell r="Q41" t="str">
            <v/>
          </cell>
          <cell r="S41" t="str">
            <v/>
          </cell>
          <cell r="U41" t="str">
            <v/>
          </cell>
          <cell r="W41" t="str">
            <v>L.Đ.Vinh</v>
          </cell>
          <cell r="Y41" t="str">
            <v/>
          </cell>
          <cell r="AA41" t="str">
            <v/>
          </cell>
          <cell r="AC41" t="str">
            <v/>
          </cell>
          <cell r="AE41" t="str">
            <v/>
          </cell>
          <cell r="AG41" t="str">
            <v/>
          </cell>
          <cell r="AI41" t="str">
            <v/>
          </cell>
          <cell r="AK41" t="str">
            <v/>
          </cell>
          <cell r="AM41" t="str">
            <v/>
          </cell>
          <cell r="AO41" t="str">
            <v/>
          </cell>
          <cell r="AQ41" t="str">
            <v/>
          </cell>
          <cell r="AS41" t="str">
            <v>D20KTR1.DAKTR11</v>
          </cell>
          <cell r="AU41" t="str">
            <v/>
          </cell>
          <cell r="AW41" t="str">
            <v/>
          </cell>
          <cell r="AY41" t="str">
            <v/>
          </cell>
          <cell r="BA41" t="str">
            <v/>
          </cell>
          <cell r="BC41" t="str">
            <v>Th.Quý</v>
          </cell>
          <cell r="BE41" t="str">
            <v/>
          </cell>
          <cell r="BG41" t="str">
            <v>S.Vinh</v>
          </cell>
          <cell r="BI41" t="str">
            <v/>
          </cell>
          <cell r="BK41" t="str">
            <v>K.Cường</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T.Hiếu</v>
          </cell>
          <cell r="CY41" t="str">
            <v>N.Khang</v>
          </cell>
          <cell r="DA41" t="str">
            <v>N.Thảo</v>
          </cell>
          <cell r="DC41" t="str">
            <v>V.Tâm</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B2-201</v>
          </cell>
          <cell r="Z44" t="str">
            <v>B2-202</v>
          </cell>
          <cell r="AB44" t="str">
            <v>A.XUONG1</v>
          </cell>
          <cell r="AD44" t="str">
            <v>A.XUONG2</v>
          </cell>
          <cell r="AF44">
            <v>0</v>
          </cell>
          <cell r="AH44">
            <v>0</v>
          </cell>
          <cell r="AJ44">
            <v>0</v>
          </cell>
          <cell r="AL44">
            <v>0</v>
          </cell>
          <cell r="AN44">
            <v>0</v>
          </cell>
          <cell r="AP44">
            <v>0</v>
          </cell>
          <cell r="AR44">
            <v>0</v>
          </cell>
          <cell r="AT44" t="str">
            <v>B2-501</v>
          </cell>
          <cell r="AV44" t="str">
            <v>B2-208</v>
          </cell>
          <cell r="AX44">
            <v>0</v>
          </cell>
          <cell r="AZ44">
            <v>0</v>
          </cell>
          <cell r="BB44">
            <v>0</v>
          </cell>
          <cell r="BD44">
            <v>0</v>
          </cell>
          <cell r="BF44">
            <v>0</v>
          </cell>
          <cell r="BH44" t="str">
            <v>A.XUONG3</v>
          </cell>
          <cell r="BJ44">
            <v>0</v>
          </cell>
          <cell r="BL44">
            <v>0</v>
          </cell>
          <cell r="BN44">
            <v>0</v>
          </cell>
          <cell r="BP44">
            <v>0</v>
          </cell>
          <cell r="BR44" t="str">
            <v>B2-307</v>
          </cell>
          <cell r="BT44" t="str">
            <v>B2-305</v>
          </cell>
          <cell r="BV44">
            <v>0</v>
          </cell>
          <cell r="BX44">
            <v>0</v>
          </cell>
          <cell r="BZ44">
            <v>0</v>
          </cell>
          <cell r="CB44">
            <v>0</v>
          </cell>
          <cell r="CD44">
            <v>0</v>
          </cell>
          <cell r="CF44">
            <v>0</v>
          </cell>
          <cell r="CH44">
            <v>0</v>
          </cell>
          <cell r="CJ44">
            <v>0</v>
          </cell>
          <cell r="CL44" t="str">
            <v>B2-207C</v>
          </cell>
          <cell r="CN44">
            <v>0</v>
          </cell>
          <cell r="CP44">
            <v>0</v>
          </cell>
          <cell r="CR44" t="str">
            <v>B2-204</v>
          </cell>
          <cell r="CT44" t="str">
            <v>A4-203</v>
          </cell>
          <cell r="CV44">
            <v>0</v>
          </cell>
          <cell r="CX44">
            <v>0</v>
          </cell>
          <cell r="CZ44">
            <v>0</v>
          </cell>
          <cell r="DB44">
            <v>0</v>
          </cell>
          <cell r="DD44">
            <v>0</v>
          </cell>
          <cell r="DF44" t="str">
            <v>B2-203</v>
          </cell>
          <cell r="DH44">
            <v>0</v>
          </cell>
          <cell r="DJ44">
            <v>0</v>
          </cell>
          <cell r="DL44" t="str">
            <v>B2-308</v>
          </cell>
          <cell r="DN44" t="str">
            <v>B2-401</v>
          </cell>
          <cell r="DP44" t="str">
            <v>B2-402</v>
          </cell>
          <cell r="DR44" t="str">
            <v>B2-403</v>
          </cell>
          <cell r="DT44">
            <v>0</v>
          </cell>
          <cell r="DV44">
            <v>0</v>
          </cell>
          <cell r="DX44">
            <v>0</v>
          </cell>
          <cell r="DZ44">
            <v>0</v>
          </cell>
          <cell r="EB44">
            <v>0</v>
          </cell>
          <cell r="ED44" t="str">
            <v>B2-504</v>
          </cell>
          <cell r="EF44" t="str">
            <v>B2-406</v>
          </cell>
          <cell r="EH44">
            <v>0</v>
          </cell>
          <cell r="EJ44" t="str">
            <v>B2-103</v>
          </cell>
          <cell r="EL44">
            <v>0</v>
          </cell>
          <cell r="EN44">
            <v>0</v>
          </cell>
          <cell r="EP44">
            <v>0</v>
          </cell>
          <cell r="ER44">
            <v>0</v>
          </cell>
          <cell r="ET44">
            <v>0</v>
          </cell>
          <cell r="EV44">
            <v>0</v>
          </cell>
          <cell r="EX44" t="str">
            <v>B2-101</v>
          </cell>
          <cell r="EZ44">
            <v>0</v>
          </cell>
          <cell r="FB44" t="str">
            <v>B2-102</v>
          </cell>
          <cell r="FD44">
            <v>0</v>
          </cell>
          <cell r="FF44">
            <v>0</v>
          </cell>
          <cell r="FH44">
            <v>0</v>
          </cell>
          <cell r="FJ44">
            <v>0</v>
          </cell>
          <cell r="FL44" t="str">
            <v>B2-405</v>
          </cell>
          <cell r="FN44" t="str">
            <v>B2-404</v>
          </cell>
          <cell r="FP44" t="str">
            <v>B2-304</v>
          </cell>
          <cell r="FR44">
            <v>0</v>
          </cell>
          <cell r="FT44">
            <v>0</v>
          </cell>
          <cell r="FV44" t="str">
            <v>B2-306</v>
          </cell>
          <cell r="FX44">
            <v>0</v>
          </cell>
          <cell r="FZ44" t="str">
            <v>B2-301</v>
          </cell>
          <cell r="GB44" t="str">
            <v>B2-302</v>
          </cell>
          <cell r="GD44" t="str">
            <v>B2-303</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Đ.Tân</v>
          </cell>
          <cell r="AA45" t="str">
            <v>H.Phúc</v>
          </cell>
          <cell r="AC45" t="str">
            <v>B.Sáu</v>
          </cell>
          <cell r="AE45" t="str">
            <v>Q.Hòa</v>
          </cell>
          <cell r="AG45" t="str">
            <v/>
          </cell>
          <cell r="AI45" t="str">
            <v/>
          </cell>
          <cell r="AK45" t="str">
            <v/>
          </cell>
          <cell r="AM45" t="str">
            <v/>
          </cell>
          <cell r="AO45" t="str">
            <v/>
          </cell>
          <cell r="AQ45" t="str">
            <v/>
          </cell>
          <cell r="AS45" t="str">
            <v/>
          </cell>
          <cell r="AU45" t="str">
            <v>T.Vinh</v>
          </cell>
          <cell r="AW45" t="str">
            <v>B.Châu</v>
          </cell>
          <cell r="AY45" t="str">
            <v/>
          </cell>
          <cell r="BA45" t="str">
            <v/>
          </cell>
          <cell r="BC45" t="str">
            <v/>
          </cell>
          <cell r="BE45" t="str">
            <v/>
          </cell>
          <cell r="BG45" t="str">
            <v/>
          </cell>
          <cell r="BI45" t="str">
            <v>V.Một</v>
          </cell>
          <cell r="BK45" t="str">
            <v/>
          </cell>
          <cell r="BM45" t="str">
            <v/>
          </cell>
          <cell r="BO45" t="str">
            <v/>
          </cell>
          <cell r="BQ45" t="str">
            <v/>
          </cell>
          <cell r="BS45" t="str">
            <v>M.Sang</v>
          </cell>
          <cell r="BU45" t="str">
            <v>H.Thư</v>
          </cell>
          <cell r="BW45" t="str">
            <v/>
          </cell>
          <cell r="BY45" t="str">
            <v/>
          </cell>
          <cell r="CA45" t="str">
            <v/>
          </cell>
          <cell r="CC45" t="str">
            <v/>
          </cell>
          <cell r="CE45" t="str">
            <v/>
          </cell>
          <cell r="CG45" t="str">
            <v/>
          </cell>
          <cell r="CI45" t="str">
            <v/>
          </cell>
          <cell r="CK45" t="str">
            <v/>
          </cell>
          <cell r="CM45" t="str">
            <v>V.Thống</v>
          </cell>
          <cell r="CO45" t="str">
            <v/>
          </cell>
          <cell r="CQ45" t="str">
            <v/>
          </cell>
          <cell r="CS45" t="str">
            <v>Đ.Tâm</v>
          </cell>
          <cell r="CU45" t="str">
            <v>N.Oanh(TG)</v>
          </cell>
          <cell r="CW45" t="str">
            <v/>
          </cell>
          <cell r="CY45" t="str">
            <v/>
          </cell>
          <cell r="DA45" t="str">
            <v/>
          </cell>
          <cell r="DC45" t="str">
            <v/>
          </cell>
          <cell r="DE45" t="str">
            <v/>
          </cell>
          <cell r="DG45" t="str">
            <v>Q.Ngân(TG)</v>
          </cell>
          <cell r="DI45" t="str">
            <v/>
          </cell>
          <cell r="DK45" t="str">
            <v/>
          </cell>
          <cell r="DM45" t="str">
            <v>Đ.Quý</v>
          </cell>
          <cell r="DO45" t="str">
            <v>M.Tân</v>
          </cell>
          <cell r="DQ45" t="str">
            <v>Th.Quý</v>
          </cell>
          <cell r="DS45" t="str">
            <v>Đ.Đức</v>
          </cell>
          <cell r="DU45" t="str">
            <v/>
          </cell>
          <cell r="DW45" t="str">
            <v/>
          </cell>
          <cell r="DY45" t="str">
            <v/>
          </cell>
          <cell r="EA45" t="str">
            <v/>
          </cell>
          <cell r="EC45" t="str">
            <v/>
          </cell>
          <cell r="EE45" t="str">
            <v>D23KTR1GHI</v>
          </cell>
          <cell r="EG45" t="str">
            <v>M.Linh</v>
          </cell>
          <cell r="EI45" t="str">
            <v/>
          </cell>
          <cell r="EK45" t="str">
            <v>T.Lê</v>
          </cell>
          <cell r="EM45" t="str">
            <v/>
          </cell>
          <cell r="EO45" t="str">
            <v/>
          </cell>
          <cell r="EQ45" t="str">
            <v/>
          </cell>
          <cell r="ES45" t="str">
            <v/>
          </cell>
          <cell r="EU45" t="str">
            <v/>
          </cell>
          <cell r="EW45" t="str">
            <v/>
          </cell>
          <cell r="EY45" t="str">
            <v>K.Trọng</v>
          </cell>
          <cell r="FA45" t="str">
            <v/>
          </cell>
          <cell r="FC45" t="str">
            <v>T.Công</v>
          </cell>
          <cell r="FE45" t="str">
            <v/>
          </cell>
          <cell r="FG45" t="str">
            <v/>
          </cell>
          <cell r="FI45" t="str">
            <v/>
          </cell>
          <cell r="FK45" t="str">
            <v/>
          </cell>
          <cell r="FM45" t="str">
            <v>A.Nhân</v>
          </cell>
          <cell r="FO45" t="str">
            <v>T.Mến</v>
          </cell>
          <cell r="FQ45" t="str">
            <v>K.Cúc</v>
          </cell>
          <cell r="FS45" t="str">
            <v/>
          </cell>
          <cell r="FU45" t="str">
            <v/>
          </cell>
          <cell r="FW45" t="str">
            <v>C.Bằng</v>
          </cell>
          <cell r="FY45" t="str">
            <v/>
          </cell>
          <cell r="GA45" t="str">
            <v>X.Hội</v>
          </cell>
          <cell r="GC45" t="str">
            <v>T.Sơn</v>
          </cell>
          <cell r="GE45" t="str">
            <v>N.Tuân(TG)</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B2-201</v>
          </cell>
          <cell r="Z46">
            <v>0</v>
          </cell>
          <cell r="AB46">
            <v>0</v>
          </cell>
          <cell r="AD46">
            <v>0</v>
          </cell>
          <cell r="AF46">
            <v>0</v>
          </cell>
          <cell r="AH46">
            <v>0</v>
          </cell>
          <cell r="AJ46">
            <v>0</v>
          </cell>
          <cell r="AL46">
            <v>0</v>
          </cell>
          <cell r="AN46">
            <v>0</v>
          </cell>
          <cell r="AP46">
            <v>0</v>
          </cell>
          <cell r="AR46">
            <v>0</v>
          </cell>
          <cell r="AT46" t="str">
            <v>B2-501</v>
          </cell>
          <cell r="AV46" t="str">
            <v>B2-208</v>
          </cell>
          <cell r="AX46">
            <v>0</v>
          </cell>
          <cell r="AZ46">
            <v>0</v>
          </cell>
          <cell r="BB46">
            <v>0</v>
          </cell>
          <cell r="BD46">
            <v>0</v>
          </cell>
          <cell r="BF46">
            <v>0</v>
          </cell>
          <cell r="BH46">
            <v>0</v>
          </cell>
          <cell r="BJ46">
            <v>0</v>
          </cell>
          <cell r="BL46">
            <v>0</v>
          </cell>
          <cell r="BN46">
            <v>0</v>
          </cell>
          <cell r="BP46">
            <v>0</v>
          </cell>
          <cell r="BR46" t="str">
            <v>B2-307</v>
          </cell>
          <cell r="BT46" t="str">
            <v>B2-305</v>
          </cell>
          <cell r="BV46">
            <v>0</v>
          </cell>
          <cell r="BX46">
            <v>0</v>
          </cell>
          <cell r="BZ46">
            <v>0</v>
          </cell>
          <cell r="CB46">
            <v>0</v>
          </cell>
          <cell r="CD46">
            <v>0</v>
          </cell>
          <cell r="CF46">
            <v>0</v>
          </cell>
          <cell r="CH46">
            <v>0</v>
          </cell>
          <cell r="CJ46">
            <v>0</v>
          </cell>
          <cell r="CL46" t="str">
            <v>B2-207C</v>
          </cell>
          <cell r="CN46">
            <v>0</v>
          </cell>
          <cell r="CP46">
            <v>0</v>
          </cell>
          <cell r="CR46" t="str">
            <v>B2-204</v>
          </cell>
          <cell r="CT46" t="str">
            <v>A4-203</v>
          </cell>
          <cell r="CV46">
            <v>0</v>
          </cell>
          <cell r="CX46">
            <v>0</v>
          </cell>
          <cell r="CZ46">
            <v>0</v>
          </cell>
          <cell r="DB46">
            <v>0</v>
          </cell>
          <cell r="DD46">
            <v>0</v>
          </cell>
          <cell r="DF46" t="str">
            <v>B2-203</v>
          </cell>
          <cell r="DH46" t="str">
            <v>B2-301</v>
          </cell>
          <cell r="DJ46">
            <v>0</v>
          </cell>
          <cell r="DL46" t="str">
            <v>B2-308</v>
          </cell>
          <cell r="DN46" t="str">
            <v>B2-401</v>
          </cell>
          <cell r="DP46" t="str">
            <v>B2-402</v>
          </cell>
          <cell r="DR46" t="str">
            <v>B2-403</v>
          </cell>
          <cell r="DT46">
            <v>0</v>
          </cell>
          <cell r="DV46">
            <v>0</v>
          </cell>
          <cell r="DX46">
            <v>0</v>
          </cell>
          <cell r="DZ46">
            <v>0</v>
          </cell>
          <cell r="EB46">
            <v>0</v>
          </cell>
          <cell r="ED46" t="str">
            <v>B2-504</v>
          </cell>
          <cell r="EF46" t="str">
            <v>B2-406</v>
          </cell>
          <cell r="EH46">
            <v>0</v>
          </cell>
          <cell r="EJ46">
            <v>0</v>
          </cell>
          <cell r="EL46">
            <v>0</v>
          </cell>
          <cell r="EN46">
            <v>0</v>
          </cell>
          <cell r="EP46">
            <v>0</v>
          </cell>
          <cell r="ER46" t="str">
            <v>B2-202</v>
          </cell>
          <cell r="ET46">
            <v>0</v>
          </cell>
          <cell r="EV46">
            <v>0</v>
          </cell>
          <cell r="EX46">
            <v>0</v>
          </cell>
          <cell r="EZ46">
            <v>0</v>
          </cell>
          <cell r="FB46" t="str">
            <v>B2-102</v>
          </cell>
          <cell r="FD46">
            <v>0</v>
          </cell>
          <cell r="FF46" t="str">
            <v>B2-103</v>
          </cell>
          <cell r="FH46">
            <v>0</v>
          </cell>
          <cell r="FJ46">
            <v>0</v>
          </cell>
          <cell r="FL46" t="str">
            <v>B2-405</v>
          </cell>
          <cell r="FN46" t="str">
            <v>B2-404</v>
          </cell>
          <cell r="FP46">
            <v>0</v>
          </cell>
          <cell r="FR46">
            <v>0</v>
          </cell>
          <cell r="FT46">
            <v>0</v>
          </cell>
          <cell r="FV46">
            <v>0</v>
          </cell>
          <cell r="FX46">
            <v>0</v>
          </cell>
          <cell r="FZ46">
            <v>0</v>
          </cell>
          <cell r="GB46" t="str">
            <v>B2-302</v>
          </cell>
          <cell r="GD46" t="str">
            <v>B2-303</v>
          </cell>
          <cell r="GF46" t="str">
            <v>B2-304</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Đ.Tân</v>
          </cell>
          <cell r="AA47" t="str">
            <v/>
          </cell>
          <cell r="AC47" t="str">
            <v/>
          </cell>
          <cell r="AE47" t="str">
            <v/>
          </cell>
          <cell r="AG47" t="str">
            <v/>
          </cell>
          <cell r="AI47" t="str">
            <v/>
          </cell>
          <cell r="AK47" t="str">
            <v/>
          </cell>
          <cell r="AM47" t="str">
            <v/>
          </cell>
          <cell r="AO47" t="str">
            <v/>
          </cell>
          <cell r="AQ47" t="str">
            <v/>
          </cell>
          <cell r="AS47" t="str">
            <v/>
          </cell>
          <cell r="AU47" t="str">
            <v>T.Vinh</v>
          </cell>
          <cell r="AW47" t="str">
            <v>Th.Quý</v>
          </cell>
          <cell r="AY47" t="str">
            <v/>
          </cell>
          <cell r="BA47" t="str">
            <v/>
          </cell>
          <cell r="BC47" t="str">
            <v/>
          </cell>
          <cell r="BE47" t="str">
            <v/>
          </cell>
          <cell r="BG47" t="str">
            <v/>
          </cell>
          <cell r="BI47" t="str">
            <v/>
          </cell>
          <cell r="BK47" t="str">
            <v/>
          </cell>
          <cell r="BM47" t="str">
            <v/>
          </cell>
          <cell r="BO47" t="str">
            <v/>
          </cell>
          <cell r="BQ47" t="str">
            <v/>
          </cell>
          <cell r="BS47" t="str">
            <v>V.Tường</v>
          </cell>
          <cell r="BU47" t="str">
            <v>T.Hùng</v>
          </cell>
          <cell r="BW47" t="str">
            <v/>
          </cell>
          <cell r="BY47" t="str">
            <v/>
          </cell>
          <cell r="CA47" t="str">
            <v/>
          </cell>
          <cell r="CC47" t="str">
            <v/>
          </cell>
          <cell r="CE47" t="str">
            <v/>
          </cell>
          <cell r="CG47" t="str">
            <v/>
          </cell>
          <cell r="CI47" t="str">
            <v/>
          </cell>
          <cell r="CK47" t="str">
            <v/>
          </cell>
          <cell r="CM47" t="str">
            <v>V.Thống</v>
          </cell>
          <cell r="CO47" t="str">
            <v/>
          </cell>
          <cell r="CQ47" t="str">
            <v/>
          </cell>
          <cell r="CS47" t="str">
            <v>B.Hồng</v>
          </cell>
          <cell r="CU47" t="str">
            <v>N.Oanh(TG)</v>
          </cell>
          <cell r="CW47" t="str">
            <v/>
          </cell>
          <cell r="CY47" t="str">
            <v/>
          </cell>
          <cell r="DA47" t="str">
            <v/>
          </cell>
          <cell r="DC47" t="str">
            <v/>
          </cell>
          <cell r="DE47" t="str">
            <v/>
          </cell>
          <cell r="DG47" t="str">
            <v>Q.Ngân(TG)</v>
          </cell>
          <cell r="DI47" t="str">
            <v>Chí.Sỹ</v>
          </cell>
          <cell r="DK47" t="str">
            <v/>
          </cell>
          <cell r="DM47" t="str">
            <v>T.Lê</v>
          </cell>
          <cell r="DO47" t="str">
            <v>X.Hội</v>
          </cell>
          <cell r="DQ47" t="str">
            <v>K.Cúc</v>
          </cell>
          <cell r="DS47" t="str">
            <v>M.Linh</v>
          </cell>
          <cell r="DU47" t="str">
            <v/>
          </cell>
          <cell r="DW47" t="str">
            <v/>
          </cell>
          <cell r="DY47" t="str">
            <v/>
          </cell>
          <cell r="EA47" t="str">
            <v/>
          </cell>
          <cell r="EC47" t="str">
            <v/>
          </cell>
          <cell r="EE47" t="str">
            <v>D23KTR1GHI</v>
          </cell>
          <cell r="EG47" t="str">
            <v>M.Tân</v>
          </cell>
          <cell r="EI47" t="str">
            <v/>
          </cell>
          <cell r="EK47" t="str">
            <v/>
          </cell>
          <cell r="EM47" t="str">
            <v/>
          </cell>
          <cell r="EO47" t="str">
            <v/>
          </cell>
          <cell r="EQ47" t="str">
            <v/>
          </cell>
          <cell r="ES47" t="str">
            <v>Tr.Thức</v>
          </cell>
          <cell r="EU47" t="str">
            <v/>
          </cell>
          <cell r="EW47" t="str">
            <v/>
          </cell>
          <cell r="EY47" t="str">
            <v/>
          </cell>
          <cell r="FA47" t="str">
            <v/>
          </cell>
          <cell r="FC47" t="str">
            <v>Th.Toàn</v>
          </cell>
          <cell r="FE47" t="str">
            <v/>
          </cell>
          <cell r="FG47" t="str">
            <v>V.Thao</v>
          </cell>
          <cell r="FI47" t="str">
            <v/>
          </cell>
          <cell r="FK47" t="str">
            <v/>
          </cell>
          <cell r="FM47" t="str">
            <v>T.Mến</v>
          </cell>
          <cell r="FO47" t="str">
            <v>T.Hiếu</v>
          </cell>
          <cell r="FQ47" t="str">
            <v/>
          </cell>
          <cell r="FS47" t="str">
            <v/>
          </cell>
          <cell r="FU47" t="str">
            <v/>
          </cell>
          <cell r="FW47" t="str">
            <v/>
          </cell>
          <cell r="FY47" t="str">
            <v/>
          </cell>
          <cell r="GA47" t="str">
            <v/>
          </cell>
          <cell r="GC47" t="str">
            <v>P.Dũng</v>
          </cell>
          <cell r="GE47" t="str">
            <v>T.Sơn</v>
          </cell>
          <cell r="GG47" t="str">
            <v>Đ.Thành</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btin</v>
          </cell>
          <cell r="P48" t="str">
            <v>A4-101P</v>
          </cell>
          <cell r="R48" t="str">
            <v>A4-202</v>
          </cell>
          <cell r="T48">
            <v>0</v>
          </cell>
          <cell r="V48" t="str">
            <v>btin</v>
          </cell>
          <cell r="X48">
            <v>0</v>
          </cell>
          <cell r="Z48">
            <v>0</v>
          </cell>
          <cell r="AB48" t="str">
            <v>A.XUONG1</v>
          </cell>
          <cell r="AD48" t="str">
            <v>A.XUONG2</v>
          </cell>
          <cell r="AF48">
            <v>0</v>
          </cell>
          <cell r="AH48">
            <v>0</v>
          </cell>
          <cell r="AJ48">
            <v>0</v>
          </cell>
          <cell r="AL48">
            <v>0</v>
          </cell>
          <cell r="AN48">
            <v>0</v>
          </cell>
          <cell r="AP48">
            <v>0</v>
          </cell>
          <cell r="AR48" t="str">
            <v>A4-103</v>
          </cell>
          <cell r="AT48">
            <v>0</v>
          </cell>
          <cell r="AV48">
            <v>0</v>
          </cell>
          <cell r="AX48">
            <v>0</v>
          </cell>
          <cell r="AZ48">
            <v>0</v>
          </cell>
          <cell r="BB48" t="str">
            <v>B2-101</v>
          </cell>
          <cell r="BD48">
            <v>0</v>
          </cell>
          <cell r="BF48" t="str">
            <v>A4-102P</v>
          </cell>
          <cell r="BH48" t="str">
            <v>A.XUONG3</v>
          </cell>
          <cell r="BJ48" t="str">
            <v>B2-302</v>
          </cell>
          <cell r="BL48">
            <v>0</v>
          </cell>
          <cell r="BN48">
            <v>0</v>
          </cell>
          <cell r="BP48">
            <v>0</v>
          </cell>
          <cell r="BR48">
            <v>0</v>
          </cell>
          <cell r="BT48">
            <v>0</v>
          </cell>
          <cell r="BV48" t="str">
            <v>btin</v>
          </cell>
          <cell r="BX48" t="str">
            <v>btin</v>
          </cell>
          <cell r="BZ48">
            <v>0</v>
          </cell>
          <cell r="CB48">
            <v>0</v>
          </cell>
          <cell r="CD48">
            <v>0</v>
          </cell>
          <cell r="CF48">
            <v>0</v>
          </cell>
          <cell r="CH48">
            <v>0</v>
          </cell>
          <cell r="CJ48">
            <v>0</v>
          </cell>
          <cell r="CL48">
            <v>0</v>
          </cell>
          <cell r="CN48">
            <v>0</v>
          </cell>
          <cell r="CP48">
            <v>0</v>
          </cell>
          <cell r="CR48">
            <v>0</v>
          </cell>
          <cell r="CT48" t="str">
            <v>A4-203</v>
          </cell>
          <cell r="CV48" t="str">
            <v>A.SAN1</v>
          </cell>
          <cell r="CX48" t="str">
            <v>B2-204</v>
          </cell>
          <cell r="CZ48" t="str">
            <v>B2-301</v>
          </cell>
          <cell r="DB48" t="str">
            <v>B2-201</v>
          </cell>
          <cell r="DD48">
            <v>0</v>
          </cell>
          <cell r="DF48">
            <v>0</v>
          </cell>
          <cell r="DH48">
            <v>0</v>
          </cell>
          <cell r="DJ48" t="str">
            <v>B2-304</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e">
            <v>#VALUE!</v>
          </cell>
          <cell r="Q49" t="str">
            <v>N.Cường</v>
          </cell>
          <cell r="S49" t="str">
            <v>V.Trạm</v>
          </cell>
          <cell r="U49" t="str">
            <v/>
          </cell>
          <cell r="W49" t="e">
            <v>#VALUE!</v>
          </cell>
          <cell r="Y49" t="str">
            <v/>
          </cell>
          <cell r="AA49" t="str">
            <v/>
          </cell>
          <cell r="AC49" t="str">
            <v>B.Sáu</v>
          </cell>
          <cell r="AE49" t="str">
            <v>Q.Hòa</v>
          </cell>
          <cell r="AG49" t="str">
            <v/>
          </cell>
          <cell r="AI49" t="str">
            <v/>
          </cell>
          <cell r="AK49" t="str">
            <v/>
          </cell>
          <cell r="AM49" t="str">
            <v/>
          </cell>
          <cell r="AO49" t="str">
            <v/>
          </cell>
          <cell r="AQ49" t="str">
            <v/>
          </cell>
          <cell r="AS49" t="str">
            <v>Th.Quý</v>
          </cell>
          <cell r="AU49" t="str">
            <v/>
          </cell>
          <cell r="AW49" t="str">
            <v/>
          </cell>
          <cell r="AY49" t="str">
            <v/>
          </cell>
          <cell r="BA49" t="str">
            <v/>
          </cell>
          <cell r="BC49" t="str">
            <v>Th.Linh</v>
          </cell>
          <cell r="BE49" t="str">
            <v/>
          </cell>
          <cell r="BG49" t="str">
            <v>K.Cường</v>
          </cell>
          <cell r="BI49" t="str">
            <v>V.Một</v>
          </cell>
          <cell r="BK49" t="str">
            <v>Th.Dân</v>
          </cell>
          <cell r="BM49" t="str">
            <v/>
          </cell>
          <cell r="BO49" t="str">
            <v/>
          </cell>
          <cell r="BQ49" t="str">
            <v/>
          </cell>
          <cell r="BS49" t="str">
            <v/>
          </cell>
          <cell r="BU49" t="str">
            <v/>
          </cell>
          <cell r="BW49" t="e">
            <v>#VALUE!</v>
          </cell>
          <cell r="BY49" t="e">
            <v>#VALUE!</v>
          </cell>
          <cell r="CA49" t="str">
            <v/>
          </cell>
          <cell r="CC49" t="str">
            <v/>
          </cell>
          <cell r="CE49" t="str">
            <v/>
          </cell>
          <cell r="CG49" t="str">
            <v/>
          </cell>
          <cell r="CI49" t="str">
            <v/>
          </cell>
          <cell r="CK49" t="str">
            <v/>
          </cell>
          <cell r="CM49" t="str">
            <v/>
          </cell>
          <cell r="CO49" t="str">
            <v/>
          </cell>
          <cell r="CQ49" t="str">
            <v/>
          </cell>
          <cell r="CS49" t="str">
            <v/>
          </cell>
          <cell r="CU49" t="str">
            <v>N.Oanh(TG)</v>
          </cell>
          <cell r="CW49" t="str">
            <v>V.Học</v>
          </cell>
          <cell r="CY49" t="str">
            <v>M.Linh</v>
          </cell>
          <cell r="DA49" t="str">
            <v>T.Nhiệm</v>
          </cell>
          <cell r="DC49" t="str">
            <v>N.Tuân(TG)</v>
          </cell>
          <cell r="DE49" t="str">
            <v/>
          </cell>
          <cell r="DG49" t="str">
            <v/>
          </cell>
          <cell r="DI49" t="str">
            <v/>
          </cell>
          <cell r="DK49" t="str">
            <v>C.Bằng</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A4-202</v>
          </cell>
          <cell r="T50">
            <v>0</v>
          </cell>
          <cell r="V50">
            <v>0</v>
          </cell>
          <cell r="X50">
            <v>0</v>
          </cell>
          <cell r="Z50">
            <v>0</v>
          </cell>
          <cell r="AB50">
            <v>0</v>
          </cell>
          <cell r="AD50">
            <v>0</v>
          </cell>
          <cell r="AF50">
            <v>0</v>
          </cell>
          <cell r="AH50">
            <v>0</v>
          </cell>
          <cell r="AJ50">
            <v>0</v>
          </cell>
          <cell r="AL50">
            <v>0</v>
          </cell>
          <cell r="AN50">
            <v>0</v>
          </cell>
          <cell r="AP50">
            <v>0</v>
          </cell>
          <cell r="AR50" t="str">
            <v>A4-103</v>
          </cell>
          <cell r="AT50">
            <v>0</v>
          </cell>
          <cell r="AV50">
            <v>0</v>
          </cell>
          <cell r="AX50">
            <v>0</v>
          </cell>
          <cell r="AZ50">
            <v>0</v>
          </cell>
          <cell r="BB50" t="str">
            <v>B2-101</v>
          </cell>
          <cell r="BD50">
            <v>0</v>
          </cell>
          <cell r="BF50" t="str">
            <v>A4-102P</v>
          </cell>
          <cell r="BH50">
            <v>0</v>
          </cell>
          <cell r="BJ50" t="str">
            <v>B2-302</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t="str">
            <v>A4-203</v>
          </cell>
          <cell r="CV50">
            <v>0</v>
          </cell>
          <cell r="CX50" t="str">
            <v>B2-204</v>
          </cell>
          <cell r="CZ50" t="str">
            <v>B2-301</v>
          </cell>
          <cell r="DB50" t="str">
            <v>B2-201</v>
          </cell>
          <cell r="DD50">
            <v>0</v>
          </cell>
          <cell r="DF50">
            <v>0</v>
          </cell>
          <cell r="DH50">
            <v>0</v>
          </cell>
          <cell r="DJ50" t="str">
            <v>B2-304</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N.Cường</v>
          </cell>
          <cell r="S51" t="str">
            <v>V.Trạm</v>
          </cell>
          <cell r="U51" t="str">
            <v/>
          </cell>
          <cell r="W51" t="str">
            <v/>
          </cell>
          <cell r="Y51" t="str">
            <v/>
          </cell>
          <cell r="AA51" t="str">
            <v/>
          </cell>
          <cell r="AC51" t="str">
            <v/>
          </cell>
          <cell r="AE51" t="str">
            <v/>
          </cell>
          <cell r="AG51" t="str">
            <v/>
          </cell>
          <cell r="AI51" t="str">
            <v/>
          </cell>
          <cell r="AK51" t="str">
            <v/>
          </cell>
          <cell r="AM51" t="str">
            <v/>
          </cell>
          <cell r="AO51" t="str">
            <v/>
          </cell>
          <cell r="AQ51" t="str">
            <v/>
          </cell>
          <cell r="AS51" t="str">
            <v>Th.Quý</v>
          </cell>
          <cell r="AU51" t="str">
            <v/>
          </cell>
          <cell r="AW51" t="str">
            <v/>
          </cell>
          <cell r="AY51" t="str">
            <v/>
          </cell>
          <cell r="BA51" t="str">
            <v/>
          </cell>
          <cell r="BC51" t="str">
            <v>X.Hội</v>
          </cell>
          <cell r="BE51" t="str">
            <v/>
          </cell>
          <cell r="BG51" t="str">
            <v>K.Cường</v>
          </cell>
          <cell r="BI51" t="str">
            <v/>
          </cell>
          <cell r="BK51" t="str">
            <v>Tr.Nguyên</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N.Oanh(TG)</v>
          </cell>
          <cell r="CW51" t="str">
            <v/>
          </cell>
          <cell r="CY51" t="str">
            <v>Th.Cúc</v>
          </cell>
          <cell r="DA51" t="str">
            <v>N.Thảo</v>
          </cell>
          <cell r="DC51" t="str">
            <v>N.Tuân(TG)</v>
          </cell>
          <cell r="DE51" t="str">
            <v/>
          </cell>
          <cell r="DG51" t="str">
            <v/>
          </cell>
          <cell r="DI51" t="str">
            <v/>
          </cell>
          <cell r="DK51" t="str">
            <v>T.Tiến</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t="str">
            <v>B2-501</v>
          </cell>
          <cell r="AV54" t="str">
            <v>B2-502</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t="str">
            <v>B2-203</v>
          </cell>
          <cell r="DF54">
            <v>0</v>
          </cell>
          <cell r="DH54">
            <v>0</v>
          </cell>
          <cell r="DJ54">
            <v>0</v>
          </cell>
          <cell r="DL54">
            <v>0</v>
          </cell>
          <cell r="DN54" t="str">
            <v>B2-401</v>
          </cell>
          <cell r="DP54">
            <v>0</v>
          </cell>
          <cell r="DR54">
            <v>0</v>
          </cell>
          <cell r="DT54">
            <v>0</v>
          </cell>
          <cell r="DV54">
            <v>0</v>
          </cell>
          <cell r="DX54">
            <v>0</v>
          </cell>
          <cell r="DZ54">
            <v>0</v>
          </cell>
          <cell r="EB54">
            <v>0</v>
          </cell>
          <cell r="ED54" t="str">
            <v>B2-204</v>
          </cell>
          <cell r="EF54" t="str">
            <v>B2-503</v>
          </cell>
          <cell r="EH54">
            <v>0</v>
          </cell>
          <cell r="EJ54">
            <v>0</v>
          </cell>
          <cell r="EL54">
            <v>0</v>
          </cell>
          <cell r="EN54">
            <v>0</v>
          </cell>
          <cell r="EP54">
            <v>0</v>
          </cell>
          <cell r="ER54">
            <v>0</v>
          </cell>
          <cell r="ET54">
            <v>0</v>
          </cell>
          <cell r="EV54">
            <v>0</v>
          </cell>
          <cell r="EX54" t="str">
            <v>B2-101</v>
          </cell>
          <cell r="EZ54">
            <v>0</v>
          </cell>
          <cell r="FB54">
            <v>0</v>
          </cell>
          <cell r="FD54">
            <v>0</v>
          </cell>
          <cell r="FF54">
            <v>0</v>
          </cell>
          <cell r="FH54">
            <v>0</v>
          </cell>
          <cell r="FJ54">
            <v>0</v>
          </cell>
          <cell r="FL54">
            <v>0</v>
          </cell>
          <cell r="FN54">
            <v>0</v>
          </cell>
          <cell r="FP54">
            <v>0</v>
          </cell>
          <cell r="FR54">
            <v>0</v>
          </cell>
          <cell r="FT54">
            <v>0</v>
          </cell>
          <cell r="FV54" t="str">
            <v>B2-202</v>
          </cell>
          <cell r="FX54">
            <v>0</v>
          </cell>
          <cell r="FZ54" t="str">
            <v>B2-301</v>
          </cell>
          <cell r="GB54">
            <v>0</v>
          </cell>
          <cell r="GD54" t="str">
            <v>B2-303</v>
          </cell>
          <cell r="GF54" t="str">
            <v>B2-304</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D21DAKTR8</v>
          </cell>
          <cell r="AW55" t="str">
            <v>D21KNT1DANT2</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N.Hoa(TG)</v>
          </cell>
          <cell r="DG55" t="str">
            <v/>
          </cell>
          <cell r="DI55" t="str">
            <v/>
          </cell>
          <cell r="DK55" t="str">
            <v/>
          </cell>
          <cell r="DM55" t="str">
            <v/>
          </cell>
          <cell r="DO55" t="str">
            <v>T.Công</v>
          </cell>
          <cell r="DQ55" t="str">
            <v/>
          </cell>
          <cell r="DS55" t="str">
            <v/>
          </cell>
          <cell r="DU55" t="str">
            <v/>
          </cell>
          <cell r="DW55" t="str">
            <v/>
          </cell>
          <cell r="DY55" t="str">
            <v/>
          </cell>
          <cell r="EA55" t="str">
            <v/>
          </cell>
          <cell r="EC55" t="str">
            <v/>
          </cell>
          <cell r="EE55" t="str">
            <v>N.Hòa</v>
          </cell>
          <cell r="EG55" t="str">
            <v>A.Nương</v>
          </cell>
          <cell r="EI55" t="str">
            <v/>
          </cell>
          <cell r="EK55" t="str">
            <v/>
          </cell>
          <cell r="EM55" t="str">
            <v/>
          </cell>
          <cell r="EO55" t="str">
            <v/>
          </cell>
          <cell r="EQ55" t="str">
            <v/>
          </cell>
          <cell r="ES55" t="str">
            <v/>
          </cell>
          <cell r="EU55" t="str">
            <v/>
          </cell>
          <cell r="EW55" t="str">
            <v/>
          </cell>
          <cell r="EY55" t="str">
            <v>K.Cúc</v>
          </cell>
          <cell r="FA55" t="str">
            <v/>
          </cell>
          <cell r="FC55" t="str">
            <v/>
          </cell>
          <cell r="FE55" t="str">
            <v/>
          </cell>
          <cell r="FG55" t="str">
            <v/>
          </cell>
          <cell r="FI55" t="str">
            <v/>
          </cell>
          <cell r="FK55" t="str">
            <v/>
          </cell>
          <cell r="FM55" t="str">
            <v/>
          </cell>
          <cell r="FO55" t="str">
            <v/>
          </cell>
          <cell r="FQ55" t="str">
            <v/>
          </cell>
          <cell r="FS55" t="str">
            <v/>
          </cell>
          <cell r="FU55" t="str">
            <v/>
          </cell>
          <cell r="FW55" t="str">
            <v>T.Mến</v>
          </cell>
          <cell r="FY55" t="str">
            <v/>
          </cell>
          <cell r="GA55" t="str">
            <v>M.Linh</v>
          </cell>
          <cell r="GC55" t="str">
            <v/>
          </cell>
          <cell r="GE55" t="str">
            <v>X.Hội</v>
          </cell>
          <cell r="GG55" t="str">
            <v>T.Lê</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t="str">
            <v>B2-501</v>
          </cell>
          <cell r="AV56" t="str">
            <v>B2-502</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t="str">
            <v>B2-203</v>
          </cell>
          <cell r="DF56">
            <v>0</v>
          </cell>
          <cell r="DH56">
            <v>0</v>
          </cell>
          <cell r="DJ56">
            <v>0</v>
          </cell>
          <cell r="DL56">
            <v>0</v>
          </cell>
          <cell r="DN56">
            <v>0</v>
          </cell>
          <cell r="DP56">
            <v>0</v>
          </cell>
          <cell r="DR56">
            <v>0</v>
          </cell>
          <cell r="DT56">
            <v>0</v>
          </cell>
          <cell r="DV56">
            <v>0</v>
          </cell>
          <cell r="DX56">
            <v>0</v>
          </cell>
          <cell r="DZ56">
            <v>0</v>
          </cell>
          <cell r="EB56">
            <v>0</v>
          </cell>
          <cell r="ED56" t="str">
            <v>B2-204</v>
          </cell>
          <cell r="EF56" t="str">
            <v>B2-503</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t="str">
            <v>B2-201</v>
          </cell>
          <cell r="FN56">
            <v>0</v>
          </cell>
          <cell r="FP56">
            <v>0</v>
          </cell>
          <cell r="FR56">
            <v>0</v>
          </cell>
          <cell r="FT56">
            <v>0</v>
          </cell>
          <cell r="FV56" t="str">
            <v>B2-202</v>
          </cell>
          <cell r="FX56">
            <v>0</v>
          </cell>
          <cell r="FZ56" t="str">
            <v>B2-301</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D21DAKTR8</v>
          </cell>
          <cell r="AW57" t="str">
            <v>D21KNT1DANT2</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N.Hoa(TG)</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T.Lê</v>
          </cell>
          <cell r="EG57" t="str">
            <v>A.Nương</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K.Cúc</v>
          </cell>
          <cell r="FO57" t="str">
            <v/>
          </cell>
          <cell r="FQ57" t="str">
            <v/>
          </cell>
          <cell r="FS57" t="str">
            <v/>
          </cell>
          <cell r="FU57" t="str">
            <v/>
          </cell>
          <cell r="FW57" t="str">
            <v>T.Mến</v>
          </cell>
          <cell r="FY57" t="str">
            <v/>
          </cell>
          <cell r="GA57" t="str">
            <v>X.Hội</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t="str">
            <v>B2-101</v>
          </cell>
          <cell r="BD58">
            <v>0</v>
          </cell>
          <cell r="BF58" t="str">
            <v>A4-302</v>
          </cell>
          <cell r="BH58">
            <v>0</v>
          </cell>
          <cell r="BJ58" t="str">
            <v>A.SAN2</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t="str">
            <v>B2-202</v>
          </cell>
          <cell r="CX58" t="str">
            <v>B2-204</v>
          </cell>
          <cell r="CZ58">
            <v>0</v>
          </cell>
          <cell r="DB58" t="str">
            <v>B2-201</v>
          </cell>
          <cell r="DD58" t="str">
            <v>B2-203</v>
          </cell>
          <cell r="DF58">
            <v>0</v>
          </cell>
          <cell r="DH58">
            <v>0</v>
          </cell>
          <cell r="DJ58" t="str">
            <v>B2-207C</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Th.Mai</v>
          </cell>
          <cell r="BE59" t="str">
            <v/>
          </cell>
          <cell r="BG59" t="str">
            <v>Đ.Quân</v>
          </cell>
          <cell r="BI59" t="str">
            <v/>
          </cell>
          <cell r="BK59" t="str">
            <v>V.Minh</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T.Hiếu</v>
          </cell>
          <cell r="CY59" t="str">
            <v>H.Vinh</v>
          </cell>
          <cell r="DA59" t="str">
            <v/>
          </cell>
          <cell r="DC59" t="str">
            <v>K.Oanh</v>
          </cell>
          <cell r="DE59" t="str">
            <v>N.Hoa(TG)</v>
          </cell>
          <cell r="DG59" t="str">
            <v/>
          </cell>
          <cell r="DI59" t="str">
            <v/>
          </cell>
          <cell r="DK59" t="str">
            <v>L.Tín</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t="str">
            <v>B2-101</v>
          </cell>
          <cell r="BD60">
            <v>0</v>
          </cell>
          <cell r="BF60" t="str">
            <v>A4-302</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t="str">
            <v>B2-202</v>
          </cell>
          <cell r="CX60" t="str">
            <v>B2-204</v>
          </cell>
          <cell r="CZ60">
            <v>0</v>
          </cell>
          <cell r="DB60" t="str">
            <v>B2-201</v>
          </cell>
          <cell r="DD60" t="str">
            <v>B2-203</v>
          </cell>
          <cell r="DF60">
            <v>0</v>
          </cell>
          <cell r="DH60">
            <v>0</v>
          </cell>
          <cell r="DJ60" t="str">
            <v>B2-207C</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Th.Quý</v>
          </cell>
          <cell r="BE61" t="str">
            <v/>
          </cell>
          <cell r="BG61" t="str">
            <v>Đ.Quân</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Th.Mai</v>
          </cell>
          <cell r="CY61" t="str">
            <v>H.Vinh</v>
          </cell>
          <cell r="DA61" t="str">
            <v/>
          </cell>
          <cell r="DC61" t="str">
            <v>K.Oanh</v>
          </cell>
          <cell r="DE61" t="str">
            <v>N.Hoa(TG)</v>
          </cell>
          <cell r="DG61" t="str">
            <v/>
          </cell>
          <cell r="DI61" t="str">
            <v/>
          </cell>
          <cell r="DK61" t="str">
            <v>L.Tín</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t="str">
            <v>btin</v>
          </cell>
          <cell r="P90" t="str">
            <v>btin</v>
          </cell>
          <cell r="R90" t="str">
            <v>btin</v>
          </cell>
          <cell r="T90" t="str">
            <v>btin</v>
          </cell>
          <cell r="V90" t="str">
            <v>btin</v>
          </cell>
          <cell r="X90" t="str">
            <v>B2-201</v>
          </cell>
          <cell r="Z90" t="str">
            <v>B2-202</v>
          </cell>
          <cell r="AB90" t="str">
            <v>A.XUONG1</v>
          </cell>
          <cell r="AD90" t="str">
            <v>A.XUONG2</v>
          </cell>
          <cell r="AF90" t="str">
            <v>btin</v>
          </cell>
          <cell r="AH90">
            <v>0</v>
          </cell>
          <cell r="AJ90">
            <v>0</v>
          </cell>
          <cell r="AL90">
            <v>0</v>
          </cell>
          <cell r="AN90">
            <v>0</v>
          </cell>
          <cell r="AP90" t="str">
            <v>btin</v>
          </cell>
          <cell r="AR90">
            <v>0</v>
          </cell>
          <cell r="AT90" t="str">
            <v>B2-501</v>
          </cell>
          <cell r="AV90" t="str">
            <v>B2-303</v>
          </cell>
          <cell r="AX90">
            <v>0</v>
          </cell>
          <cell r="AZ90">
            <v>0</v>
          </cell>
          <cell r="BB90">
            <v>0</v>
          </cell>
          <cell r="BD90">
            <v>0</v>
          </cell>
          <cell r="BF90">
            <v>0</v>
          </cell>
          <cell r="BH90" t="str">
            <v>A.XUONG3</v>
          </cell>
          <cell r="BJ90">
            <v>0</v>
          </cell>
          <cell r="BL90">
            <v>0</v>
          </cell>
          <cell r="BN90" t="str">
            <v>btin</v>
          </cell>
          <cell r="BP90" t="str">
            <v>btin</v>
          </cell>
          <cell r="BR90" t="str">
            <v>B2-307</v>
          </cell>
          <cell r="BT90" t="str">
            <v>B2-305</v>
          </cell>
          <cell r="BV90" t="str">
            <v>btin</v>
          </cell>
          <cell r="BX90" t="str">
            <v>btin</v>
          </cell>
          <cell r="BZ90">
            <v>0</v>
          </cell>
          <cell r="CB90">
            <v>0</v>
          </cell>
          <cell r="CD90" t="str">
            <v>btin</v>
          </cell>
          <cell r="CF90" t="str">
            <v>btin</v>
          </cell>
          <cell r="CH90" t="str">
            <v>btin</v>
          </cell>
          <cell r="CJ90" t="str">
            <v>btin</v>
          </cell>
          <cell r="CL90" t="str">
            <v>B2-205C</v>
          </cell>
          <cell r="CN90" t="str">
            <v>btin</v>
          </cell>
          <cell r="CP90" t="str">
            <v>btin</v>
          </cell>
          <cell r="CR90" t="str">
            <v>B2-204</v>
          </cell>
          <cell r="CT90" t="str">
            <v>B2-208</v>
          </cell>
          <cell r="CV90">
            <v>0</v>
          </cell>
          <cell r="CX90">
            <v>0</v>
          </cell>
          <cell r="CZ90">
            <v>0</v>
          </cell>
          <cell r="DB90">
            <v>0</v>
          </cell>
          <cell r="DD90">
            <v>0</v>
          </cell>
          <cell r="DF90" t="str">
            <v>B2-203</v>
          </cell>
          <cell r="DH90">
            <v>0</v>
          </cell>
          <cell r="DJ90">
            <v>0</v>
          </cell>
          <cell r="DL90" t="str">
            <v>B2-308</v>
          </cell>
          <cell r="DN90" t="str">
            <v>B2-401</v>
          </cell>
          <cell r="DP90" t="str">
            <v>B2-402</v>
          </cell>
          <cell r="DR90" t="str">
            <v>B2-403</v>
          </cell>
          <cell r="DT90">
            <v>0</v>
          </cell>
          <cell r="DV90" t="str">
            <v>btin</v>
          </cell>
          <cell r="DX90" t="str">
            <v>btin</v>
          </cell>
          <cell r="DZ90" t="str">
            <v>btin</v>
          </cell>
          <cell r="EB90" t="str">
            <v>btin</v>
          </cell>
          <cell r="ED90" t="str">
            <v>B2-404</v>
          </cell>
          <cell r="EF90" t="str">
            <v>B2-503</v>
          </cell>
          <cell r="EH90" t="str">
            <v>btin</v>
          </cell>
          <cell r="EJ90" t="str">
            <v>B2-408</v>
          </cell>
          <cell r="EL90" t="str">
            <v>btin</v>
          </cell>
          <cell r="EN90" t="str">
            <v>btin</v>
          </cell>
          <cell r="EP90" t="str">
            <v>btin</v>
          </cell>
          <cell r="ER90">
            <v>0</v>
          </cell>
          <cell r="ET90" t="str">
            <v>btin</v>
          </cell>
          <cell r="EV90" t="str">
            <v>btin</v>
          </cell>
          <cell r="EX90" t="str">
            <v>B2-101</v>
          </cell>
          <cell r="EZ90" t="str">
            <v>btin</v>
          </cell>
          <cell r="FB90" t="str">
            <v>A.SAN1</v>
          </cell>
          <cell r="FD90" t="str">
            <v>btin</v>
          </cell>
          <cell r="FF90" t="str">
            <v>B2-207C</v>
          </cell>
          <cell r="FH90" t="str">
            <v>btin</v>
          </cell>
          <cell r="FJ90" t="str">
            <v>btin</v>
          </cell>
          <cell r="FL90" t="str">
            <v>B2-506</v>
          </cell>
          <cell r="FN90" t="str">
            <v>B2-507</v>
          </cell>
          <cell r="FP90" t="str">
            <v>B2-508</v>
          </cell>
          <cell r="FR90" t="str">
            <v>btin</v>
          </cell>
          <cell r="FT90" t="str">
            <v>btin</v>
          </cell>
          <cell r="FV90" t="str">
            <v>B2-306</v>
          </cell>
          <cell r="FX90" t="str">
            <v>btin</v>
          </cell>
          <cell r="FZ90" t="str">
            <v>B2-206C</v>
          </cell>
          <cell r="GB90" t="str">
            <v>B2-302</v>
          </cell>
          <cell r="GD90" t="str">
            <v>B2-102</v>
          </cell>
          <cell r="GF90" t="str">
            <v>B2-304</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e">
            <v>#VALUE!</v>
          </cell>
          <cell r="Q91" t="e">
            <v>#VALUE!</v>
          </cell>
          <cell r="S91" t="e">
            <v>#VALUE!</v>
          </cell>
          <cell r="U91" t="e">
            <v>#VALUE!</v>
          </cell>
          <cell r="W91" t="e">
            <v>#VALUE!</v>
          </cell>
          <cell r="Y91" t="str">
            <v>H.Phúc</v>
          </cell>
          <cell r="AA91" t="str">
            <v>C.Tín</v>
          </cell>
          <cell r="AC91" t="str">
            <v>B.Sáu</v>
          </cell>
          <cell r="AE91" t="str">
            <v>Q.Hòa</v>
          </cell>
          <cell r="AG91" t="str">
            <v>KXD</v>
          </cell>
          <cell r="AI91" t="str">
            <v/>
          </cell>
          <cell r="AK91" t="str">
            <v/>
          </cell>
          <cell r="AM91" t="str">
            <v/>
          </cell>
          <cell r="AO91" t="str">
            <v/>
          </cell>
          <cell r="AQ91" t="str">
            <v>KTR</v>
          </cell>
          <cell r="AS91" t="str">
            <v/>
          </cell>
          <cell r="AU91" t="str">
            <v>D21DAKTR8</v>
          </cell>
          <cell r="AW91" t="str">
            <v>Th.Quý</v>
          </cell>
          <cell r="AY91" t="str">
            <v/>
          </cell>
          <cell r="BA91" t="str">
            <v/>
          </cell>
          <cell r="BC91" t="str">
            <v/>
          </cell>
          <cell r="BE91" t="str">
            <v/>
          </cell>
          <cell r="BG91" t="str">
            <v/>
          </cell>
          <cell r="BI91" t="str">
            <v>V.Một</v>
          </cell>
          <cell r="BK91" t="str">
            <v/>
          </cell>
          <cell r="BM91" t="str">
            <v/>
          </cell>
          <cell r="BO91" t="e">
            <v>#VALUE!</v>
          </cell>
          <cell r="BQ91" t="e">
            <v>#VALUE!</v>
          </cell>
          <cell r="BS91" t="str">
            <v>M.Sang</v>
          </cell>
          <cell r="BU91" t="str">
            <v>T.Hùng</v>
          </cell>
          <cell r="BW91" t="e">
            <v>#VALUE!</v>
          </cell>
          <cell r="BY91" t="e">
            <v>#VALUE!</v>
          </cell>
          <cell r="CA91" t="str">
            <v/>
          </cell>
          <cell r="CC91" t="str">
            <v/>
          </cell>
          <cell r="CE91" t="str">
            <v>KKTE</v>
          </cell>
          <cell r="CG91" t="str">
            <v>KKTE</v>
          </cell>
          <cell r="CI91" t="str">
            <v>KKTE</v>
          </cell>
          <cell r="CK91" t="str">
            <v>KKTE</v>
          </cell>
          <cell r="CM91" t="str">
            <v>V.Thống</v>
          </cell>
          <cell r="CO91" t="e">
            <v>#VALUE!</v>
          </cell>
          <cell r="CQ91" t="e">
            <v>#VALUE!</v>
          </cell>
          <cell r="CS91" t="str">
            <v>Đ.Tâm</v>
          </cell>
          <cell r="CU91" t="str">
            <v>M.Quốc(TG)</v>
          </cell>
          <cell r="CW91" t="str">
            <v/>
          </cell>
          <cell r="CY91" t="str">
            <v/>
          </cell>
          <cell r="DA91" t="str">
            <v/>
          </cell>
          <cell r="DC91" t="str">
            <v/>
          </cell>
          <cell r="DE91" t="str">
            <v/>
          </cell>
          <cell r="DG91" t="str">
            <v>Q.Ngân(TG)</v>
          </cell>
          <cell r="DI91" t="str">
            <v/>
          </cell>
          <cell r="DK91" t="str">
            <v/>
          </cell>
          <cell r="DM91" t="str">
            <v>X.Hội</v>
          </cell>
          <cell r="DO91" t="str">
            <v>M.Tân</v>
          </cell>
          <cell r="DQ91" t="str">
            <v>K.Cúc</v>
          </cell>
          <cell r="DS91" t="str">
            <v>Đ.Đức</v>
          </cell>
          <cell r="DU91" t="str">
            <v/>
          </cell>
          <cell r="DW91" t="e">
            <v>#VALUE!</v>
          </cell>
          <cell r="DY91" t="e">
            <v>#VALUE!</v>
          </cell>
          <cell r="EA91" t="e">
            <v>#VALUE!</v>
          </cell>
          <cell r="EC91" t="e">
            <v>#VALUE!</v>
          </cell>
          <cell r="EE91" t="str">
            <v>T.Lê</v>
          </cell>
          <cell r="EG91" t="str">
            <v>D23NT1VGHI</v>
          </cell>
          <cell r="EI91" t="e">
            <v>#VALUE!</v>
          </cell>
          <cell r="EK91" t="str">
            <v>Tr.Thức</v>
          </cell>
          <cell r="EM91" t="e">
            <v>#VALUE!</v>
          </cell>
          <cell r="EO91" t="e">
            <v>#VALUE!</v>
          </cell>
          <cell r="EQ91" t="e">
            <v>#VALUE!</v>
          </cell>
          <cell r="ES91" t="str">
            <v/>
          </cell>
          <cell r="EU91" t="e">
            <v>#VALUE!</v>
          </cell>
          <cell r="EW91" t="e">
            <v>#VALUE!</v>
          </cell>
          <cell r="EY91" t="str">
            <v>K.Trọng</v>
          </cell>
          <cell r="FA91" t="e">
            <v>#VALUE!</v>
          </cell>
          <cell r="FC91" t="str">
            <v>V.Thái</v>
          </cell>
          <cell r="FE91" t="e">
            <v>#VALUE!</v>
          </cell>
          <cell r="FG91" t="str">
            <v>H.Dũng</v>
          </cell>
          <cell r="FI91" t="e">
            <v>#VALUE!</v>
          </cell>
          <cell r="FK91" t="e">
            <v>#VALUE!</v>
          </cell>
          <cell r="FM91" t="str">
            <v>A.Nhân</v>
          </cell>
          <cell r="FO91" t="str">
            <v>T.Hiếu</v>
          </cell>
          <cell r="FQ91" t="str">
            <v>T.Mến</v>
          </cell>
          <cell r="FS91" t="e">
            <v>#VALUE!</v>
          </cell>
          <cell r="FU91" t="e">
            <v>#VALUE!</v>
          </cell>
          <cell r="FW91" t="str">
            <v>C.Bằng</v>
          </cell>
          <cell r="FY91" t="e">
            <v>#VALUE!</v>
          </cell>
          <cell r="GA91" t="str">
            <v>Chí.Sỹ</v>
          </cell>
          <cell r="GC91" t="str">
            <v>N.Tuân(TG)</v>
          </cell>
          <cell r="GE91" t="str">
            <v>T.Sơn</v>
          </cell>
          <cell r="GG91" t="str">
            <v>V.Hiệp</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t="str">
            <v>B2-202</v>
          </cell>
          <cell r="AB92">
            <v>0</v>
          </cell>
          <cell r="AD92">
            <v>0</v>
          </cell>
          <cell r="AF92">
            <v>0</v>
          </cell>
          <cell r="AH92">
            <v>0</v>
          </cell>
          <cell r="AJ92">
            <v>0</v>
          </cell>
          <cell r="AL92">
            <v>0</v>
          </cell>
          <cell r="AN92">
            <v>0</v>
          </cell>
          <cell r="AP92">
            <v>0</v>
          </cell>
          <cell r="AR92">
            <v>0</v>
          </cell>
          <cell r="AT92" t="str">
            <v>B2-501</v>
          </cell>
          <cell r="AV92" t="str">
            <v>B2-303</v>
          </cell>
          <cell r="AX92">
            <v>0</v>
          </cell>
          <cell r="AZ92">
            <v>0</v>
          </cell>
          <cell r="BB92">
            <v>0</v>
          </cell>
          <cell r="BD92">
            <v>0</v>
          </cell>
          <cell r="BF92">
            <v>0</v>
          </cell>
          <cell r="BH92">
            <v>0</v>
          </cell>
          <cell r="BJ92">
            <v>0</v>
          </cell>
          <cell r="BL92">
            <v>0</v>
          </cell>
          <cell r="BN92">
            <v>0</v>
          </cell>
          <cell r="BP92">
            <v>0</v>
          </cell>
          <cell r="BR92" t="str">
            <v>B2-307</v>
          </cell>
          <cell r="BT92" t="str">
            <v>B2-305</v>
          </cell>
          <cell r="BV92">
            <v>0</v>
          </cell>
          <cell r="BX92">
            <v>0</v>
          </cell>
          <cell r="BZ92">
            <v>0</v>
          </cell>
          <cell r="CB92">
            <v>0</v>
          </cell>
          <cell r="CD92">
            <v>0</v>
          </cell>
          <cell r="CF92">
            <v>0</v>
          </cell>
          <cell r="CH92">
            <v>0</v>
          </cell>
          <cell r="CJ92">
            <v>0</v>
          </cell>
          <cell r="CL92" t="str">
            <v>B2-205C</v>
          </cell>
          <cell r="CN92">
            <v>0</v>
          </cell>
          <cell r="CP92">
            <v>0</v>
          </cell>
          <cell r="CR92" t="str">
            <v>B2-204</v>
          </cell>
          <cell r="CT92" t="str">
            <v>B2-208</v>
          </cell>
          <cell r="CV92">
            <v>0</v>
          </cell>
          <cell r="CX92">
            <v>0</v>
          </cell>
          <cell r="CZ92">
            <v>0</v>
          </cell>
          <cell r="DB92">
            <v>0</v>
          </cell>
          <cell r="DD92">
            <v>0</v>
          </cell>
          <cell r="DF92" t="str">
            <v>B2-203</v>
          </cell>
          <cell r="DH92" t="str">
            <v>B2-301</v>
          </cell>
          <cell r="DJ92">
            <v>0</v>
          </cell>
          <cell r="DL92" t="str">
            <v>B2-308</v>
          </cell>
          <cell r="DN92" t="str">
            <v>B2-401</v>
          </cell>
          <cell r="DP92" t="str">
            <v>B2-402</v>
          </cell>
          <cell r="DR92" t="str">
            <v>B2-403</v>
          </cell>
          <cell r="DT92">
            <v>0</v>
          </cell>
          <cell r="DV92">
            <v>0</v>
          </cell>
          <cell r="DX92">
            <v>0</v>
          </cell>
          <cell r="DZ92">
            <v>0</v>
          </cell>
          <cell r="EB92">
            <v>0</v>
          </cell>
          <cell r="ED92" t="str">
            <v>B2-404</v>
          </cell>
          <cell r="EF92" t="str">
            <v>B2-503</v>
          </cell>
          <cell r="EH92">
            <v>0</v>
          </cell>
          <cell r="EJ92" t="str">
            <v>B2-408</v>
          </cell>
          <cell r="EL92">
            <v>0</v>
          </cell>
          <cell r="EN92">
            <v>0</v>
          </cell>
          <cell r="EP92">
            <v>0</v>
          </cell>
          <cell r="ER92" t="str">
            <v>B2-505</v>
          </cell>
          <cell r="ET92">
            <v>0</v>
          </cell>
          <cell r="EV92">
            <v>0</v>
          </cell>
          <cell r="EX92" t="str">
            <v>B2-101</v>
          </cell>
          <cell r="EZ92">
            <v>0</v>
          </cell>
          <cell r="FB92" t="str">
            <v>A.SAN1</v>
          </cell>
          <cell r="FD92">
            <v>0</v>
          </cell>
          <cell r="FF92" t="str">
            <v>B2-207C</v>
          </cell>
          <cell r="FH92">
            <v>0</v>
          </cell>
          <cell r="FJ92">
            <v>0</v>
          </cell>
          <cell r="FL92" t="str">
            <v>B2-506</v>
          </cell>
          <cell r="FN92" t="str">
            <v>B2-507</v>
          </cell>
          <cell r="FP92" t="str">
            <v>B2-508</v>
          </cell>
          <cell r="FR92">
            <v>0</v>
          </cell>
          <cell r="FT92">
            <v>0</v>
          </cell>
          <cell r="FV92" t="str">
            <v>B2-306</v>
          </cell>
          <cell r="FX92">
            <v>0</v>
          </cell>
          <cell r="FZ92" t="str">
            <v>B2-206C</v>
          </cell>
          <cell r="GB92" t="str">
            <v>B2-302</v>
          </cell>
          <cell r="GD92" t="str">
            <v>B2-102</v>
          </cell>
          <cell r="GF92" t="str">
            <v>B2-304</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C.Tín</v>
          </cell>
          <cell r="AC93" t="str">
            <v/>
          </cell>
          <cell r="AE93" t="str">
            <v/>
          </cell>
          <cell r="AG93" t="str">
            <v/>
          </cell>
          <cell r="AI93" t="str">
            <v/>
          </cell>
          <cell r="AK93" t="str">
            <v/>
          </cell>
          <cell r="AM93" t="str">
            <v/>
          </cell>
          <cell r="AO93" t="str">
            <v/>
          </cell>
          <cell r="AQ93" t="str">
            <v/>
          </cell>
          <cell r="AS93" t="str">
            <v/>
          </cell>
          <cell r="AU93" t="str">
            <v>D21DAKTR8</v>
          </cell>
          <cell r="AW93" t="str">
            <v>B.Châu</v>
          </cell>
          <cell r="AY93" t="str">
            <v/>
          </cell>
          <cell r="BA93" t="str">
            <v/>
          </cell>
          <cell r="BC93" t="str">
            <v/>
          </cell>
          <cell r="BE93" t="str">
            <v/>
          </cell>
          <cell r="BG93" t="str">
            <v/>
          </cell>
          <cell r="BI93" t="str">
            <v/>
          </cell>
          <cell r="BK93" t="str">
            <v/>
          </cell>
          <cell r="BM93" t="str">
            <v/>
          </cell>
          <cell r="BO93" t="str">
            <v/>
          </cell>
          <cell r="BQ93" t="str">
            <v/>
          </cell>
          <cell r="BS93" t="str">
            <v>V.Tường</v>
          </cell>
          <cell r="BU93" t="str">
            <v>H.Thư</v>
          </cell>
          <cell r="BW93" t="str">
            <v/>
          </cell>
          <cell r="BY93" t="str">
            <v/>
          </cell>
          <cell r="CA93" t="str">
            <v/>
          </cell>
          <cell r="CC93" t="str">
            <v/>
          </cell>
          <cell r="CE93" t="str">
            <v/>
          </cell>
          <cell r="CG93" t="str">
            <v/>
          </cell>
          <cell r="CI93" t="str">
            <v/>
          </cell>
          <cell r="CK93" t="str">
            <v/>
          </cell>
          <cell r="CM93" t="str">
            <v>V.Thống</v>
          </cell>
          <cell r="CO93" t="str">
            <v/>
          </cell>
          <cell r="CQ93" t="str">
            <v/>
          </cell>
          <cell r="CS93" t="str">
            <v>Đ.Tâm</v>
          </cell>
          <cell r="CU93" t="str">
            <v>M.Quốc(TG)</v>
          </cell>
          <cell r="CW93" t="str">
            <v/>
          </cell>
          <cell r="CY93" t="str">
            <v/>
          </cell>
          <cell r="DA93" t="str">
            <v/>
          </cell>
          <cell r="DC93" t="str">
            <v/>
          </cell>
          <cell r="DE93" t="str">
            <v/>
          </cell>
          <cell r="DG93" t="str">
            <v>Q.Ngân(TG)</v>
          </cell>
          <cell r="DI93" t="str">
            <v>X.Hậu</v>
          </cell>
          <cell r="DK93" t="str">
            <v/>
          </cell>
          <cell r="DM93" t="str">
            <v>T.Công</v>
          </cell>
          <cell r="DO93" t="str">
            <v>N.Tuân(TG)</v>
          </cell>
          <cell r="DQ93" t="str">
            <v>X.Hội</v>
          </cell>
          <cell r="DS93" t="str">
            <v>M.Linh</v>
          </cell>
          <cell r="DU93" t="str">
            <v/>
          </cell>
          <cell r="DW93" t="str">
            <v/>
          </cell>
          <cell r="DY93" t="str">
            <v/>
          </cell>
          <cell r="EA93" t="str">
            <v/>
          </cell>
          <cell r="EC93" t="str">
            <v/>
          </cell>
          <cell r="EE93" t="str">
            <v>N.Hòa</v>
          </cell>
          <cell r="EG93" t="str">
            <v>D23NT1VGHI</v>
          </cell>
          <cell r="EI93" t="str">
            <v/>
          </cell>
          <cell r="EK93" t="str">
            <v>T.Lê</v>
          </cell>
          <cell r="EM93" t="str">
            <v/>
          </cell>
          <cell r="EO93" t="str">
            <v/>
          </cell>
          <cell r="EQ93" t="str">
            <v/>
          </cell>
          <cell r="ES93" t="str">
            <v>M.Trang</v>
          </cell>
          <cell r="EU93" t="str">
            <v/>
          </cell>
          <cell r="EW93" t="str">
            <v/>
          </cell>
          <cell r="EY93" t="str">
            <v>K.Cúc</v>
          </cell>
          <cell r="FA93" t="str">
            <v/>
          </cell>
          <cell r="FC93" t="str">
            <v>V.Thái</v>
          </cell>
          <cell r="FE93" t="str">
            <v/>
          </cell>
          <cell r="FG93" t="str">
            <v>H.Dũng</v>
          </cell>
          <cell r="FI93" t="str">
            <v/>
          </cell>
          <cell r="FK93" t="str">
            <v/>
          </cell>
          <cell r="FM93" t="str">
            <v>T.Mến</v>
          </cell>
          <cell r="FO93" t="str">
            <v>B.Hồng</v>
          </cell>
          <cell r="FQ93" t="str">
            <v>Th.Cúc</v>
          </cell>
          <cell r="FS93" t="str">
            <v/>
          </cell>
          <cell r="FU93" t="str">
            <v/>
          </cell>
          <cell r="FW93" t="str">
            <v>L.Tín</v>
          </cell>
          <cell r="FY93" t="str">
            <v/>
          </cell>
          <cell r="GA93" t="str">
            <v>Chí.Sỹ</v>
          </cell>
          <cell r="GC93" t="str">
            <v>T.Sơn</v>
          </cell>
          <cell r="GE93" t="str">
            <v>M.Xanh</v>
          </cell>
          <cell r="GG93" t="str">
            <v>Đ.Thành</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t="str">
            <v>A.XUONG1</v>
          </cell>
          <cell r="AD94" t="str">
            <v>A.XUONG2</v>
          </cell>
          <cell r="AF94">
            <v>0</v>
          </cell>
          <cell r="AH94" t="str">
            <v>B2-205C</v>
          </cell>
          <cell r="AJ94" t="str">
            <v>B2-206C</v>
          </cell>
          <cell r="AL94" t="str">
            <v>A.SAN1</v>
          </cell>
          <cell r="AN94" t="str">
            <v>B2-203</v>
          </cell>
          <cell r="AP94">
            <v>0</v>
          </cell>
          <cell r="AR94" t="str">
            <v>B2-501</v>
          </cell>
          <cell r="AT94">
            <v>0</v>
          </cell>
          <cell r="AV94">
            <v>0</v>
          </cell>
          <cell r="AX94" t="str">
            <v>A.SAN1</v>
          </cell>
          <cell r="AZ94" t="str">
            <v>B2-502</v>
          </cell>
          <cell r="BB94" t="str">
            <v>B2-503</v>
          </cell>
          <cell r="BD94">
            <v>0</v>
          </cell>
          <cell r="BF94" t="str">
            <v>A4-102P</v>
          </cell>
          <cell r="BH94" t="str">
            <v>A.XUONG3</v>
          </cell>
          <cell r="BJ94" t="str">
            <v>B2-302</v>
          </cell>
          <cell r="BL94">
            <v>0</v>
          </cell>
          <cell r="BN94">
            <v>0</v>
          </cell>
          <cell r="BP94">
            <v>0</v>
          </cell>
          <cell r="BR94">
            <v>0</v>
          </cell>
          <cell r="BT94">
            <v>0</v>
          </cell>
          <cell r="BV94">
            <v>0</v>
          </cell>
          <cell r="BX94">
            <v>0</v>
          </cell>
          <cell r="BZ94">
            <v>0</v>
          </cell>
          <cell r="CB94">
            <v>0</v>
          </cell>
          <cell r="CD94">
            <v>0</v>
          </cell>
          <cell r="CF94">
            <v>0</v>
          </cell>
          <cell r="CH94">
            <v>0</v>
          </cell>
          <cell r="CJ94">
            <v>0</v>
          </cell>
          <cell r="CL94">
            <v>0</v>
          </cell>
          <cell r="CN94">
            <v>0</v>
          </cell>
          <cell r="CP94">
            <v>0</v>
          </cell>
          <cell r="CR94">
            <v>0</v>
          </cell>
          <cell r="CT94">
            <v>0</v>
          </cell>
          <cell r="CV94" t="str">
            <v>B2-202</v>
          </cell>
          <cell r="CX94" t="str">
            <v>B2-204</v>
          </cell>
          <cell r="CZ94" t="str">
            <v>B2-301</v>
          </cell>
          <cell r="DB94" t="str">
            <v>B2-201</v>
          </cell>
          <cell r="DD94">
            <v>0</v>
          </cell>
          <cell r="DF94">
            <v>0</v>
          </cell>
          <cell r="DH94">
            <v>0</v>
          </cell>
          <cell r="DJ94" t="str">
            <v>B2-304</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B.Sáu</v>
          </cell>
          <cell r="AE95" t="str">
            <v>Q.Hòa</v>
          </cell>
          <cell r="AG95" t="str">
            <v/>
          </cell>
          <cell r="AI95" t="str">
            <v>H.Giang</v>
          </cell>
          <cell r="AK95" t="str">
            <v>P.Dũng</v>
          </cell>
          <cell r="AM95" t="str">
            <v>T.Tám</v>
          </cell>
          <cell r="AO95" t="str">
            <v>T.Tiến</v>
          </cell>
          <cell r="AQ95" t="str">
            <v/>
          </cell>
          <cell r="AS95" t="str">
            <v>D20KTR1.CDETN</v>
          </cell>
          <cell r="AU95" t="str">
            <v/>
          </cell>
          <cell r="AW95" t="str">
            <v/>
          </cell>
          <cell r="AY95" t="str">
            <v>V.Minh</v>
          </cell>
          <cell r="BA95" t="str">
            <v>D22KNT1DAKTR3</v>
          </cell>
          <cell r="BC95" t="str">
            <v>D22QDC1DAKTR3</v>
          </cell>
          <cell r="BE95" t="str">
            <v/>
          </cell>
          <cell r="BG95" t="str">
            <v>Đ.Quân</v>
          </cell>
          <cell r="BI95" t="str">
            <v>V.Một</v>
          </cell>
          <cell r="BK95" t="str">
            <v>Th.Dân</v>
          </cell>
          <cell r="BM95" t="str">
            <v/>
          </cell>
          <cell r="BO95" t="str">
            <v/>
          </cell>
          <cell r="BQ95" t="str">
            <v/>
          </cell>
          <cell r="BS95" t="str">
            <v/>
          </cell>
          <cell r="BU95" t="str">
            <v/>
          </cell>
          <cell r="BW95" t="str">
            <v/>
          </cell>
          <cell r="BY95" t="str">
            <v/>
          </cell>
          <cell r="CA95" t="str">
            <v/>
          </cell>
          <cell r="CC95" t="str">
            <v/>
          </cell>
          <cell r="CE95" t="str">
            <v/>
          </cell>
          <cell r="CG95" t="str">
            <v/>
          </cell>
          <cell r="CI95" t="str">
            <v/>
          </cell>
          <cell r="CK95" t="str">
            <v/>
          </cell>
          <cell r="CM95" t="str">
            <v/>
          </cell>
          <cell r="CO95" t="str">
            <v/>
          </cell>
          <cell r="CQ95" t="str">
            <v/>
          </cell>
          <cell r="CS95" t="str">
            <v/>
          </cell>
          <cell r="CU95" t="str">
            <v/>
          </cell>
          <cell r="CW95" t="str">
            <v>A.Nhân</v>
          </cell>
          <cell r="CY95" t="str">
            <v>M.Linh</v>
          </cell>
          <cell r="DA95" t="str">
            <v>T.Nhiệm</v>
          </cell>
          <cell r="DC95" t="str">
            <v>T.Thiểm</v>
          </cell>
          <cell r="DE95" t="str">
            <v/>
          </cell>
          <cell r="DG95" t="str">
            <v/>
          </cell>
          <cell r="DI95" t="str">
            <v/>
          </cell>
          <cell r="DK95" t="str">
            <v>C.Bằng</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v>0</v>
          </cell>
          <cell r="AH96" t="str">
            <v>B2-205C</v>
          </cell>
          <cell r="AJ96" t="str">
            <v>B2-206C</v>
          </cell>
          <cell r="AL96" t="str">
            <v>A.SAN1</v>
          </cell>
          <cell r="AN96" t="str">
            <v>B2-203</v>
          </cell>
          <cell r="AP96">
            <v>0</v>
          </cell>
          <cell r="AR96">
            <v>0</v>
          </cell>
          <cell r="AT96">
            <v>0</v>
          </cell>
          <cell r="AV96">
            <v>0</v>
          </cell>
          <cell r="AX96">
            <v>0</v>
          </cell>
          <cell r="AZ96" t="str">
            <v>B2-502</v>
          </cell>
          <cell r="BB96" t="str">
            <v>B2-503</v>
          </cell>
          <cell r="BD96">
            <v>0</v>
          </cell>
          <cell r="BF96">
            <v>0</v>
          </cell>
          <cell r="BH96">
            <v>0</v>
          </cell>
          <cell r="BJ96" t="str">
            <v>B2-302</v>
          </cell>
          <cell r="BL96">
            <v>0</v>
          </cell>
          <cell r="BN96">
            <v>0</v>
          </cell>
          <cell r="BP96">
            <v>0</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t="str">
            <v>B2-202</v>
          </cell>
          <cell r="CX96" t="str">
            <v>B2-204</v>
          </cell>
          <cell r="CZ96" t="str">
            <v>B2-301</v>
          </cell>
          <cell r="DB96" t="str">
            <v>B2-201</v>
          </cell>
          <cell r="DD96">
            <v>0</v>
          </cell>
          <cell r="DF96">
            <v>0</v>
          </cell>
          <cell r="DH96">
            <v>0</v>
          </cell>
          <cell r="DJ96" t="str">
            <v>B2-304</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
          </cell>
          <cell r="AI97" t="str">
            <v>H.Giang</v>
          </cell>
          <cell r="AK97" t="str">
            <v>P.Dũng</v>
          </cell>
          <cell r="AM97" t="str">
            <v>T.Tám</v>
          </cell>
          <cell r="AO97" t="str">
            <v>V.Sơn</v>
          </cell>
          <cell r="AQ97" t="str">
            <v/>
          </cell>
          <cell r="AS97" t="str">
            <v/>
          </cell>
          <cell r="AU97" t="str">
            <v/>
          </cell>
          <cell r="AW97" t="str">
            <v/>
          </cell>
          <cell r="AY97" t="str">
            <v/>
          </cell>
          <cell r="BA97" t="str">
            <v>D22KNT1DAKTR3</v>
          </cell>
          <cell r="BC97" t="str">
            <v>D22QDC1DAKTR3</v>
          </cell>
          <cell r="BE97" t="str">
            <v/>
          </cell>
          <cell r="BG97" t="str">
            <v/>
          </cell>
          <cell r="BI97" t="str">
            <v/>
          </cell>
          <cell r="BK97" t="str">
            <v>Tr.Nguyên</v>
          </cell>
          <cell r="BM97" t="str">
            <v/>
          </cell>
          <cell r="BO97" t="str">
            <v/>
          </cell>
          <cell r="BQ97" t="str">
            <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T.Hiếu</v>
          </cell>
          <cell r="CY97" t="str">
            <v>N.Khang</v>
          </cell>
          <cell r="DA97" t="str">
            <v>N.Thảo</v>
          </cell>
          <cell r="DC97" t="str">
            <v>T.Thiểm</v>
          </cell>
          <cell r="DE97" t="str">
            <v/>
          </cell>
          <cell r="DG97" t="str">
            <v/>
          </cell>
          <cell r="DI97" t="str">
            <v/>
          </cell>
          <cell r="DK97" t="str">
            <v>T.Tiến</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B2-201</v>
          </cell>
          <cell r="Z100" t="str">
            <v>B2-202</v>
          </cell>
          <cell r="AB100" t="str">
            <v>A.XUONG1</v>
          </cell>
          <cell r="AD100" t="str">
            <v>A.XUONG2</v>
          </cell>
          <cell r="AF100">
            <v>0</v>
          </cell>
          <cell r="AH100">
            <v>0</v>
          </cell>
          <cell r="AJ100">
            <v>0</v>
          </cell>
          <cell r="AL100">
            <v>0</v>
          </cell>
          <cell r="AN100">
            <v>0</v>
          </cell>
          <cell r="AP100">
            <v>0</v>
          </cell>
          <cell r="AR100">
            <v>0</v>
          </cell>
          <cell r="AT100" t="str">
            <v>A.SAN1</v>
          </cell>
          <cell r="AV100" t="str">
            <v>B2-502</v>
          </cell>
          <cell r="AX100">
            <v>0</v>
          </cell>
          <cell r="AZ100">
            <v>0</v>
          </cell>
          <cell r="BB100">
            <v>0</v>
          </cell>
          <cell r="BD100">
            <v>0</v>
          </cell>
          <cell r="BF100">
            <v>0</v>
          </cell>
          <cell r="BH100" t="str">
            <v>A.XUONG3</v>
          </cell>
          <cell r="BJ100">
            <v>0</v>
          </cell>
          <cell r="BL100">
            <v>0</v>
          </cell>
          <cell r="BN100">
            <v>0</v>
          </cell>
          <cell r="BP100">
            <v>0</v>
          </cell>
          <cell r="BR100" t="str">
            <v>B2-307</v>
          </cell>
          <cell r="BT100" t="str">
            <v>B2-305</v>
          </cell>
          <cell r="BV100">
            <v>0</v>
          </cell>
          <cell r="BX100">
            <v>0</v>
          </cell>
          <cell r="BZ100">
            <v>0</v>
          </cell>
          <cell r="CB100">
            <v>0</v>
          </cell>
          <cell r="CD100">
            <v>0</v>
          </cell>
          <cell r="CF100">
            <v>0</v>
          </cell>
          <cell r="CH100">
            <v>0</v>
          </cell>
          <cell r="CJ100">
            <v>0</v>
          </cell>
          <cell r="CL100" t="str">
            <v>B2-405</v>
          </cell>
          <cell r="CN100">
            <v>0</v>
          </cell>
          <cell r="CP100">
            <v>0</v>
          </cell>
          <cell r="CR100" t="str">
            <v>B2-204</v>
          </cell>
          <cell r="CT100" t="str">
            <v>B2-208</v>
          </cell>
          <cell r="CV100">
            <v>0</v>
          </cell>
          <cell r="CX100">
            <v>0</v>
          </cell>
          <cell r="CZ100">
            <v>0</v>
          </cell>
          <cell r="DB100">
            <v>0</v>
          </cell>
          <cell r="DD100" t="str">
            <v>B2-407</v>
          </cell>
          <cell r="DF100" t="str">
            <v>B2-203</v>
          </cell>
          <cell r="DH100" t="str">
            <v>B2-301</v>
          </cell>
          <cell r="DJ100">
            <v>0</v>
          </cell>
          <cell r="DL100">
            <v>0</v>
          </cell>
          <cell r="DN100">
            <v>0</v>
          </cell>
          <cell r="DP100">
            <v>0</v>
          </cell>
          <cell r="DR100" t="str">
            <v>B2-401</v>
          </cell>
          <cell r="DT100">
            <v>0</v>
          </cell>
          <cell r="DV100">
            <v>0</v>
          </cell>
          <cell r="DX100">
            <v>0</v>
          </cell>
          <cell r="DZ100">
            <v>0</v>
          </cell>
          <cell r="EB100">
            <v>0</v>
          </cell>
          <cell r="ED100" t="str">
            <v>B2-504</v>
          </cell>
          <cell r="EF100" t="str">
            <v>B2-406</v>
          </cell>
          <cell r="EH100">
            <v>0</v>
          </cell>
          <cell r="EJ100" t="str">
            <v>B2-408</v>
          </cell>
          <cell r="EL100">
            <v>0</v>
          </cell>
          <cell r="EN100">
            <v>0</v>
          </cell>
          <cell r="EP100">
            <v>0</v>
          </cell>
          <cell r="ER100" t="str">
            <v>B2-505</v>
          </cell>
          <cell r="ET100">
            <v>0</v>
          </cell>
          <cell r="EV100">
            <v>0</v>
          </cell>
          <cell r="EX100" t="str">
            <v>B2-101</v>
          </cell>
          <cell r="EZ100">
            <v>0</v>
          </cell>
          <cell r="FB100" t="str">
            <v>B2-102</v>
          </cell>
          <cell r="FD100">
            <v>0</v>
          </cell>
          <cell r="FF100">
            <v>0</v>
          </cell>
          <cell r="FH100">
            <v>0</v>
          </cell>
          <cell r="FJ100">
            <v>0</v>
          </cell>
          <cell r="FL100" t="str">
            <v>B2-506</v>
          </cell>
          <cell r="FN100" t="str">
            <v>B2-507</v>
          </cell>
          <cell r="FP100" t="str">
            <v>B2-508</v>
          </cell>
          <cell r="FR100">
            <v>0</v>
          </cell>
          <cell r="FT100">
            <v>0</v>
          </cell>
          <cell r="FV100" t="str">
            <v>B2-306</v>
          </cell>
          <cell r="FX100">
            <v>0</v>
          </cell>
          <cell r="FZ100" t="str">
            <v>B2-103</v>
          </cell>
          <cell r="GB100" t="str">
            <v>B2-302</v>
          </cell>
          <cell r="GD100" t="str">
            <v>B2-303</v>
          </cell>
          <cell r="GF100" t="str">
            <v>B2-304</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V.Hải</v>
          </cell>
          <cell r="AA101" t="str">
            <v>H.Phúc</v>
          </cell>
          <cell r="AC101" t="str">
            <v>B.Sáu</v>
          </cell>
          <cell r="AE101" t="str">
            <v>Q.Hòa</v>
          </cell>
          <cell r="AG101" t="str">
            <v/>
          </cell>
          <cell r="AI101" t="str">
            <v/>
          </cell>
          <cell r="AK101" t="str">
            <v/>
          </cell>
          <cell r="AM101" t="str">
            <v/>
          </cell>
          <cell r="AO101" t="str">
            <v/>
          </cell>
          <cell r="AQ101" t="str">
            <v/>
          </cell>
          <cell r="AS101" t="str">
            <v/>
          </cell>
          <cell r="AU101" t="str">
            <v>V.Học</v>
          </cell>
          <cell r="AW101" t="str">
            <v>D21KNT1DANT2</v>
          </cell>
          <cell r="AY101" t="str">
            <v/>
          </cell>
          <cell r="BA101" t="str">
            <v/>
          </cell>
          <cell r="BC101" t="str">
            <v/>
          </cell>
          <cell r="BE101" t="str">
            <v/>
          </cell>
          <cell r="BG101" t="str">
            <v/>
          </cell>
          <cell r="BI101" t="str">
            <v>V.Một</v>
          </cell>
          <cell r="BK101" t="str">
            <v/>
          </cell>
          <cell r="BM101" t="str">
            <v/>
          </cell>
          <cell r="BO101" t="str">
            <v/>
          </cell>
          <cell r="BQ101" t="str">
            <v/>
          </cell>
          <cell r="BS101" t="str">
            <v>V.Khôi(SV)</v>
          </cell>
          <cell r="BU101" t="str">
            <v>Th.Dân</v>
          </cell>
          <cell r="BW101" t="str">
            <v/>
          </cell>
          <cell r="BY101" t="str">
            <v/>
          </cell>
          <cell r="CA101" t="str">
            <v/>
          </cell>
          <cell r="CC101" t="str">
            <v/>
          </cell>
          <cell r="CE101" t="str">
            <v/>
          </cell>
          <cell r="CG101" t="str">
            <v/>
          </cell>
          <cell r="CI101" t="str">
            <v/>
          </cell>
          <cell r="CK101" t="str">
            <v/>
          </cell>
          <cell r="CM101" t="str">
            <v>K.Trọng</v>
          </cell>
          <cell r="CO101" t="str">
            <v/>
          </cell>
          <cell r="CQ101" t="str">
            <v/>
          </cell>
          <cell r="CS101" t="str">
            <v>B.Hồng</v>
          </cell>
          <cell r="CU101" t="str">
            <v>M.Quốc(TG)</v>
          </cell>
          <cell r="CW101" t="str">
            <v/>
          </cell>
          <cell r="CY101" t="str">
            <v/>
          </cell>
          <cell r="DA101" t="str">
            <v/>
          </cell>
          <cell r="DC101" t="str">
            <v/>
          </cell>
          <cell r="DE101" t="str">
            <v>Tr.Tiến(TG)</v>
          </cell>
          <cell r="DG101" t="str">
            <v>Q.Ngân(TG)</v>
          </cell>
          <cell r="DI101" t="str">
            <v>Chí.Sỹ</v>
          </cell>
          <cell r="DK101" t="str">
            <v/>
          </cell>
          <cell r="DM101" t="str">
            <v/>
          </cell>
          <cell r="DO101" t="str">
            <v/>
          </cell>
          <cell r="DQ101" t="str">
            <v/>
          </cell>
          <cell r="DS101" t="str">
            <v>X.Hội</v>
          </cell>
          <cell r="DU101" t="str">
            <v/>
          </cell>
          <cell r="DW101" t="str">
            <v/>
          </cell>
          <cell r="DY101" t="str">
            <v/>
          </cell>
          <cell r="EA101" t="str">
            <v/>
          </cell>
          <cell r="EC101" t="str">
            <v/>
          </cell>
          <cell r="EE101" t="str">
            <v>D23KTR1GHI</v>
          </cell>
          <cell r="EG101" t="str">
            <v>B.Châu</v>
          </cell>
          <cell r="EI101" t="str">
            <v/>
          </cell>
          <cell r="EK101" t="str">
            <v>T.Tiến</v>
          </cell>
          <cell r="EM101" t="str">
            <v/>
          </cell>
          <cell r="EO101" t="str">
            <v/>
          </cell>
          <cell r="EQ101" t="str">
            <v/>
          </cell>
          <cell r="ES101" t="str">
            <v>Tr.Thức</v>
          </cell>
          <cell r="EU101" t="str">
            <v/>
          </cell>
          <cell r="EW101" t="str">
            <v/>
          </cell>
          <cell r="EY101" t="str">
            <v>Th.Cúc</v>
          </cell>
          <cell r="FA101" t="str">
            <v/>
          </cell>
          <cell r="FC101" t="str">
            <v>T.Công</v>
          </cell>
          <cell r="FE101" t="str">
            <v/>
          </cell>
          <cell r="FG101" t="str">
            <v/>
          </cell>
          <cell r="FI101" t="str">
            <v/>
          </cell>
          <cell r="FK101" t="str">
            <v/>
          </cell>
          <cell r="FM101" t="str">
            <v>K.Cúc</v>
          </cell>
          <cell r="FO101" t="str">
            <v>T.Lê</v>
          </cell>
          <cell r="FQ101" t="str">
            <v>Th.Linh</v>
          </cell>
          <cell r="FS101" t="str">
            <v/>
          </cell>
          <cell r="FU101" t="str">
            <v/>
          </cell>
          <cell r="FW101" t="str">
            <v>T.Mến</v>
          </cell>
          <cell r="FY101" t="str">
            <v/>
          </cell>
          <cell r="GA101" t="str">
            <v>M.Linh</v>
          </cell>
          <cell r="GC101" t="str">
            <v>N.Tuân(TG)</v>
          </cell>
          <cell r="GE101" t="str">
            <v>M.Xanh</v>
          </cell>
          <cell r="GG101" t="str">
            <v>B.Phi</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B2-201</v>
          </cell>
          <cell r="Z102">
            <v>0</v>
          </cell>
          <cell r="AB102">
            <v>0</v>
          </cell>
          <cell r="AD102">
            <v>0</v>
          </cell>
          <cell r="AF102">
            <v>0</v>
          </cell>
          <cell r="AH102">
            <v>0</v>
          </cell>
          <cell r="AJ102">
            <v>0</v>
          </cell>
          <cell r="AL102">
            <v>0</v>
          </cell>
          <cell r="AN102">
            <v>0</v>
          </cell>
          <cell r="AP102">
            <v>0</v>
          </cell>
          <cell r="AR102">
            <v>0</v>
          </cell>
          <cell r="AT102">
            <v>0</v>
          </cell>
          <cell r="AV102" t="str">
            <v>B2-502</v>
          </cell>
          <cell r="AX102">
            <v>0</v>
          </cell>
          <cell r="AZ102">
            <v>0</v>
          </cell>
          <cell r="BB102">
            <v>0</v>
          </cell>
          <cell r="BD102">
            <v>0</v>
          </cell>
          <cell r="BF102">
            <v>0</v>
          </cell>
          <cell r="BH102">
            <v>0</v>
          </cell>
          <cell r="BJ102">
            <v>0</v>
          </cell>
          <cell r="BL102">
            <v>0</v>
          </cell>
          <cell r="BN102">
            <v>0</v>
          </cell>
          <cell r="BP102">
            <v>0</v>
          </cell>
          <cell r="BR102" t="str">
            <v>B2-307</v>
          </cell>
          <cell r="BT102">
            <v>0</v>
          </cell>
          <cell r="BV102">
            <v>0</v>
          </cell>
          <cell r="BX102">
            <v>0</v>
          </cell>
          <cell r="BZ102">
            <v>0</v>
          </cell>
          <cell r="CB102">
            <v>0</v>
          </cell>
          <cell r="CD102">
            <v>0</v>
          </cell>
          <cell r="CF102">
            <v>0</v>
          </cell>
          <cell r="CH102">
            <v>0</v>
          </cell>
          <cell r="CJ102">
            <v>0</v>
          </cell>
          <cell r="CL102" t="str">
            <v>B2-405</v>
          </cell>
          <cell r="CN102">
            <v>0</v>
          </cell>
          <cell r="CP102">
            <v>0</v>
          </cell>
          <cell r="CR102">
            <v>0</v>
          </cell>
          <cell r="CT102" t="str">
            <v>B2-208</v>
          </cell>
          <cell r="CV102">
            <v>0</v>
          </cell>
          <cell r="CX102">
            <v>0</v>
          </cell>
          <cell r="CZ102">
            <v>0</v>
          </cell>
          <cell r="DB102">
            <v>0</v>
          </cell>
          <cell r="DD102" t="str">
            <v>B2-407</v>
          </cell>
          <cell r="DF102" t="str">
            <v>B2-203</v>
          </cell>
          <cell r="DH102">
            <v>0</v>
          </cell>
          <cell r="DJ102">
            <v>0</v>
          </cell>
          <cell r="DL102" t="str">
            <v>B2-308</v>
          </cell>
          <cell r="DN102" t="str">
            <v>B2-202</v>
          </cell>
          <cell r="DP102" t="str">
            <v>B2-204</v>
          </cell>
          <cell r="DR102">
            <v>0</v>
          </cell>
          <cell r="DT102">
            <v>0</v>
          </cell>
          <cell r="DV102">
            <v>0</v>
          </cell>
          <cell r="DX102">
            <v>0</v>
          </cell>
          <cell r="DZ102">
            <v>0</v>
          </cell>
          <cell r="EB102">
            <v>0</v>
          </cell>
          <cell r="ED102" t="str">
            <v>B2-504</v>
          </cell>
          <cell r="EF102" t="str">
            <v>B2-406</v>
          </cell>
          <cell r="EH102">
            <v>0</v>
          </cell>
          <cell r="EJ102" t="str">
            <v>B2-408</v>
          </cell>
          <cell r="EL102">
            <v>0</v>
          </cell>
          <cell r="EN102">
            <v>0</v>
          </cell>
          <cell r="EP102">
            <v>0</v>
          </cell>
          <cell r="ER102">
            <v>0</v>
          </cell>
          <cell r="ET102">
            <v>0</v>
          </cell>
          <cell r="EV102">
            <v>0</v>
          </cell>
          <cell r="EX102" t="str">
            <v>B2-101</v>
          </cell>
          <cell r="EZ102">
            <v>0</v>
          </cell>
          <cell r="FB102">
            <v>0</v>
          </cell>
          <cell r="FD102">
            <v>0</v>
          </cell>
          <cell r="FF102" t="str">
            <v>B2-301</v>
          </cell>
          <cell r="FH102">
            <v>0</v>
          </cell>
          <cell r="FJ102">
            <v>0</v>
          </cell>
          <cell r="FL102" t="str">
            <v>B2-506</v>
          </cell>
          <cell r="FN102" t="str">
            <v>B2-507</v>
          </cell>
          <cell r="FP102" t="str">
            <v>B2-508</v>
          </cell>
          <cell r="FR102">
            <v>0</v>
          </cell>
          <cell r="FT102">
            <v>0</v>
          </cell>
          <cell r="FV102" t="str">
            <v>B2-306</v>
          </cell>
          <cell r="FX102">
            <v>0</v>
          </cell>
          <cell r="FZ102" t="str">
            <v>B2-103</v>
          </cell>
          <cell r="GB102" t="str">
            <v>B2-302</v>
          </cell>
          <cell r="GD102" t="str">
            <v>B2-303</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V.Hải</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D21KNT1DANT2</v>
          </cell>
          <cell r="AY103" t="str">
            <v/>
          </cell>
          <cell r="BA103" t="str">
            <v/>
          </cell>
          <cell r="BC103" t="str">
            <v/>
          </cell>
          <cell r="BE103" t="str">
            <v/>
          </cell>
          <cell r="BG103" t="str">
            <v/>
          </cell>
          <cell r="BI103" t="str">
            <v/>
          </cell>
          <cell r="BK103" t="str">
            <v/>
          </cell>
          <cell r="BM103" t="str">
            <v/>
          </cell>
          <cell r="BO103" t="str">
            <v/>
          </cell>
          <cell r="BQ103" t="str">
            <v/>
          </cell>
          <cell r="BS103" t="str">
            <v>M.Sang</v>
          </cell>
          <cell r="BU103" t="str">
            <v/>
          </cell>
          <cell r="BW103" t="str">
            <v/>
          </cell>
          <cell r="BY103" t="str">
            <v/>
          </cell>
          <cell r="CA103" t="str">
            <v/>
          </cell>
          <cell r="CC103" t="str">
            <v/>
          </cell>
          <cell r="CE103" t="str">
            <v/>
          </cell>
          <cell r="CG103" t="str">
            <v/>
          </cell>
          <cell r="CI103" t="str">
            <v/>
          </cell>
          <cell r="CK103" t="str">
            <v/>
          </cell>
          <cell r="CM103" t="str">
            <v>T.Hiếu</v>
          </cell>
          <cell r="CO103" t="str">
            <v/>
          </cell>
          <cell r="CQ103" t="str">
            <v/>
          </cell>
          <cell r="CS103" t="str">
            <v/>
          </cell>
          <cell r="CU103" t="str">
            <v>M.Quốc(TG)</v>
          </cell>
          <cell r="CW103" t="str">
            <v/>
          </cell>
          <cell r="CY103" t="str">
            <v/>
          </cell>
          <cell r="DA103" t="str">
            <v/>
          </cell>
          <cell r="DC103" t="str">
            <v/>
          </cell>
          <cell r="DE103" t="str">
            <v>Tr.Tiến(TG)</v>
          </cell>
          <cell r="DG103" t="str">
            <v>Q.Ngân(TG)</v>
          </cell>
          <cell r="DI103" t="str">
            <v/>
          </cell>
          <cell r="DK103" t="str">
            <v/>
          </cell>
          <cell r="DM103" t="str">
            <v>T.Lê</v>
          </cell>
          <cell r="DO103" t="str">
            <v>M.Tân</v>
          </cell>
          <cell r="DQ103" t="str">
            <v>H.Phúc</v>
          </cell>
          <cell r="DS103" t="str">
            <v/>
          </cell>
          <cell r="DU103" t="str">
            <v/>
          </cell>
          <cell r="DW103" t="str">
            <v/>
          </cell>
          <cell r="DY103" t="str">
            <v/>
          </cell>
          <cell r="EA103" t="str">
            <v/>
          </cell>
          <cell r="EC103" t="str">
            <v/>
          </cell>
          <cell r="EE103" t="str">
            <v>D23KTR1GHI</v>
          </cell>
          <cell r="EG103" t="str">
            <v>M.Linh</v>
          </cell>
          <cell r="EI103" t="str">
            <v/>
          </cell>
          <cell r="EK103" t="str">
            <v>Tr.Thức</v>
          </cell>
          <cell r="EM103" t="str">
            <v/>
          </cell>
          <cell r="EO103" t="str">
            <v/>
          </cell>
          <cell r="EQ103" t="str">
            <v/>
          </cell>
          <cell r="ES103" t="str">
            <v/>
          </cell>
          <cell r="EU103" t="str">
            <v/>
          </cell>
          <cell r="EW103" t="str">
            <v/>
          </cell>
          <cell r="EY103" t="str">
            <v>T.Mến</v>
          </cell>
          <cell r="FA103" t="str">
            <v/>
          </cell>
          <cell r="FC103" t="str">
            <v/>
          </cell>
          <cell r="FE103" t="str">
            <v/>
          </cell>
          <cell r="FG103" t="str">
            <v>V.Trí</v>
          </cell>
          <cell r="FI103" t="str">
            <v/>
          </cell>
          <cell r="FK103" t="str">
            <v/>
          </cell>
          <cell r="FM103" t="str">
            <v>Th.Cúc</v>
          </cell>
          <cell r="FO103" t="str">
            <v>B.Hồng</v>
          </cell>
          <cell r="FQ103" t="str">
            <v>K.Cúc</v>
          </cell>
          <cell r="FS103" t="str">
            <v/>
          </cell>
          <cell r="FU103" t="str">
            <v/>
          </cell>
          <cell r="FW103" t="str">
            <v>L.Tín</v>
          </cell>
          <cell r="FY103" t="str">
            <v/>
          </cell>
          <cell r="GA103" t="str">
            <v>M.Xanh</v>
          </cell>
          <cell r="GC103" t="str">
            <v>X.Hội</v>
          </cell>
          <cell r="GE103" t="str">
            <v>N.Tuân(TG)</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t="str">
            <v>A.XUONG1</v>
          </cell>
          <cell r="AD104" t="str">
            <v>A.XUONG2</v>
          </cell>
          <cell r="AF104">
            <v>0</v>
          </cell>
          <cell r="AH104" t="str">
            <v>B2-201</v>
          </cell>
          <cell r="AJ104" t="str">
            <v>B2-301</v>
          </cell>
          <cell r="AL104" t="str">
            <v>B2-202</v>
          </cell>
          <cell r="AN104" t="str">
            <v>A.SAN1</v>
          </cell>
          <cell r="AP104">
            <v>0</v>
          </cell>
          <cell r="AR104" t="str">
            <v>B2-501</v>
          </cell>
          <cell r="AT104">
            <v>0</v>
          </cell>
          <cell r="AV104">
            <v>0</v>
          </cell>
          <cell r="AX104" t="str">
            <v>B2-502</v>
          </cell>
          <cell r="AZ104" t="str">
            <v>B2-203</v>
          </cell>
          <cell r="BB104" t="str">
            <v>B2-101</v>
          </cell>
          <cell r="BD104">
            <v>0</v>
          </cell>
          <cell r="BF104" t="str">
            <v>btin</v>
          </cell>
          <cell r="BH104" t="str">
            <v>A.XUONG3</v>
          </cell>
          <cell r="BJ104" t="str">
            <v>B2-302</v>
          </cell>
          <cell r="BL104">
            <v>0</v>
          </cell>
          <cell r="BN104">
            <v>0</v>
          </cell>
          <cell r="BP104">
            <v>0</v>
          </cell>
          <cell r="BR104">
            <v>0</v>
          </cell>
          <cell r="BT104">
            <v>0</v>
          </cell>
          <cell r="BV104">
            <v>0</v>
          </cell>
          <cell r="BX104">
            <v>0</v>
          </cell>
          <cell r="BZ104">
            <v>0</v>
          </cell>
          <cell r="CB104">
            <v>0</v>
          </cell>
          <cell r="CD104">
            <v>0</v>
          </cell>
          <cell r="CF104">
            <v>0</v>
          </cell>
          <cell r="CH104">
            <v>0</v>
          </cell>
          <cell r="CJ104">
            <v>0</v>
          </cell>
          <cell r="CL104">
            <v>0</v>
          </cell>
          <cell r="CN104">
            <v>0</v>
          </cell>
          <cell r="CP104">
            <v>0</v>
          </cell>
          <cell r="CR104">
            <v>0</v>
          </cell>
          <cell r="CT104">
            <v>0</v>
          </cell>
          <cell r="CV104" t="str">
            <v>B2-204</v>
          </cell>
          <cell r="CX104" t="str">
            <v>A.SAN1</v>
          </cell>
          <cell r="CZ104" t="str">
            <v>A.SAN2</v>
          </cell>
          <cell r="DB104" t="str">
            <v>A.SAN3</v>
          </cell>
          <cell r="DD104">
            <v>0</v>
          </cell>
          <cell r="DF104">
            <v>0</v>
          </cell>
          <cell r="DH104">
            <v>0</v>
          </cell>
          <cell r="DJ104" t="str">
            <v>B2-207C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B.Sáu</v>
          </cell>
          <cell r="AE105" t="str">
            <v>Q.Hòa</v>
          </cell>
          <cell r="AG105" t="str">
            <v/>
          </cell>
          <cell r="AI105" t="str">
            <v>Đ.Đức</v>
          </cell>
          <cell r="AK105" t="str">
            <v>T.Vinh</v>
          </cell>
          <cell r="AM105" t="str">
            <v>T.Tiến</v>
          </cell>
          <cell r="AO105" t="str">
            <v>V.Thái</v>
          </cell>
          <cell r="AQ105" t="str">
            <v/>
          </cell>
          <cell r="AS105" t="str">
            <v>D20KTR1.DAKTR11</v>
          </cell>
          <cell r="AU105" t="str">
            <v/>
          </cell>
          <cell r="AW105" t="str">
            <v/>
          </cell>
          <cell r="AY105" t="str">
            <v>D22DAKTR3</v>
          </cell>
          <cell r="BA105" t="str">
            <v>Tr.Thức</v>
          </cell>
          <cell r="BC105" t="str">
            <v>X.Hội</v>
          </cell>
          <cell r="BE105" t="str">
            <v/>
          </cell>
          <cell r="BG105" t="e">
            <v>#VALUE!</v>
          </cell>
          <cell r="BI105" t="str">
            <v>V.Một</v>
          </cell>
          <cell r="BK105" t="str">
            <v>N.Tân</v>
          </cell>
          <cell r="BM105" t="str">
            <v/>
          </cell>
          <cell r="BO105" t="str">
            <v/>
          </cell>
          <cell r="BQ105" t="str">
            <v/>
          </cell>
          <cell r="BS105" t="str">
            <v/>
          </cell>
          <cell r="BU105" t="str">
            <v/>
          </cell>
          <cell r="BW105" t="str">
            <v/>
          </cell>
          <cell r="BY105" t="str">
            <v/>
          </cell>
          <cell r="CA105" t="str">
            <v/>
          </cell>
          <cell r="CC105" t="str">
            <v/>
          </cell>
          <cell r="CE105" t="str">
            <v/>
          </cell>
          <cell r="CG105" t="str">
            <v/>
          </cell>
          <cell r="CI105" t="str">
            <v/>
          </cell>
          <cell r="CK105" t="str">
            <v/>
          </cell>
          <cell r="CM105" t="str">
            <v/>
          </cell>
          <cell r="CO105" t="str">
            <v/>
          </cell>
          <cell r="CQ105" t="str">
            <v/>
          </cell>
          <cell r="CS105" t="str">
            <v/>
          </cell>
          <cell r="CU105" t="str">
            <v/>
          </cell>
          <cell r="CW105" t="str">
            <v>Đ.Tâm</v>
          </cell>
          <cell r="CY105" t="str">
            <v>V.Học</v>
          </cell>
          <cell r="DA105" t="str">
            <v>V.Đông</v>
          </cell>
          <cell r="DC105" t="str">
            <v>V.Minh</v>
          </cell>
          <cell r="DE105" t="str">
            <v/>
          </cell>
          <cell r="DG105" t="str">
            <v/>
          </cell>
          <cell r="DI105" t="str">
            <v/>
          </cell>
          <cell r="DK105" t="str">
            <v>Đ.Hồng</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t="str">
            <v>B2-201</v>
          </cell>
          <cell r="AJ106" t="str">
            <v>B2-301</v>
          </cell>
          <cell r="AL106" t="str">
            <v>B2-202</v>
          </cell>
          <cell r="AN106" t="str">
            <v>A.SAN1</v>
          </cell>
          <cell r="AP106">
            <v>0</v>
          </cell>
          <cell r="AR106" t="str">
            <v>B2-501</v>
          </cell>
          <cell r="AT106">
            <v>0</v>
          </cell>
          <cell r="AV106">
            <v>0</v>
          </cell>
          <cell r="AX106" t="str">
            <v>B2-502</v>
          </cell>
          <cell r="AZ106" t="str">
            <v>B2-203</v>
          </cell>
          <cell r="BB106" t="str">
            <v>B2-101</v>
          </cell>
          <cell r="BD106">
            <v>0</v>
          </cell>
          <cell r="BF106">
            <v>0</v>
          </cell>
          <cell r="BH106">
            <v>0</v>
          </cell>
          <cell r="BJ106" t="str">
            <v>B2-302</v>
          </cell>
          <cell r="BL106">
            <v>0</v>
          </cell>
          <cell r="BN106">
            <v>0</v>
          </cell>
          <cell r="BP106">
            <v>0</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t="str">
            <v>B2-204</v>
          </cell>
          <cell r="CX106">
            <v>0</v>
          </cell>
          <cell r="CZ106">
            <v>0</v>
          </cell>
          <cell r="DB106">
            <v>0</v>
          </cell>
          <cell r="DD106">
            <v>0</v>
          </cell>
          <cell r="DF106">
            <v>0</v>
          </cell>
          <cell r="DH106">
            <v>0</v>
          </cell>
          <cell r="DJ106" t="str">
            <v>B2-207C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Đ.Đức</v>
          </cell>
          <cell r="AK107" t="str">
            <v>T.Vinh</v>
          </cell>
          <cell r="AM107" t="str">
            <v>K.Oanh</v>
          </cell>
          <cell r="AO107" t="str">
            <v>V.Thái</v>
          </cell>
          <cell r="AQ107" t="str">
            <v/>
          </cell>
          <cell r="AS107" t="str">
            <v>D20KTR1.DAKTR11</v>
          </cell>
          <cell r="AU107" t="str">
            <v/>
          </cell>
          <cell r="AW107" t="str">
            <v/>
          </cell>
          <cell r="AY107" t="str">
            <v>D22DAKTR3</v>
          </cell>
          <cell r="BA107" t="str">
            <v>Th.Huy</v>
          </cell>
          <cell r="BC107" t="str">
            <v>H.Thư</v>
          </cell>
          <cell r="BE107" t="str">
            <v/>
          </cell>
          <cell r="BG107" t="str">
            <v/>
          </cell>
          <cell r="BI107" t="str">
            <v/>
          </cell>
          <cell r="BK107" t="str">
            <v>N.Tân</v>
          </cell>
          <cell r="BM107" t="str">
            <v/>
          </cell>
          <cell r="BO107" t="str">
            <v/>
          </cell>
          <cell r="BQ107" t="str">
            <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A.Nhân</v>
          </cell>
          <cell r="CY107" t="str">
            <v/>
          </cell>
          <cell r="DA107" t="str">
            <v/>
          </cell>
          <cell r="DC107" t="str">
            <v/>
          </cell>
          <cell r="DE107" t="str">
            <v/>
          </cell>
          <cell r="DG107" t="str">
            <v/>
          </cell>
          <cell r="DI107" t="str">
            <v/>
          </cell>
          <cell r="DK107" t="str">
            <v>Đ.Hồng</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B2-201</v>
          </cell>
          <cell r="Z110" t="str">
            <v>B2-202</v>
          </cell>
          <cell r="AB110" t="str">
            <v>A.XUONG1</v>
          </cell>
          <cell r="AD110" t="str">
            <v>A.XUONG2</v>
          </cell>
          <cell r="AF110">
            <v>0</v>
          </cell>
          <cell r="AH110">
            <v>0</v>
          </cell>
          <cell r="AJ110">
            <v>0</v>
          </cell>
          <cell r="AL110">
            <v>0</v>
          </cell>
          <cell r="AN110">
            <v>0</v>
          </cell>
          <cell r="AP110">
            <v>0</v>
          </cell>
          <cell r="AR110">
            <v>0</v>
          </cell>
          <cell r="AT110" t="str">
            <v>B2-205C</v>
          </cell>
          <cell r="AV110" t="str">
            <v>A.SAN1</v>
          </cell>
          <cell r="AX110">
            <v>0</v>
          </cell>
          <cell r="AZ110">
            <v>0</v>
          </cell>
          <cell r="BB110">
            <v>0</v>
          </cell>
          <cell r="BD110">
            <v>0</v>
          </cell>
          <cell r="BF110">
            <v>0</v>
          </cell>
          <cell r="BH110" t="str">
            <v>A.XUONG3</v>
          </cell>
          <cell r="BJ110">
            <v>0</v>
          </cell>
          <cell r="BL110">
            <v>0</v>
          </cell>
          <cell r="BN110">
            <v>0</v>
          </cell>
          <cell r="BP110">
            <v>0</v>
          </cell>
          <cell r="BR110" t="str">
            <v>B2-307</v>
          </cell>
          <cell r="BT110" t="str">
            <v>B2-305</v>
          </cell>
          <cell r="BV110">
            <v>0</v>
          </cell>
          <cell r="BX110">
            <v>0</v>
          </cell>
          <cell r="BZ110">
            <v>0</v>
          </cell>
          <cell r="CB110">
            <v>0</v>
          </cell>
          <cell r="CD110">
            <v>0</v>
          </cell>
          <cell r="CF110">
            <v>0</v>
          </cell>
          <cell r="CH110">
            <v>0</v>
          </cell>
          <cell r="CJ110">
            <v>0</v>
          </cell>
          <cell r="CL110">
            <v>0</v>
          </cell>
          <cell r="CN110">
            <v>0</v>
          </cell>
          <cell r="CP110">
            <v>0</v>
          </cell>
          <cell r="CR110">
            <v>0</v>
          </cell>
          <cell r="CT110" t="str">
            <v>B2-208</v>
          </cell>
          <cell r="CV110">
            <v>0</v>
          </cell>
          <cell r="CX110">
            <v>0</v>
          </cell>
          <cell r="CZ110">
            <v>0</v>
          </cell>
          <cell r="DB110">
            <v>0</v>
          </cell>
          <cell r="DD110">
            <v>0</v>
          </cell>
          <cell r="DF110" t="str">
            <v>B2-203</v>
          </cell>
          <cell r="DH110" t="str">
            <v>B2-206C</v>
          </cell>
          <cell r="DJ110">
            <v>0</v>
          </cell>
          <cell r="DL110" t="str">
            <v>B2-308</v>
          </cell>
          <cell r="DN110" t="str">
            <v>B2-401</v>
          </cell>
          <cell r="DP110" t="str">
            <v>B2-402</v>
          </cell>
          <cell r="DR110" t="str">
            <v>B2-403</v>
          </cell>
          <cell r="DT110">
            <v>0</v>
          </cell>
          <cell r="DV110">
            <v>0</v>
          </cell>
          <cell r="DX110">
            <v>0</v>
          </cell>
          <cell r="DZ110">
            <v>0</v>
          </cell>
          <cell r="EB110">
            <v>0</v>
          </cell>
          <cell r="ED110" t="str">
            <v>B2-504</v>
          </cell>
          <cell r="EF110" t="str">
            <v>B2-503</v>
          </cell>
          <cell r="EH110">
            <v>0</v>
          </cell>
          <cell r="EJ110" t="str">
            <v>B2-408</v>
          </cell>
          <cell r="EL110">
            <v>0</v>
          </cell>
          <cell r="EN110">
            <v>0</v>
          </cell>
          <cell r="EP110">
            <v>0</v>
          </cell>
          <cell r="ER110">
            <v>0</v>
          </cell>
          <cell r="ET110">
            <v>0</v>
          </cell>
          <cell r="EV110">
            <v>0</v>
          </cell>
          <cell r="EX110" t="str">
            <v>B2-101</v>
          </cell>
          <cell r="EZ110">
            <v>0</v>
          </cell>
          <cell r="FB110" t="str">
            <v>B2-207C</v>
          </cell>
          <cell r="FD110">
            <v>0</v>
          </cell>
          <cell r="FF110" t="str">
            <v>A.SAN1</v>
          </cell>
          <cell r="FH110">
            <v>0</v>
          </cell>
          <cell r="FJ110">
            <v>0</v>
          </cell>
          <cell r="FL110" t="str">
            <v>B2-302</v>
          </cell>
          <cell r="FN110" t="str">
            <v>B2-406</v>
          </cell>
          <cell r="FP110" t="str">
            <v>B2-204</v>
          </cell>
          <cell r="FR110">
            <v>0</v>
          </cell>
          <cell r="FT110">
            <v>0</v>
          </cell>
          <cell r="FV110">
            <v>0</v>
          </cell>
          <cell r="FX110">
            <v>0</v>
          </cell>
          <cell r="FZ110" t="str">
            <v>B2-301</v>
          </cell>
          <cell r="GB110" t="str">
            <v>A.SAN2</v>
          </cell>
          <cell r="GD110" t="str">
            <v>B2-303</v>
          </cell>
          <cell r="GF110" t="str">
            <v>B2-304</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C.Tín</v>
          </cell>
          <cell r="AA111" t="str">
            <v>V.Hải</v>
          </cell>
          <cell r="AC111" t="str">
            <v>B.Sáu</v>
          </cell>
          <cell r="AE111" t="str">
            <v>Q.Hòa</v>
          </cell>
          <cell r="AG111" t="str">
            <v/>
          </cell>
          <cell r="AI111" t="str">
            <v/>
          </cell>
          <cell r="AK111" t="str">
            <v/>
          </cell>
          <cell r="AM111" t="str">
            <v/>
          </cell>
          <cell r="AO111" t="str">
            <v/>
          </cell>
          <cell r="AQ111" t="str">
            <v/>
          </cell>
          <cell r="AS111" t="str">
            <v/>
          </cell>
          <cell r="AU111" t="str">
            <v>H.Vũ</v>
          </cell>
          <cell r="AW111" t="str">
            <v>V.Học</v>
          </cell>
          <cell r="AY111" t="str">
            <v/>
          </cell>
          <cell r="BA111" t="str">
            <v/>
          </cell>
          <cell r="BC111" t="str">
            <v/>
          </cell>
          <cell r="BE111" t="str">
            <v/>
          </cell>
          <cell r="BG111" t="str">
            <v/>
          </cell>
          <cell r="BI111" t="str">
            <v>V.Một</v>
          </cell>
          <cell r="BK111" t="str">
            <v/>
          </cell>
          <cell r="BM111" t="str">
            <v/>
          </cell>
          <cell r="BO111" t="str">
            <v/>
          </cell>
          <cell r="BQ111" t="str">
            <v/>
          </cell>
          <cell r="BS111" t="str">
            <v>M.Sang</v>
          </cell>
          <cell r="BU111" t="str">
            <v>T.Hùng</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M.Quốc(TG)</v>
          </cell>
          <cell r="CW111" t="str">
            <v/>
          </cell>
          <cell r="CY111" t="str">
            <v/>
          </cell>
          <cell r="DA111" t="str">
            <v/>
          </cell>
          <cell r="DC111" t="str">
            <v/>
          </cell>
          <cell r="DE111" t="str">
            <v/>
          </cell>
          <cell r="DG111" t="str">
            <v>Q.Ngân(TG)</v>
          </cell>
          <cell r="DI111" t="str">
            <v>X.Hậu</v>
          </cell>
          <cell r="DK111" t="str">
            <v/>
          </cell>
          <cell r="DM111" t="str">
            <v>T.Lê</v>
          </cell>
          <cell r="DO111" t="str">
            <v>X.Hội</v>
          </cell>
          <cell r="DQ111" t="str">
            <v>Th.Quý</v>
          </cell>
          <cell r="DS111" t="str">
            <v>Đ.Đức</v>
          </cell>
          <cell r="DU111" t="str">
            <v/>
          </cell>
          <cell r="DW111" t="str">
            <v/>
          </cell>
          <cell r="DY111" t="str">
            <v/>
          </cell>
          <cell r="EA111" t="str">
            <v/>
          </cell>
          <cell r="EC111" t="str">
            <v/>
          </cell>
          <cell r="EE111" t="str">
            <v>A.Nương</v>
          </cell>
          <cell r="EG111" t="str">
            <v>D23NT1VGHI</v>
          </cell>
          <cell r="EI111" t="str">
            <v/>
          </cell>
          <cell r="EK111" t="str">
            <v>T.Công</v>
          </cell>
          <cell r="EM111" t="str">
            <v/>
          </cell>
          <cell r="EO111" t="str">
            <v/>
          </cell>
          <cell r="EQ111" t="str">
            <v/>
          </cell>
          <cell r="ES111" t="str">
            <v/>
          </cell>
          <cell r="EU111" t="str">
            <v/>
          </cell>
          <cell r="EW111" t="str">
            <v/>
          </cell>
          <cell r="EY111" t="str">
            <v>T.Mến</v>
          </cell>
          <cell r="FA111" t="str">
            <v/>
          </cell>
          <cell r="FC111" t="str">
            <v>T.Linh</v>
          </cell>
          <cell r="FE111" t="str">
            <v/>
          </cell>
          <cell r="FG111" t="str">
            <v>V.Thái</v>
          </cell>
          <cell r="FI111" t="str">
            <v/>
          </cell>
          <cell r="FK111" t="str">
            <v/>
          </cell>
          <cell r="FM111" t="str">
            <v>K.Cúc</v>
          </cell>
          <cell r="FO111" t="str">
            <v>B.Hồng</v>
          </cell>
          <cell r="FQ111" t="str">
            <v>Th.Cúc</v>
          </cell>
          <cell r="FS111" t="str">
            <v/>
          </cell>
          <cell r="FU111" t="str">
            <v/>
          </cell>
          <cell r="FW111" t="str">
            <v/>
          </cell>
          <cell r="FY111" t="str">
            <v/>
          </cell>
          <cell r="GA111" t="str">
            <v>M.Linh</v>
          </cell>
          <cell r="GC111" t="str">
            <v>V.Đông</v>
          </cell>
          <cell r="GE111" t="str">
            <v>N.Tuân(TG)</v>
          </cell>
          <cell r="GG111" t="str">
            <v>V.Hiệp</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B2-201</v>
          </cell>
          <cell r="Z112" t="str">
            <v>B2-202</v>
          </cell>
          <cell r="AB112">
            <v>0</v>
          </cell>
          <cell r="AD112">
            <v>0</v>
          </cell>
          <cell r="AF112">
            <v>0</v>
          </cell>
          <cell r="AH112">
            <v>0</v>
          </cell>
          <cell r="AJ112">
            <v>0</v>
          </cell>
          <cell r="AL112">
            <v>0</v>
          </cell>
          <cell r="AN112">
            <v>0</v>
          </cell>
          <cell r="AP112">
            <v>0</v>
          </cell>
          <cell r="AR112">
            <v>0</v>
          </cell>
          <cell r="AT112" t="str">
            <v>B2-205C</v>
          </cell>
          <cell r="AV112">
            <v>0</v>
          </cell>
          <cell r="AX112">
            <v>0</v>
          </cell>
          <cell r="AZ112">
            <v>0</v>
          </cell>
          <cell r="BB112">
            <v>0</v>
          </cell>
          <cell r="BD112">
            <v>0</v>
          </cell>
          <cell r="BF112">
            <v>0</v>
          </cell>
          <cell r="BH112">
            <v>0</v>
          </cell>
          <cell r="BJ112">
            <v>0</v>
          </cell>
          <cell r="BL112">
            <v>0</v>
          </cell>
          <cell r="BN112">
            <v>0</v>
          </cell>
          <cell r="BP112">
            <v>0</v>
          </cell>
          <cell r="BR112" t="str">
            <v>B2-307</v>
          </cell>
          <cell r="BT112" t="str">
            <v>B2-305</v>
          </cell>
          <cell r="BV112">
            <v>0</v>
          </cell>
          <cell r="BX112">
            <v>0</v>
          </cell>
          <cell r="BZ112">
            <v>0</v>
          </cell>
          <cell r="CB112">
            <v>0</v>
          </cell>
          <cell r="CD112">
            <v>0</v>
          </cell>
          <cell r="CF112">
            <v>0</v>
          </cell>
          <cell r="CH112">
            <v>0</v>
          </cell>
          <cell r="CJ112">
            <v>0</v>
          </cell>
          <cell r="CL112" t="str">
            <v>B2-405</v>
          </cell>
          <cell r="CN112">
            <v>0</v>
          </cell>
          <cell r="CP112">
            <v>0</v>
          </cell>
          <cell r="CR112" t="str">
            <v>B2-204</v>
          </cell>
          <cell r="CT112" t="str">
            <v>B2-208</v>
          </cell>
          <cell r="CV112">
            <v>0</v>
          </cell>
          <cell r="CX112">
            <v>0</v>
          </cell>
          <cell r="CZ112">
            <v>0</v>
          </cell>
          <cell r="DB112">
            <v>0</v>
          </cell>
          <cell r="DD112">
            <v>0</v>
          </cell>
          <cell r="DF112" t="str">
            <v>B2-203</v>
          </cell>
          <cell r="DH112" t="str">
            <v>B2-206C</v>
          </cell>
          <cell r="DJ112">
            <v>0</v>
          </cell>
          <cell r="DL112" t="str">
            <v>B2-308</v>
          </cell>
          <cell r="DN112">
            <v>0</v>
          </cell>
          <cell r="DP112" t="str">
            <v>B2-402</v>
          </cell>
          <cell r="DR112" t="str">
            <v>B2-403</v>
          </cell>
          <cell r="DT112">
            <v>0</v>
          </cell>
          <cell r="DV112">
            <v>0</v>
          </cell>
          <cell r="DX112">
            <v>0</v>
          </cell>
          <cell r="DZ112">
            <v>0</v>
          </cell>
          <cell r="EB112">
            <v>0</v>
          </cell>
          <cell r="ED112" t="str">
            <v>B2-504</v>
          </cell>
          <cell r="EF112" t="str">
            <v>B2-503</v>
          </cell>
          <cell r="EH112">
            <v>0</v>
          </cell>
          <cell r="EJ112" t="str">
            <v>B2-408</v>
          </cell>
          <cell r="EL112">
            <v>0</v>
          </cell>
          <cell r="EN112">
            <v>0</v>
          </cell>
          <cell r="EP112">
            <v>0</v>
          </cell>
          <cell r="ER112" t="str">
            <v>B2-303</v>
          </cell>
          <cell r="ET112">
            <v>0</v>
          </cell>
          <cell r="EV112">
            <v>0</v>
          </cell>
          <cell r="EX112" t="str">
            <v>B2-101</v>
          </cell>
          <cell r="EZ112">
            <v>0</v>
          </cell>
          <cell r="FB112" t="str">
            <v>B2-207C</v>
          </cell>
          <cell r="FD112">
            <v>0</v>
          </cell>
          <cell r="FF112" t="str">
            <v>A.SAN1</v>
          </cell>
          <cell r="FH112">
            <v>0</v>
          </cell>
          <cell r="FJ112">
            <v>0</v>
          </cell>
          <cell r="FL112" t="str">
            <v>B2-302</v>
          </cell>
          <cell r="FN112" t="str">
            <v>B2-406</v>
          </cell>
          <cell r="FP112">
            <v>0</v>
          </cell>
          <cell r="FR112">
            <v>0</v>
          </cell>
          <cell r="FT112">
            <v>0</v>
          </cell>
          <cell r="FV112" t="str">
            <v>B2-306</v>
          </cell>
          <cell r="FX112">
            <v>0</v>
          </cell>
          <cell r="FZ112" t="str">
            <v>B2-301</v>
          </cell>
          <cell r="GB112">
            <v>0</v>
          </cell>
          <cell r="GD112">
            <v>0</v>
          </cell>
          <cell r="GF112" t="str">
            <v>B2-304</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C.Tín</v>
          </cell>
          <cell r="AA113" t="str">
            <v>V.Hải</v>
          </cell>
          <cell r="AC113" t="str">
            <v/>
          </cell>
          <cell r="AE113" t="str">
            <v/>
          </cell>
          <cell r="AG113" t="str">
            <v/>
          </cell>
          <cell r="AI113" t="str">
            <v/>
          </cell>
          <cell r="AK113" t="str">
            <v/>
          </cell>
          <cell r="AM113" t="str">
            <v/>
          </cell>
          <cell r="AO113" t="str">
            <v/>
          </cell>
          <cell r="AQ113" t="str">
            <v/>
          </cell>
          <cell r="AS113" t="str">
            <v/>
          </cell>
          <cell r="AU113" t="str">
            <v>H.Vũ</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M.Sang</v>
          </cell>
          <cell r="BU113" t="str">
            <v>H.Thư</v>
          </cell>
          <cell r="BW113" t="str">
            <v/>
          </cell>
          <cell r="BY113" t="str">
            <v/>
          </cell>
          <cell r="CA113" t="str">
            <v/>
          </cell>
          <cell r="CC113" t="str">
            <v/>
          </cell>
          <cell r="CE113" t="str">
            <v/>
          </cell>
          <cell r="CG113" t="str">
            <v/>
          </cell>
          <cell r="CI113" t="str">
            <v/>
          </cell>
          <cell r="CK113" t="str">
            <v/>
          </cell>
          <cell r="CM113" t="str">
            <v>A.Nhân</v>
          </cell>
          <cell r="CO113" t="str">
            <v/>
          </cell>
          <cell r="CQ113" t="str">
            <v/>
          </cell>
          <cell r="CS113" t="str">
            <v>Đ.Tâm</v>
          </cell>
          <cell r="CU113" t="str">
            <v>M.Quốc(TG)</v>
          </cell>
          <cell r="CW113" t="str">
            <v/>
          </cell>
          <cell r="CY113" t="str">
            <v/>
          </cell>
          <cell r="DA113" t="str">
            <v/>
          </cell>
          <cell r="DC113" t="str">
            <v/>
          </cell>
          <cell r="DE113" t="str">
            <v/>
          </cell>
          <cell r="DG113" t="str">
            <v>Q.Ngân(TG)</v>
          </cell>
          <cell r="DI113" t="str">
            <v>X.Hậu</v>
          </cell>
          <cell r="DK113" t="str">
            <v/>
          </cell>
          <cell r="DM113" t="str">
            <v>T.Công</v>
          </cell>
          <cell r="DO113" t="str">
            <v/>
          </cell>
          <cell r="DQ113" t="str">
            <v>X.Hội</v>
          </cell>
          <cell r="DS113" t="str">
            <v>M.Linh</v>
          </cell>
          <cell r="DU113" t="str">
            <v/>
          </cell>
          <cell r="DW113" t="str">
            <v/>
          </cell>
          <cell r="DY113" t="str">
            <v/>
          </cell>
          <cell r="EA113" t="str">
            <v/>
          </cell>
          <cell r="EC113" t="str">
            <v/>
          </cell>
          <cell r="EE113" t="str">
            <v>A.Nương</v>
          </cell>
          <cell r="EG113" t="str">
            <v>D23NT1VGHI</v>
          </cell>
          <cell r="EI113" t="str">
            <v/>
          </cell>
          <cell r="EK113" t="str">
            <v>T.Lê</v>
          </cell>
          <cell r="EM113" t="str">
            <v/>
          </cell>
          <cell r="EO113" t="str">
            <v/>
          </cell>
          <cell r="EQ113" t="str">
            <v/>
          </cell>
          <cell r="ES113" t="str">
            <v>M.Trang</v>
          </cell>
          <cell r="EU113" t="str">
            <v/>
          </cell>
          <cell r="EW113" t="str">
            <v/>
          </cell>
          <cell r="EY113" t="str">
            <v>K.Cúc</v>
          </cell>
          <cell r="FA113" t="str">
            <v/>
          </cell>
          <cell r="FC113" t="str">
            <v>T.Linh</v>
          </cell>
          <cell r="FE113" t="str">
            <v/>
          </cell>
          <cell r="FG113" t="str">
            <v>V.Thái</v>
          </cell>
          <cell r="FI113" t="str">
            <v/>
          </cell>
          <cell r="FK113" t="str">
            <v/>
          </cell>
          <cell r="FM113" t="str">
            <v>T.Mến</v>
          </cell>
          <cell r="FO113" t="str">
            <v>T.Hiếu</v>
          </cell>
          <cell r="FQ113" t="str">
            <v/>
          </cell>
          <cell r="FS113" t="str">
            <v/>
          </cell>
          <cell r="FU113" t="str">
            <v/>
          </cell>
          <cell r="FW113" t="str">
            <v>T.Sơn</v>
          </cell>
          <cell r="FY113" t="str">
            <v/>
          </cell>
          <cell r="GA113" t="str">
            <v>M.Xanh</v>
          </cell>
          <cell r="GC113" t="str">
            <v/>
          </cell>
          <cell r="GE113" t="str">
            <v/>
          </cell>
          <cell r="GG113" t="str">
            <v>B.Phi</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t="str">
            <v>A.XUONG1</v>
          </cell>
          <cell r="AD114" t="str">
            <v>A.XUONG2</v>
          </cell>
          <cell r="AF114">
            <v>0</v>
          </cell>
          <cell r="AH114" t="str">
            <v>B2-401</v>
          </cell>
          <cell r="AJ114" t="str">
            <v>B2-301</v>
          </cell>
          <cell r="AL114" t="str">
            <v>B2-205C</v>
          </cell>
          <cell r="AN114" t="str">
            <v>A.SAN1</v>
          </cell>
          <cell r="AP114">
            <v>0</v>
          </cell>
          <cell r="AR114" t="str">
            <v>A4-103</v>
          </cell>
          <cell r="AT114">
            <v>0</v>
          </cell>
          <cell r="AV114">
            <v>0</v>
          </cell>
          <cell r="AX114" t="str">
            <v>B2-303</v>
          </cell>
          <cell r="AZ114" t="str">
            <v>B2-208</v>
          </cell>
          <cell r="BB114" t="str">
            <v>B2-101</v>
          </cell>
          <cell r="BD114">
            <v>0</v>
          </cell>
          <cell r="BF114" t="str">
            <v>btin</v>
          </cell>
          <cell r="BH114" t="str">
            <v>A.XUONG3</v>
          </cell>
          <cell r="BJ114" t="str">
            <v>B2-302</v>
          </cell>
          <cell r="BL114">
            <v>0</v>
          </cell>
          <cell r="BN114">
            <v>0</v>
          </cell>
          <cell r="BP114">
            <v>0</v>
          </cell>
          <cell r="BR114">
            <v>0</v>
          </cell>
          <cell r="BT114">
            <v>0</v>
          </cell>
          <cell r="BV114">
            <v>0</v>
          </cell>
          <cell r="BX114">
            <v>0</v>
          </cell>
          <cell r="BZ114">
            <v>0</v>
          </cell>
          <cell r="CB114">
            <v>0</v>
          </cell>
          <cell r="CD114">
            <v>0</v>
          </cell>
          <cell r="CF114">
            <v>0</v>
          </cell>
          <cell r="CH114">
            <v>0</v>
          </cell>
          <cell r="CJ114">
            <v>0</v>
          </cell>
          <cell r="CL114">
            <v>0</v>
          </cell>
          <cell r="CN114">
            <v>0</v>
          </cell>
          <cell r="CP114">
            <v>0</v>
          </cell>
          <cell r="CR114">
            <v>0</v>
          </cell>
          <cell r="CT114">
            <v>0</v>
          </cell>
          <cell r="CV114" t="str">
            <v>B2-202</v>
          </cell>
          <cell r="CX114" t="str">
            <v>B2-204</v>
          </cell>
          <cell r="CZ114" t="str">
            <v>B2-203</v>
          </cell>
          <cell r="DB114" t="str">
            <v>B2-201</v>
          </cell>
          <cell r="DD114">
            <v>0</v>
          </cell>
          <cell r="DF114">
            <v>0</v>
          </cell>
          <cell r="DH114">
            <v>0</v>
          </cell>
          <cell r="DJ114" t="str">
            <v>B2-304</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B.Sáu</v>
          </cell>
          <cell r="AE115" t="str">
            <v>Q.Hòa</v>
          </cell>
          <cell r="AG115" t="str">
            <v/>
          </cell>
          <cell r="AI115" t="str">
            <v>V.Nam</v>
          </cell>
          <cell r="AK115" t="str">
            <v>H.Vinh</v>
          </cell>
          <cell r="AM115" t="str">
            <v>Đ.Tú</v>
          </cell>
          <cell r="AO115" t="str">
            <v>V.Minh</v>
          </cell>
          <cell r="AQ115" t="str">
            <v/>
          </cell>
          <cell r="AS115" t="str">
            <v>Th.Quý</v>
          </cell>
          <cell r="AU115" t="str">
            <v/>
          </cell>
          <cell r="AW115" t="str">
            <v/>
          </cell>
          <cell r="AY115" t="str">
            <v>Tr.Thức</v>
          </cell>
          <cell r="BA115" t="str">
            <v>D22KNT1DACTKTR</v>
          </cell>
          <cell r="BC115" t="str">
            <v>Th.Linh</v>
          </cell>
          <cell r="BE115" t="str">
            <v/>
          </cell>
          <cell r="BG115" t="e">
            <v>#VALUE!</v>
          </cell>
          <cell r="BI115" t="str">
            <v>V.Một</v>
          </cell>
          <cell r="BK115" t="str">
            <v>Q.Thuận</v>
          </cell>
          <cell r="BM115" t="str">
            <v/>
          </cell>
          <cell r="BO115" t="str">
            <v/>
          </cell>
          <cell r="BQ115" t="str">
            <v/>
          </cell>
          <cell r="BS115" t="str">
            <v/>
          </cell>
          <cell r="BU115" t="str">
            <v/>
          </cell>
          <cell r="BW115" t="str">
            <v/>
          </cell>
          <cell r="BY115" t="str">
            <v/>
          </cell>
          <cell r="CA115" t="str">
            <v/>
          </cell>
          <cell r="CC115" t="str">
            <v/>
          </cell>
          <cell r="CE115" t="str">
            <v/>
          </cell>
          <cell r="CG115" t="str">
            <v/>
          </cell>
          <cell r="CI115" t="str">
            <v/>
          </cell>
          <cell r="CK115" t="str">
            <v/>
          </cell>
          <cell r="CM115" t="str">
            <v/>
          </cell>
          <cell r="CO115" t="str">
            <v/>
          </cell>
          <cell r="CQ115" t="str">
            <v/>
          </cell>
          <cell r="CS115" t="str">
            <v/>
          </cell>
          <cell r="CU115" t="str">
            <v/>
          </cell>
          <cell r="CW115" t="str">
            <v>Th.Mai</v>
          </cell>
          <cell r="CY115" t="str">
            <v>N.Khang</v>
          </cell>
          <cell r="DA115" t="str">
            <v>S.Tùng</v>
          </cell>
          <cell r="DC115" t="str">
            <v>N.Tuân(TG)</v>
          </cell>
          <cell r="DE115" t="str">
            <v/>
          </cell>
          <cell r="DG115" t="str">
            <v/>
          </cell>
          <cell r="DI115" t="str">
            <v/>
          </cell>
          <cell r="DK115" t="str">
            <v>C.Bằng</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v>0</v>
          </cell>
          <cell r="AH116" t="str">
            <v>B2-401</v>
          </cell>
          <cell r="AJ116" t="str">
            <v>B2-301</v>
          </cell>
          <cell r="AL116" t="str">
            <v>B2-205C</v>
          </cell>
          <cell r="AN116">
            <v>0</v>
          </cell>
          <cell r="AP116">
            <v>0</v>
          </cell>
          <cell r="AR116" t="str">
            <v>A4-103</v>
          </cell>
          <cell r="AT116">
            <v>0</v>
          </cell>
          <cell r="AV116">
            <v>0</v>
          </cell>
          <cell r="AX116" t="str">
            <v>B2-303</v>
          </cell>
          <cell r="AZ116" t="str">
            <v>B2-208</v>
          </cell>
          <cell r="BB116" t="str">
            <v>B2-101</v>
          </cell>
          <cell r="BD116">
            <v>0</v>
          </cell>
          <cell r="BF116">
            <v>0</v>
          </cell>
          <cell r="BH116">
            <v>0</v>
          </cell>
          <cell r="BJ116" t="str">
            <v>B2-302</v>
          </cell>
          <cell r="BL116">
            <v>0</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t="str">
            <v>B2-202</v>
          </cell>
          <cell r="CX116" t="str">
            <v>B2-204</v>
          </cell>
          <cell r="CZ116" t="str">
            <v>B2-203</v>
          </cell>
          <cell r="DB116" t="str">
            <v>B2-201</v>
          </cell>
          <cell r="DD116">
            <v>0</v>
          </cell>
          <cell r="DF116">
            <v>0</v>
          </cell>
          <cell r="DH116">
            <v>0</v>
          </cell>
          <cell r="DJ116" t="str">
            <v>B2-304</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
          </cell>
          <cell r="AI117" t="str">
            <v>T.Tiến</v>
          </cell>
          <cell r="AK117" t="str">
            <v>H.Vinh</v>
          </cell>
          <cell r="AM117" t="str">
            <v>Đ.Tú</v>
          </cell>
          <cell r="AO117" t="str">
            <v/>
          </cell>
          <cell r="AQ117" t="str">
            <v/>
          </cell>
          <cell r="AS117" t="str">
            <v>Th.Quý</v>
          </cell>
          <cell r="AU117" t="str">
            <v/>
          </cell>
          <cell r="AW117" t="str">
            <v/>
          </cell>
          <cell r="AY117" t="str">
            <v>Tr.Thức</v>
          </cell>
          <cell r="BA117" t="str">
            <v>D22KNT1DACTKTR</v>
          </cell>
          <cell r="BC117" t="str">
            <v>Th.Mai</v>
          </cell>
          <cell r="BE117" t="str">
            <v/>
          </cell>
          <cell r="BG117" t="str">
            <v/>
          </cell>
          <cell r="BI117" t="str">
            <v/>
          </cell>
          <cell r="BK117" t="str">
            <v>Tr.Nguyên</v>
          </cell>
          <cell r="BM117" t="str">
            <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Đ.Tâm</v>
          </cell>
          <cell r="CY117" t="str">
            <v>Th.Cúc</v>
          </cell>
          <cell r="DA117" t="str">
            <v>T.Nhiệm</v>
          </cell>
          <cell r="DC117" t="str">
            <v>K.Oanh</v>
          </cell>
          <cell r="DE117" t="str">
            <v/>
          </cell>
          <cell r="DG117" t="str">
            <v/>
          </cell>
          <cell r="DI117" t="str">
            <v/>
          </cell>
          <cell r="DK117" t="str">
            <v>L.Tín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B2-201</v>
          </cell>
          <cell r="Z120" t="str">
            <v>B2-202</v>
          </cell>
          <cell r="AB120" t="str">
            <v>A.XUONG1</v>
          </cell>
          <cell r="AD120" t="str">
            <v>A.XUONG2</v>
          </cell>
          <cell r="AF120">
            <v>0</v>
          </cell>
          <cell r="AH120">
            <v>0</v>
          </cell>
          <cell r="AJ120">
            <v>0</v>
          </cell>
          <cell r="AL120">
            <v>0</v>
          </cell>
          <cell r="AN120">
            <v>0</v>
          </cell>
          <cell r="AP120">
            <v>0</v>
          </cell>
          <cell r="AR120">
            <v>0</v>
          </cell>
          <cell r="AT120" t="str">
            <v>B2-302</v>
          </cell>
          <cell r="AV120" t="str">
            <v>B2-205C</v>
          </cell>
          <cell r="AX120">
            <v>0</v>
          </cell>
          <cell r="AZ120">
            <v>0</v>
          </cell>
          <cell r="BB120">
            <v>0</v>
          </cell>
          <cell r="BD120">
            <v>0</v>
          </cell>
          <cell r="BF120">
            <v>0</v>
          </cell>
          <cell r="BH120" t="str">
            <v>A.XUONG3</v>
          </cell>
          <cell r="BJ120">
            <v>0</v>
          </cell>
          <cell r="BL120">
            <v>0</v>
          </cell>
          <cell r="BN120">
            <v>0</v>
          </cell>
          <cell r="BP120">
            <v>0</v>
          </cell>
          <cell r="BR120" t="str">
            <v>B2-307</v>
          </cell>
          <cell r="BT120" t="str">
            <v>B2-305</v>
          </cell>
          <cell r="BV120">
            <v>0</v>
          </cell>
          <cell r="BX120">
            <v>0</v>
          </cell>
          <cell r="BZ120">
            <v>0</v>
          </cell>
          <cell r="CB120">
            <v>0</v>
          </cell>
          <cell r="CD120">
            <v>0</v>
          </cell>
          <cell r="CF120">
            <v>0</v>
          </cell>
          <cell r="CH120">
            <v>0</v>
          </cell>
          <cell r="CJ120">
            <v>0</v>
          </cell>
          <cell r="CL120">
            <v>0</v>
          </cell>
          <cell r="CN120">
            <v>0</v>
          </cell>
          <cell r="CP120">
            <v>0</v>
          </cell>
          <cell r="CR120" t="str">
            <v>B2-204</v>
          </cell>
          <cell r="CT120" t="str">
            <v>B2-208</v>
          </cell>
          <cell r="CV120">
            <v>0</v>
          </cell>
          <cell r="CX120">
            <v>0</v>
          </cell>
          <cell r="CZ120">
            <v>0</v>
          </cell>
          <cell r="DB120">
            <v>0</v>
          </cell>
          <cell r="DD120" t="str">
            <v>B2-407</v>
          </cell>
          <cell r="DF120">
            <v>0</v>
          </cell>
          <cell r="DH120" t="str">
            <v>B2-301</v>
          </cell>
          <cell r="DJ120">
            <v>0</v>
          </cell>
          <cell r="DL120" t="str">
            <v>B2-308</v>
          </cell>
          <cell r="DN120" t="str">
            <v>B2-401</v>
          </cell>
          <cell r="DP120" t="str">
            <v>B2-402</v>
          </cell>
          <cell r="DR120" t="str">
            <v>B2-403</v>
          </cell>
          <cell r="DT120">
            <v>0</v>
          </cell>
          <cell r="DV120">
            <v>0</v>
          </cell>
          <cell r="DX120">
            <v>0</v>
          </cell>
          <cell r="DZ120">
            <v>0</v>
          </cell>
          <cell r="EB120">
            <v>0</v>
          </cell>
          <cell r="ED120" t="str">
            <v>B2-404</v>
          </cell>
          <cell r="EF120" t="str">
            <v>B2-406</v>
          </cell>
          <cell r="EH120">
            <v>0</v>
          </cell>
          <cell r="EJ120" t="str">
            <v>B2-408</v>
          </cell>
          <cell r="EL120">
            <v>0</v>
          </cell>
          <cell r="EN120">
            <v>0</v>
          </cell>
          <cell r="EP120">
            <v>0</v>
          </cell>
          <cell r="ER120" t="str">
            <v>B2-303</v>
          </cell>
          <cell r="ET120">
            <v>0</v>
          </cell>
          <cell r="EV120">
            <v>0</v>
          </cell>
          <cell r="EX120" t="str">
            <v>B2-101</v>
          </cell>
          <cell r="EZ120">
            <v>0</v>
          </cell>
          <cell r="FB120" t="str">
            <v>B2-102</v>
          </cell>
          <cell r="FD120">
            <v>0</v>
          </cell>
          <cell r="FF120" t="str">
            <v>B2-103</v>
          </cell>
          <cell r="FH120">
            <v>0</v>
          </cell>
          <cell r="FJ120">
            <v>0</v>
          </cell>
          <cell r="FL120">
            <v>0</v>
          </cell>
          <cell r="FN120">
            <v>0</v>
          </cell>
          <cell r="FP120" t="str">
            <v>B2-306</v>
          </cell>
          <cell r="FR120">
            <v>0</v>
          </cell>
          <cell r="FT120">
            <v>0</v>
          </cell>
          <cell r="FV120" t="str">
            <v>B2-207C</v>
          </cell>
          <cell r="FX120">
            <v>0</v>
          </cell>
          <cell r="FZ120" t="str">
            <v>A.SAN2</v>
          </cell>
          <cell r="GB120" t="str">
            <v>B2-203</v>
          </cell>
          <cell r="GD120" t="str">
            <v>A.SAN3</v>
          </cell>
          <cell r="GF120" t="str">
            <v>B2-304</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H.Phúc</v>
          </cell>
          <cell r="AA121" t="str">
            <v>Đ.Tân</v>
          </cell>
          <cell r="AC121" t="str">
            <v>V.Hùng</v>
          </cell>
          <cell r="AE121" t="str">
            <v>Q.Hòa</v>
          </cell>
          <cell r="AG121" t="str">
            <v/>
          </cell>
          <cell r="AI121" t="str">
            <v/>
          </cell>
          <cell r="AK121" t="str">
            <v/>
          </cell>
          <cell r="AM121" t="str">
            <v/>
          </cell>
          <cell r="AO121" t="str">
            <v/>
          </cell>
          <cell r="AQ121" t="str">
            <v/>
          </cell>
          <cell r="AS121" t="str">
            <v/>
          </cell>
          <cell r="AU121" t="str">
            <v>Th.Quý</v>
          </cell>
          <cell r="AW121" t="str">
            <v>H.Vũ</v>
          </cell>
          <cell r="AY121" t="str">
            <v/>
          </cell>
          <cell r="BA121" t="str">
            <v/>
          </cell>
          <cell r="BC121" t="str">
            <v/>
          </cell>
          <cell r="BE121" t="str">
            <v/>
          </cell>
          <cell r="BG121" t="str">
            <v/>
          </cell>
          <cell r="BI121" t="str">
            <v>V.Một</v>
          </cell>
          <cell r="BK121" t="str">
            <v/>
          </cell>
          <cell r="BM121" t="str">
            <v/>
          </cell>
          <cell r="BO121" t="str">
            <v/>
          </cell>
          <cell r="BQ121" t="str">
            <v/>
          </cell>
          <cell r="BS121" t="str">
            <v>V.Khôi(SV)</v>
          </cell>
          <cell r="BU121" t="str">
            <v>Th.Dân</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Đ.Tâm</v>
          </cell>
          <cell r="CU121" t="str">
            <v>Q.Ngân(TG)</v>
          </cell>
          <cell r="CW121" t="str">
            <v/>
          </cell>
          <cell r="CY121" t="str">
            <v/>
          </cell>
          <cell r="DA121" t="str">
            <v/>
          </cell>
          <cell r="DC121" t="str">
            <v/>
          </cell>
          <cell r="DE121" t="str">
            <v>Tr.Tiến(TG)</v>
          </cell>
          <cell r="DG121" t="str">
            <v/>
          </cell>
          <cell r="DI121" t="str">
            <v>Th.Mai</v>
          </cell>
          <cell r="DK121" t="str">
            <v/>
          </cell>
          <cell r="DM121" t="str">
            <v>X.Hội</v>
          </cell>
          <cell r="DO121" t="str">
            <v>N.Tuân(TG)</v>
          </cell>
          <cell r="DQ121" t="str">
            <v>K.Cúc</v>
          </cell>
          <cell r="DS121" t="str">
            <v>M.Linh</v>
          </cell>
          <cell r="DU121" t="str">
            <v/>
          </cell>
          <cell r="DW121" t="str">
            <v/>
          </cell>
          <cell r="DY121" t="str">
            <v/>
          </cell>
          <cell r="EA121" t="str">
            <v/>
          </cell>
          <cell r="EC121" t="str">
            <v/>
          </cell>
          <cell r="EE121" t="str">
            <v>T.Lê</v>
          </cell>
          <cell r="EG121" t="str">
            <v>M.Tân</v>
          </cell>
          <cell r="EI121" t="str">
            <v/>
          </cell>
          <cell r="EK121" t="str">
            <v>T.Tiến</v>
          </cell>
          <cell r="EM121" t="str">
            <v/>
          </cell>
          <cell r="EO121" t="str">
            <v/>
          </cell>
          <cell r="EQ121" t="str">
            <v/>
          </cell>
          <cell r="ES121" t="str">
            <v>T.Mến</v>
          </cell>
          <cell r="EU121" t="str">
            <v/>
          </cell>
          <cell r="EW121" t="str">
            <v/>
          </cell>
          <cell r="EY121" t="str">
            <v>Th.Cúc</v>
          </cell>
          <cell r="FA121" t="str">
            <v/>
          </cell>
          <cell r="FC121" t="str">
            <v>Th.Toàn</v>
          </cell>
          <cell r="FE121" t="str">
            <v/>
          </cell>
          <cell r="FG121" t="str">
            <v>V.Trí</v>
          </cell>
          <cell r="FI121" t="str">
            <v/>
          </cell>
          <cell r="FK121" t="str">
            <v/>
          </cell>
          <cell r="FM121" t="str">
            <v/>
          </cell>
          <cell r="FO121" t="str">
            <v/>
          </cell>
          <cell r="FQ121" t="str">
            <v>Th.Linh</v>
          </cell>
          <cell r="FS121" t="str">
            <v/>
          </cell>
          <cell r="FU121" t="str">
            <v/>
          </cell>
          <cell r="FW121" t="str">
            <v>L.Tín</v>
          </cell>
          <cell r="FY121" t="str">
            <v/>
          </cell>
          <cell r="GA121" t="str">
            <v>P.Lâm</v>
          </cell>
          <cell r="GC121" t="str">
            <v>P.Dũng</v>
          </cell>
          <cell r="GE121" t="str">
            <v>V.Đông</v>
          </cell>
          <cell r="GG121" t="str">
            <v>Đ.Thành</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t="str">
            <v>B2-202</v>
          </cell>
          <cell r="AB122">
            <v>0</v>
          </cell>
          <cell r="AD122">
            <v>0</v>
          </cell>
          <cell r="AF122">
            <v>0</v>
          </cell>
          <cell r="AH122">
            <v>0</v>
          </cell>
          <cell r="AJ122">
            <v>0</v>
          </cell>
          <cell r="AL122">
            <v>0</v>
          </cell>
          <cell r="AN122">
            <v>0</v>
          </cell>
          <cell r="AP122">
            <v>0</v>
          </cell>
          <cell r="AR122">
            <v>0</v>
          </cell>
          <cell r="AT122" t="str">
            <v>B2-302</v>
          </cell>
          <cell r="AV122" t="str">
            <v>B2-205C</v>
          </cell>
          <cell r="AX122">
            <v>0</v>
          </cell>
          <cell r="AZ122">
            <v>0</v>
          </cell>
          <cell r="BB122">
            <v>0</v>
          </cell>
          <cell r="BD122">
            <v>0</v>
          </cell>
          <cell r="BF122">
            <v>0</v>
          </cell>
          <cell r="BH122">
            <v>0</v>
          </cell>
          <cell r="BJ122">
            <v>0</v>
          </cell>
          <cell r="BL122">
            <v>0</v>
          </cell>
          <cell r="BN122">
            <v>0</v>
          </cell>
          <cell r="BP122">
            <v>0</v>
          </cell>
          <cell r="BR122" t="str">
            <v>B2-307</v>
          </cell>
          <cell r="BT122" t="str">
            <v>B2-305</v>
          </cell>
          <cell r="BV122">
            <v>0</v>
          </cell>
          <cell r="BX122">
            <v>0</v>
          </cell>
          <cell r="BZ122">
            <v>0</v>
          </cell>
          <cell r="CB122">
            <v>0</v>
          </cell>
          <cell r="CD122">
            <v>0</v>
          </cell>
          <cell r="CF122">
            <v>0</v>
          </cell>
          <cell r="CH122">
            <v>0</v>
          </cell>
          <cell r="CJ122">
            <v>0</v>
          </cell>
          <cell r="CL122" t="str">
            <v>B2-405</v>
          </cell>
          <cell r="CN122">
            <v>0</v>
          </cell>
          <cell r="CP122">
            <v>0</v>
          </cell>
          <cell r="CR122">
            <v>0</v>
          </cell>
          <cell r="CT122" t="str">
            <v>B2-208</v>
          </cell>
          <cell r="CV122">
            <v>0</v>
          </cell>
          <cell r="CX122">
            <v>0</v>
          </cell>
          <cell r="CZ122">
            <v>0</v>
          </cell>
          <cell r="DB122">
            <v>0</v>
          </cell>
          <cell r="DD122" t="str">
            <v>B2-407</v>
          </cell>
          <cell r="DF122">
            <v>0</v>
          </cell>
          <cell r="DH122">
            <v>0</v>
          </cell>
          <cell r="DJ122">
            <v>0</v>
          </cell>
          <cell r="DL122">
            <v>0</v>
          </cell>
          <cell r="DN122">
            <v>0</v>
          </cell>
          <cell r="DP122" t="str">
            <v>B2-402</v>
          </cell>
          <cell r="DR122" t="str">
            <v>B2-403</v>
          </cell>
          <cell r="DT122">
            <v>0</v>
          </cell>
          <cell r="DV122">
            <v>0</v>
          </cell>
          <cell r="DX122">
            <v>0</v>
          </cell>
          <cell r="DZ122">
            <v>0</v>
          </cell>
          <cell r="EB122">
            <v>0</v>
          </cell>
          <cell r="ED122" t="str">
            <v>B2-404</v>
          </cell>
          <cell r="EF122" t="str">
            <v>B2-406</v>
          </cell>
          <cell r="EH122">
            <v>0</v>
          </cell>
          <cell r="EJ122" t="str">
            <v>B2-408</v>
          </cell>
          <cell r="EL122">
            <v>0</v>
          </cell>
          <cell r="EN122">
            <v>0</v>
          </cell>
          <cell r="EP122">
            <v>0</v>
          </cell>
          <cell r="ER122">
            <v>0</v>
          </cell>
          <cell r="ET122">
            <v>0</v>
          </cell>
          <cell r="EV122">
            <v>0</v>
          </cell>
          <cell r="EX122" t="str">
            <v>B2-101</v>
          </cell>
          <cell r="EZ122">
            <v>0</v>
          </cell>
          <cell r="FB122">
            <v>0</v>
          </cell>
          <cell r="FD122">
            <v>0</v>
          </cell>
          <cell r="FF122" t="str">
            <v>B2-103</v>
          </cell>
          <cell r="FH122">
            <v>0</v>
          </cell>
          <cell r="FJ122">
            <v>0</v>
          </cell>
          <cell r="FL122" t="str">
            <v>B2-301</v>
          </cell>
          <cell r="FN122" t="str">
            <v>B2-204</v>
          </cell>
          <cell r="FP122" t="str">
            <v>B2-306</v>
          </cell>
          <cell r="FR122">
            <v>0</v>
          </cell>
          <cell r="FT122">
            <v>0</v>
          </cell>
          <cell r="FV122" t="str">
            <v>B2-207C</v>
          </cell>
          <cell r="FX122">
            <v>0</v>
          </cell>
          <cell r="FZ122">
            <v>0</v>
          </cell>
          <cell r="GB122" t="str">
            <v>B2-203</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Đ.Tân</v>
          </cell>
          <cell r="AC123" t="str">
            <v/>
          </cell>
          <cell r="AE123" t="str">
            <v/>
          </cell>
          <cell r="AG123" t="str">
            <v/>
          </cell>
          <cell r="AI123" t="str">
            <v/>
          </cell>
          <cell r="AK123" t="str">
            <v/>
          </cell>
          <cell r="AM123" t="str">
            <v/>
          </cell>
          <cell r="AO123" t="str">
            <v/>
          </cell>
          <cell r="AQ123" t="str">
            <v/>
          </cell>
          <cell r="AS123" t="str">
            <v/>
          </cell>
          <cell r="AU123" t="str">
            <v>Th.Quý</v>
          </cell>
          <cell r="AW123" t="str">
            <v>H.Vũ</v>
          </cell>
          <cell r="AY123" t="str">
            <v/>
          </cell>
          <cell r="BA123" t="str">
            <v/>
          </cell>
          <cell r="BC123" t="str">
            <v/>
          </cell>
          <cell r="BE123" t="str">
            <v/>
          </cell>
          <cell r="BG123" t="str">
            <v/>
          </cell>
          <cell r="BI123" t="str">
            <v/>
          </cell>
          <cell r="BK123" t="str">
            <v/>
          </cell>
          <cell r="BM123" t="str">
            <v/>
          </cell>
          <cell r="BO123" t="str">
            <v/>
          </cell>
          <cell r="BQ123" t="str">
            <v/>
          </cell>
          <cell r="BS123" t="str">
            <v>M.Sang</v>
          </cell>
          <cell r="BU123" t="str">
            <v>T.Hùng</v>
          </cell>
          <cell r="BW123" t="str">
            <v/>
          </cell>
          <cell r="BY123" t="str">
            <v/>
          </cell>
          <cell r="CA123" t="str">
            <v/>
          </cell>
          <cell r="CC123" t="str">
            <v/>
          </cell>
          <cell r="CE123" t="str">
            <v/>
          </cell>
          <cell r="CG123" t="str">
            <v/>
          </cell>
          <cell r="CI123" t="str">
            <v/>
          </cell>
          <cell r="CK123" t="str">
            <v/>
          </cell>
          <cell r="CM123" t="str">
            <v>K.Trọng</v>
          </cell>
          <cell r="CO123" t="str">
            <v/>
          </cell>
          <cell r="CQ123" t="str">
            <v/>
          </cell>
          <cell r="CS123" t="str">
            <v/>
          </cell>
          <cell r="CU123" t="str">
            <v>Q.Ngân(TG)</v>
          </cell>
          <cell r="CW123" t="str">
            <v/>
          </cell>
          <cell r="CY123" t="str">
            <v/>
          </cell>
          <cell r="DA123" t="str">
            <v/>
          </cell>
          <cell r="DC123" t="str">
            <v/>
          </cell>
          <cell r="DE123" t="str">
            <v>Tr.Tiến(TG)</v>
          </cell>
          <cell r="DG123" t="str">
            <v/>
          </cell>
          <cell r="DI123" t="str">
            <v/>
          </cell>
          <cell r="DK123" t="str">
            <v/>
          </cell>
          <cell r="DM123" t="str">
            <v/>
          </cell>
          <cell r="DO123" t="str">
            <v/>
          </cell>
          <cell r="DQ123" t="str">
            <v>H.Phúc</v>
          </cell>
          <cell r="DS123" t="str">
            <v>X.Hội</v>
          </cell>
          <cell r="DU123" t="str">
            <v/>
          </cell>
          <cell r="DW123" t="str">
            <v/>
          </cell>
          <cell r="DY123" t="str">
            <v/>
          </cell>
          <cell r="EA123" t="str">
            <v/>
          </cell>
          <cell r="EC123" t="str">
            <v/>
          </cell>
          <cell r="EE123" t="str">
            <v>V.Hiến</v>
          </cell>
          <cell r="EG123" t="str">
            <v>M.Linh</v>
          </cell>
          <cell r="EI123" t="str">
            <v/>
          </cell>
          <cell r="EK123" t="str">
            <v>T.Công</v>
          </cell>
          <cell r="EM123" t="str">
            <v/>
          </cell>
          <cell r="EO123" t="str">
            <v/>
          </cell>
          <cell r="EQ123" t="str">
            <v/>
          </cell>
          <cell r="ES123" t="str">
            <v/>
          </cell>
          <cell r="EU123" t="str">
            <v/>
          </cell>
          <cell r="EW123" t="str">
            <v/>
          </cell>
          <cell r="EY123" t="str">
            <v>K.Cúc</v>
          </cell>
          <cell r="FA123" t="str">
            <v/>
          </cell>
          <cell r="FC123" t="str">
            <v/>
          </cell>
          <cell r="FE123" t="str">
            <v/>
          </cell>
          <cell r="FG123" t="str">
            <v>V.Thao</v>
          </cell>
          <cell r="FI123" t="str">
            <v/>
          </cell>
          <cell r="FK123" t="str">
            <v/>
          </cell>
          <cell r="FM123" t="str">
            <v>Th.Cúc</v>
          </cell>
          <cell r="FO123" t="str">
            <v>T.Lê</v>
          </cell>
          <cell r="FQ123" t="str">
            <v>T.Mến</v>
          </cell>
          <cell r="FS123" t="str">
            <v/>
          </cell>
          <cell r="FU123" t="str">
            <v/>
          </cell>
          <cell r="FW123" t="str">
            <v>L.Tín</v>
          </cell>
          <cell r="FY123" t="str">
            <v/>
          </cell>
          <cell r="GA123" t="str">
            <v/>
          </cell>
          <cell r="GC123" t="str">
            <v>T.Sơn</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t="str">
            <v>A.XUONG1</v>
          </cell>
          <cell r="AD124" t="str">
            <v>A.XUONG2</v>
          </cell>
          <cell r="AF124">
            <v>0</v>
          </cell>
          <cell r="AH124" t="str">
            <v>A.SAN1</v>
          </cell>
          <cell r="AJ124" t="str">
            <v>A.SAN1</v>
          </cell>
          <cell r="AL124" t="str">
            <v>B2-304</v>
          </cell>
          <cell r="AN124" t="str">
            <v>B2-203</v>
          </cell>
          <cell r="AP124">
            <v>0</v>
          </cell>
          <cell r="AR124" t="str">
            <v>B2-501</v>
          </cell>
          <cell r="AT124">
            <v>0</v>
          </cell>
          <cell r="AV124">
            <v>0</v>
          </cell>
          <cell r="AX124" t="str">
            <v>B2-303</v>
          </cell>
          <cell r="AZ124" t="str">
            <v>B2-401</v>
          </cell>
          <cell r="BB124" t="str">
            <v>B2-101</v>
          </cell>
          <cell r="BD124">
            <v>0</v>
          </cell>
          <cell r="BF124">
            <v>0</v>
          </cell>
          <cell r="BH124" t="str">
            <v>A.XUONG3</v>
          </cell>
          <cell r="BJ124" t="str">
            <v>B2-302</v>
          </cell>
          <cell r="BL124">
            <v>0</v>
          </cell>
          <cell r="BN124">
            <v>0</v>
          </cell>
          <cell r="BP124">
            <v>0</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t="str">
            <v>B2-202</v>
          </cell>
          <cell r="CX124" t="str">
            <v>B2-204</v>
          </cell>
          <cell r="CZ124" t="str">
            <v>B2-301</v>
          </cell>
          <cell r="DB124" t="str">
            <v>B2-201</v>
          </cell>
          <cell r="DD124">
            <v>0</v>
          </cell>
          <cell r="DF124">
            <v>0</v>
          </cell>
          <cell r="DH124">
            <v>0</v>
          </cell>
          <cell r="DJ124" t="str">
            <v>A.SAN1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V.Hùng</v>
          </cell>
          <cell r="AE125" t="str">
            <v>Q.Hòa</v>
          </cell>
          <cell r="AG125" t="str">
            <v/>
          </cell>
          <cell r="AI125" t="str">
            <v>V.Thái</v>
          </cell>
          <cell r="AK125" t="str">
            <v>V.Học</v>
          </cell>
          <cell r="AM125" t="str">
            <v>H.Vũ</v>
          </cell>
          <cell r="AO125" t="str">
            <v>V.Sơn</v>
          </cell>
          <cell r="AQ125" t="str">
            <v/>
          </cell>
          <cell r="AS125" t="str">
            <v>D20KTR1.CDETN</v>
          </cell>
          <cell r="AU125" t="str">
            <v/>
          </cell>
          <cell r="AW125" t="str">
            <v/>
          </cell>
          <cell r="AY125" t="str">
            <v>D22DACTKTR</v>
          </cell>
          <cell r="BA125" t="str">
            <v>Th.Huy</v>
          </cell>
          <cell r="BC125" t="str">
            <v>Th.Quý</v>
          </cell>
          <cell r="BE125" t="str">
            <v/>
          </cell>
          <cell r="BG125" t="str">
            <v/>
          </cell>
          <cell r="BI125" t="str">
            <v>V.Một</v>
          </cell>
          <cell r="BK125" t="str">
            <v>K.Cường</v>
          </cell>
          <cell r="BM125" t="str">
            <v/>
          </cell>
          <cell r="BO125" t="str">
            <v/>
          </cell>
          <cell r="BQ125" t="str">
            <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A.Nhân</v>
          </cell>
          <cell r="CY125" t="str">
            <v>M.Linh</v>
          </cell>
          <cell r="DA125" t="str">
            <v>S.Tùng</v>
          </cell>
          <cell r="DC125" t="str">
            <v>V.Tâm</v>
          </cell>
          <cell r="DE125" t="str">
            <v/>
          </cell>
          <cell r="DG125" t="str">
            <v/>
          </cell>
          <cell r="DI125" t="str">
            <v/>
          </cell>
          <cell r="DK125" t="str">
            <v>P.Lâm</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v>0</v>
          </cell>
          <cell r="AH126" t="str">
            <v>A.SAN1</v>
          </cell>
          <cell r="AJ126">
            <v>0</v>
          </cell>
          <cell r="AL126" t="str">
            <v>B2-304</v>
          </cell>
          <cell r="AN126" t="str">
            <v>B2-203</v>
          </cell>
          <cell r="AP126">
            <v>0</v>
          </cell>
          <cell r="AR126">
            <v>0</v>
          </cell>
          <cell r="AT126">
            <v>0</v>
          </cell>
          <cell r="AV126">
            <v>0</v>
          </cell>
          <cell r="AX126" t="str">
            <v>B2-303</v>
          </cell>
          <cell r="AZ126" t="str">
            <v>B2-401</v>
          </cell>
          <cell r="BB126" t="str">
            <v>B2-101</v>
          </cell>
          <cell r="BD126">
            <v>0</v>
          </cell>
          <cell r="BF126">
            <v>0</v>
          </cell>
          <cell r="BH126">
            <v>0</v>
          </cell>
          <cell r="BJ126" t="str">
            <v>B2-302</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t="str">
            <v>B2-202</v>
          </cell>
          <cell r="CX126" t="str">
            <v>B2-204</v>
          </cell>
          <cell r="CZ126" t="str">
            <v>B2-301</v>
          </cell>
          <cell r="DB126" t="str">
            <v>B2-201</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
          </cell>
          <cell r="AI127" t="str">
            <v>V.Thái</v>
          </cell>
          <cell r="AK127" t="str">
            <v/>
          </cell>
          <cell r="AM127" t="str">
            <v>H.Vũ</v>
          </cell>
          <cell r="AO127" t="str">
            <v>V.Sơn</v>
          </cell>
          <cell r="AQ127" t="str">
            <v/>
          </cell>
          <cell r="AS127" t="str">
            <v/>
          </cell>
          <cell r="AU127" t="str">
            <v/>
          </cell>
          <cell r="AW127" t="str">
            <v/>
          </cell>
          <cell r="AY127" t="str">
            <v>D22DACTKTR</v>
          </cell>
          <cell r="BA127" t="str">
            <v>Tr.Thức</v>
          </cell>
          <cell r="BC127" t="str">
            <v>X.Hội</v>
          </cell>
          <cell r="BE127" t="str">
            <v/>
          </cell>
          <cell r="BG127" t="str">
            <v/>
          </cell>
          <cell r="BI127" t="str">
            <v/>
          </cell>
          <cell r="BK127" t="str">
            <v>K.Cường</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T.Hiếu</v>
          </cell>
          <cell r="CY127" t="str">
            <v>N.Khang</v>
          </cell>
          <cell r="DA127" t="str">
            <v>N.Thảo</v>
          </cell>
          <cell r="DC127" t="str">
            <v>V.Tâm</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B2-201</v>
          </cell>
          <cell r="Z130" t="str">
            <v>B2-202</v>
          </cell>
          <cell r="AB130" t="str">
            <v>A.XUONG1</v>
          </cell>
          <cell r="AD130" t="str">
            <v>A.XUONG2</v>
          </cell>
          <cell r="AF130">
            <v>0</v>
          </cell>
          <cell r="AH130">
            <v>0</v>
          </cell>
          <cell r="AJ130">
            <v>0</v>
          </cell>
          <cell r="AL130">
            <v>0</v>
          </cell>
          <cell r="AN130">
            <v>0</v>
          </cell>
          <cell r="AP130">
            <v>0</v>
          </cell>
          <cell r="AR130">
            <v>0</v>
          </cell>
          <cell r="AT130" t="str">
            <v>B2-501</v>
          </cell>
          <cell r="AV130" t="str">
            <v>B2-303</v>
          </cell>
          <cell r="AX130">
            <v>0</v>
          </cell>
          <cell r="AZ130">
            <v>0</v>
          </cell>
          <cell r="BB130">
            <v>0</v>
          </cell>
          <cell r="BD130">
            <v>0</v>
          </cell>
          <cell r="BF130">
            <v>0</v>
          </cell>
          <cell r="BH130" t="str">
            <v>A.XUONG3</v>
          </cell>
          <cell r="BJ130">
            <v>0</v>
          </cell>
          <cell r="BL130">
            <v>0</v>
          </cell>
          <cell r="BN130">
            <v>0</v>
          </cell>
          <cell r="BP130">
            <v>0</v>
          </cell>
          <cell r="BR130" t="str">
            <v>B2-307</v>
          </cell>
          <cell r="BT130" t="str">
            <v>B2-305</v>
          </cell>
          <cell r="BV130">
            <v>0</v>
          </cell>
          <cell r="BX130">
            <v>0</v>
          </cell>
          <cell r="BZ130">
            <v>0</v>
          </cell>
          <cell r="CB130">
            <v>0</v>
          </cell>
          <cell r="CD130">
            <v>0</v>
          </cell>
          <cell r="CF130">
            <v>0</v>
          </cell>
          <cell r="CH130">
            <v>0</v>
          </cell>
          <cell r="CJ130">
            <v>0</v>
          </cell>
          <cell r="CL130" t="str">
            <v>B2-207C</v>
          </cell>
          <cell r="CN130">
            <v>0</v>
          </cell>
          <cell r="CP130">
            <v>0</v>
          </cell>
          <cell r="CR130" t="str">
            <v>B2-204</v>
          </cell>
          <cell r="CT130" t="str">
            <v>A4-101P</v>
          </cell>
          <cell r="CV130">
            <v>0</v>
          </cell>
          <cell r="CX130">
            <v>0</v>
          </cell>
          <cell r="CZ130">
            <v>0</v>
          </cell>
          <cell r="DB130">
            <v>0</v>
          </cell>
          <cell r="DD130">
            <v>0</v>
          </cell>
          <cell r="DF130" t="str">
            <v>B2-203</v>
          </cell>
          <cell r="DH130" t="str">
            <v>B2-301</v>
          </cell>
          <cell r="DJ130">
            <v>0</v>
          </cell>
          <cell r="DL130" t="str">
            <v>B2-308</v>
          </cell>
          <cell r="DN130" t="str">
            <v>B2-401</v>
          </cell>
          <cell r="DP130" t="str">
            <v>B2-402</v>
          </cell>
          <cell r="DR130" t="str">
            <v>B2-403</v>
          </cell>
          <cell r="DT130">
            <v>0</v>
          </cell>
          <cell r="DV130">
            <v>0</v>
          </cell>
          <cell r="DX130">
            <v>0</v>
          </cell>
          <cell r="DZ130">
            <v>0</v>
          </cell>
          <cell r="EB130">
            <v>0</v>
          </cell>
          <cell r="ED130" t="str">
            <v>B2-504</v>
          </cell>
          <cell r="EF130" t="str">
            <v>B2-406</v>
          </cell>
          <cell r="EH130">
            <v>0</v>
          </cell>
          <cell r="EJ130" t="str">
            <v>B2-408</v>
          </cell>
          <cell r="EL130">
            <v>0</v>
          </cell>
          <cell r="EN130">
            <v>0</v>
          </cell>
          <cell r="EP130">
            <v>0</v>
          </cell>
          <cell r="ER130">
            <v>0</v>
          </cell>
          <cell r="ET130">
            <v>0</v>
          </cell>
          <cell r="EV130">
            <v>0</v>
          </cell>
          <cell r="EX130" t="str">
            <v>B2-101</v>
          </cell>
          <cell r="EZ130">
            <v>0</v>
          </cell>
          <cell r="FB130" t="str">
            <v>B2-102</v>
          </cell>
          <cell r="FD130">
            <v>0</v>
          </cell>
          <cell r="FF130" t="str">
            <v>B2-407</v>
          </cell>
          <cell r="FH130">
            <v>0</v>
          </cell>
          <cell r="FJ130">
            <v>0</v>
          </cell>
          <cell r="FL130" t="str">
            <v>B2-405</v>
          </cell>
          <cell r="FN130" t="str">
            <v>B2-208</v>
          </cell>
          <cell r="FP130" t="str">
            <v>B2-103</v>
          </cell>
          <cell r="FR130">
            <v>0</v>
          </cell>
          <cell r="FT130">
            <v>0</v>
          </cell>
          <cell r="FV130" t="str">
            <v>B2-306</v>
          </cell>
          <cell r="FX130">
            <v>0</v>
          </cell>
          <cell r="FZ130" t="str">
            <v>B2-404</v>
          </cell>
          <cell r="GB130" t="str">
            <v>B2-302</v>
          </cell>
          <cell r="GD130" t="str">
            <v>B2-304</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Đ.Tân</v>
          </cell>
          <cell r="AA131" t="str">
            <v>H.Phúc</v>
          </cell>
          <cell r="AC131" t="str">
            <v>V.Hùng</v>
          </cell>
          <cell r="AE131" t="str">
            <v>Q.Hòa</v>
          </cell>
          <cell r="AG131" t="str">
            <v/>
          </cell>
          <cell r="AI131" t="str">
            <v/>
          </cell>
          <cell r="AK131" t="str">
            <v/>
          </cell>
          <cell r="AM131" t="str">
            <v/>
          </cell>
          <cell r="AO131" t="str">
            <v/>
          </cell>
          <cell r="AQ131" t="str">
            <v/>
          </cell>
          <cell r="AS131" t="str">
            <v/>
          </cell>
          <cell r="AU131" t="str">
            <v>T.Vinh</v>
          </cell>
          <cell r="AW131" t="str">
            <v>B.Châu</v>
          </cell>
          <cell r="AY131" t="str">
            <v/>
          </cell>
          <cell r="BA131" t="str">
            <v/>
          </cell>
          <cell r="BC131" t="str">
            <v/>
          </cell>
          <cell r="BE131" t="str">
            <v/>
          </cell>
          <cell r="BG131" t="str">
            <v/>
          </cell>
          <cell r="BI131" t="str">
            <v>V.Một</v>
          </cell>
          <cell r="BK131" t="str">
            <v/>
          </cell>
          <cell r="BM131" t="str">
            <v/>
          </cell>
          <cell r="BO131" t="str">
            <v/>
          </cell>
          <cell r="BQ131" t="str">
            <v/>
          </cell>
          <cell r="BS131" t="str">
            <v>M.Sang</v>
          </cell>
          <cell r="BU131" t="str">
            <v>H.Thư</v>
          </cell>
          <cell r="BW131" t="str">
            <v/>
          </cell>
          <cell r="BY131" t="str">
            <v/>
          </cell>
          <cell r="CA131" t="str">
            <v/>
          </cell>
          <cell r="CC131" t="str">
            <v/>
          </cell>
          <cell r="CE131" t="str">
            <v/>
          </cell>
          <cell r="CG131" t="str">
            <v/>
          </cell>
          <cell r="CI131" t="str">
            <v/>
          </cell>
          <cell r="CK131" t="str">
            <v/>
          </cell>
          <cell r="CM131" t="str">
            <v>V.Thống</v>
          </cell>
          <cell r="CO131" t="str">
            <v/>
          </cell>
          <cell r="CQ131" t="str">
            <v/>
          </cell>
          <cell r="CS131" t="str">
            <v>Đ.Tâm</v>
          </cell>
          <cell r="CU131" t="str">
            <v>N.Oanh(TG)</v>
          </cell>
          <cell r="CW131" t="str">
            <v/>
          </cell>
          <cell r="CY131" t="str">
            <v/>
          </cell>
          <cell r="DA131" t="str">
            <v/>
          </cell>
          <cell r="DC131" t="str">
            <v/>
          </cell>
          <cell r="DE131" t="str">
            <v/>
          </cell>
          <cell r="DG131" t="str">
            <v>Q.Ngân(TG)</v>
          </cell>
          <cell r="DI131" t="str">
            <v>X.Hậu</v>
          </cell>
          <cell r="DK131" t="str">
            <v/>
          </cell>
          <cell r="DM131" t="str">
            <v>Đ.Quý</v>
          </cell>
          <cell r="DO131" t="str">
            <v>N.Tuân(TG)</v>
          </cell>
          <cell r="DQ131" t="str">
            <v>Th.Quý</v>
          </cell>
          <cell r="DS131" t="str">
            <v>Đ.Đức</v>
          </cell>
          <cell r="DU131" t="str">
            <v/>
          </cell>
          <cell r="DW131" t="str">
            <v/>
          </cell>
          <cell r="DY131" t="str">
            <v/>
          </cell>
          <cell r="EA131" t="str">
            <v/>
          </cell>
          <cell r="EC131" t="str">
            <v/>
          </cell>
          <cell r="EE131" t="str">
            <v>D23KTR1GHI</v>
          </cell>
          <cell r="EG131" t="str">
            <v>M.Linh</v>
          </cell>
          <cell r="EI131" t="str">
            <v/>
          </cell>
          <cell r="EK131" t="str">
            <v>T.Lê</v>
          </cell>
          <cell r="EM131" t="str">
            <v/>
          </cell>
          <cell r="EO131" t="str">
            <v/>
          </cell>
          <cell r="EQ131" t="str">
            <v/>
          </cell>
          <cell r="ES131" t="str">
            <v/>
          </cell>
          <cell r="EU131" t="str">
            <v/>
          </cell>
          <cell r="EW131" t="str">
            <v/>
          </cell>
          <cell r="EY131" t="str">
            <v>K.Trọng</v>
          </cell>
          <cell r="FA131" t="str">
            <v/>
          </cell>
          <cell r="FC131" t="str">
            <v>T.Công</v>
          </cell>
          <cell r="FE131" t="str">
            <v/>
          </cell>
          <cell r="FG131" t="str">
            <v>V.Thao</v>
          </cell>
          <cell r="FI131" t="str">
            <v/>
          </cell>
          <cell r="FK131" t="str">
            <v/>
          </cell>
          <cell r="FM131" t="str">
            <v>A.Nhân</v>
          </cell>
          <cell r="FO131" t="str">
            <v>T.Mến</v>
          </cell>
          <cell r="FQ131" t="str">
            <v>K.Cúc</v>
          </cell>
          <cell r="FS131" t="str">
            <v/>
          </cell>
          <cell r="FU131" t="str">
            <v/>
          </cell>
          <cell r="FW131" t="str">
            <v>C.Bằng</v>
          </cell>
          <cell r="FY131" t="str">
            <v/>
          </cell>
          <cell r="GA131" t="str">
            <v>X.Hội</v>
          </cell>
          <cell r="GC131" t="str">
            <v>P.Dũng</v>
          </cell>
          <cell r="GE131" t="str">
            <v>T.Sơn</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B2-201</v>
          </cell>
          <cell r="Z132">
            <v>0</v>
          </cell>
          <cell r="AB132">
            <v>0</v>
          </cell>
          <cell r="AD132">
            <v>0</v>
          </cell>
          <cell r="AF132">
            <v>0</v>
          </cell>
          <cell r="AH132">
            <v>0</v>
          </cell>
          <cell r="AJ132">
            <v>0</v>
          </cell>
          <cell r="AL132">
            <v>0</v>
          </cell>
          <cell r="AN132">
            <v>0</v>
          </cell>
          <cell r="AP132">
            <v>0</v>
          </cell>
          <cell r="AR132">
            <v>0</v>
          </cell>
          <cell r="AT132" t="str">
            <v>B2-501</v>
          </cell>
          <cell r="AV132" t="str">
            <v>B2-303</v>
          </cell>
          <cell r="AX132">
            <v>0</v>
          </cell>
          <cell r="AZ132">
            <v>0</v>
          </cell>
          <cell r="BB132">
            <v>0</v>
          </cell>
          <cell r="BD132">
            <v>0</v>
          </cell>
          <cell r="BF132">
            <v>0</v>
          </cell>
          <cell r="BH132">
            <v>0</v>
          </cell>
          <cell r="BJ132">
            <v>0</v>
          </cell>
          <cell r="BL132">
            <v>0</v>
          </cell>
          <cell r="BN132">
            <v>0</v>
          </cell>
          <cell r="BP132">
            <v>0</v>
          </cell>
          <cell r="BR132" t="str">
            <v>B2-307</v>
          </cell>
          <cell r="BT132" t="str">
            <v>B2-305</v>
          </cell>
          <cell r="BV132">
            <v>0</v>
          </cell>
          <cell r="BX132">
            <v>0</v>
          </cell>
          <cell r="BZ132">
            <v>0</v>
          </cell>
          <cell r="CB132">
            <v>0</v>
          </cell>
          <cell r="CD132">
            <v>0</v>
          </cell>
          <cell r="CF132">
            <v>0</v>
          </cell>
          <cell r="CH132">
            <v>0</v>
          </cell>
          <cell r="CJ132">
            <v>0</v>
          </cell>
          <cell r="CL132" t="str">
            <v>B2-207C</v>
          </cell>
          <cell r="CN132">
            <v>0</v>
          </cell>
          <cell r="CP132">
            <v>0</v>
          </cell>
          <cell r="CR132" t="str">
            <v>B2-204</v>
          </cell>
          <cell r="CT132" t="str">
            <v>A4-101P</v>
          </cell>
          <cell r="CV132">
            <v>0</v>
          </cell>
          <cell r="CX132">
            <v>0</v>
          </cell>
          <cell r="CZ132">
            <v>0</v>
          </cell>
          <cell r="DB132">
            <v>0</v>
          </cell>
          <cell r="DD132">
            <v>0</v>
          </cell>
          <cell r="DF132" t="str">
            <v>B2-203</v>
          </cell>
          <cell r="DH132" t="str">
            <v>B2-301</v>
          </cell>
          <cell r="DJ132">
            <v>0</v>
          </cell>
          <cell r="DL132" t="str">
            <v>B2-308</v>
          </cell>
          <cell r="DN132" t="str">
            <v>B2-401</v>
          </cell>
          <cell r="DP132" t="str">
            <v>B2-402</v>
          </cell>
          <cell r="DR132" t="str">
            <v>B2-403</v>
          </cell>
          <cell r="DT132">
            <v>0</v>
          </cell>
          <cell r="DV132">
            <v>0</v>
          </cell>
          <cell r="DX132">
            <v>0</v>
          </cell>
          <cell r="DZ132">
            <v>0</v>
          </cell>
          <cell r="EB132">
            <v>0</v>
          </cell>
          <cell r="ED132" t="str">
            <v>B2-504</v>
          </cell>
          <cell r="EF132" t="str">
            <v>B2-406</v>
          </cell>
          <cell r="EH132">
            <v>0</v>
          </cell>
          <cell r="EJ132">
            <v>0</v>
          </cell>
          <cell r="EL132">
            <v>0</v>
          </cell>
          <cell r="EN132">
            <v>0</v>
          </cell>
          <cell r="EP132">
            <v>0</v>
          </cell>
          <cell r="ER132" t="str">
            <v>B2-202</v>
          </cell>
          <cell r="ET132">
            <v>0</v>
          </cell>
          <cell r="EV132">
            <v>0</v>
          </cell>
          <cell r="EX132" t="str">
            <v>B2-101</v>
          </cell>
          <cell r="EZ132">
            <v>0</v>
          </cell>
          <cell r="FB132" t="str">
            <v>B2-102</v>
          </cell>
          <cell r="FD132">
            <v>0</v>
          </cell>
          <cell r="FF132" t="str">
            <v>B2-407</v>
          </cell>
          <cell r="FH132">
            <v>0</v>
          </cell>
          <cell r="FJ132">
            <v>0</v>
          </cell>
          <cell r="FL132" t="str">
            <v>B2-405</v>
          </cell>
          <cell r="FN132" t="str">
            <v>B2-208</v>
          </cell>
          <cell r="FP132">
            <v>0</v>
          </cell>
          <cell r="FR132">
            <v>0</v>
          </cell>
          <cell r="FT132">
            <v>0</v>
          </cell>
          <cell r="FV132" t="str">
            <v>B2-306</v>
          </cell>
          <cell r="FX132">
            <v>0</v>
          </cell>
          <cell r="FZ132" t="str">
            <v>B2-404</v>
          </cell>
          <cell r="GB132" t="str">
            <v>B2-302</v>
          </cell>
          <cell r="GD132">
            <v>0</v>
          </cell>
          <cell r="GF132" t="str">
            <v>B2-304</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Đ.Tân</v>
          </cell>
          <cell r="AA133" t="str">
            <v/>
          </cell>
          <cell r="AC133" t="str">
            <v/>
          </cell>
          <cell r="AE133" t="str">
            <v/>
          </cell>
          <cell r="AG133" t="str">
            <v/>
          </cell>
          <cell r="AI133" t="str">
            <v/>
          </cell>
          <cell r="AK133" t="str">
            <v/>
          </cell>
          <cell r="AM133" t="str">
            <v/>
          </cell>
          <cell r="AO133" t="str">
            <v/>
          </cell>
          <cell r="AQ133" t="str">
            <v/>
          </cell>
          <cell r="AS133" t="str">
            <v/>
          </cell>
          <cell r="AU133" t="str">
            <v>T.Vinh</v>
          </cell>
          <cell r="AW133" t="str">
            <v>Th.Quý</v>
          </cell>
          <cell r="AY133" t="str">
            <v/>
          </cell>
          <cell r="BA133" t="str">
            <v/>
          </cell>
          <cell r="BC133" t="str">
            <v/>
          </cell>
          <cell r="BE133" t="str">
            <v/>
          </cell>
          <cell r="BG133" t="str">
            <v/>
          </cell>
          <cell r="BI133" t="str">
            <v/>
          </cell>
          <cell r="BK133" t="str">
            <v/>
          </cell>
          <cell r="BM133" t="str">
            <v/>
          </cell>
          <cell r="BO133" t="str">
            <v/>
          </cell>
          <cell r="BQ133" t="str">
            <v/>
          </cell>
          <cell r="BS133" t="str">
            <v>V.Tường</v>
          </cell>
          <cell r="BU133" t="str">
            <v>T.Hùng</v>
          </cell>
          <cell r="BW133" t="str">
            <v/>
          </cell>
          <cell r="BY133" t="str">
            <v/>
          </cell>
          <cell r="CA133" t="str">
            <v/>
          </cell>
          <cell r="CC133" t="str">
            <v/>
          </cell>
          <cell r="CE133" t="str">
            <v/>
          </cell>
          <cell r="CG133" t="str">
            <v/>
          </cell>
          <cell r="CI133" t="str">
            <v/>
          </cell>
          <cell r="CK133" t="str">
            <v/>
          </cell>
          <cell r="CM133" t="str">
            <v>V.Thống</v>
          </cell>
          <cell r="CO133" t="str">
            <v/>
          </cell>
          <cell r="CQ133" t="str">
            <v/>
          </cell>
          <cell r="CS133" t="str">
            <v>B.Hồng</v>
          </cell>
          <cell r="CU133" t="str">
            <v>N.Oanh(TG)</v>
          </cell>
          <cell r="CW133" t="str">
            <v/>
          </cell>
          <cell r="CY133" t="str">
            <v/>
          </cell>
          <cell r="DA133" t="str">
            <v/>
          </cell>
          <cell r="DC133" t="str">
            <v/>
          </cell>
          <cell r="DE133" t="str">
            <v/>
          </cell>
          <cell r="DG133" t="str">
            <v>Q.Ngân(TG)</v>
          </cell>
          <cell r="DI133" t="str">
            <v>Chí.Sỹ</v>
          </cell>
          <cell r="DK133" t="str">
            <v/>
          </cell>
          <cell r="DM133" t="str">
            <v>T.Lê</v>
          </cell>
          <cell r="DO133" t="str">
            <v>X.Hội</v>
          </cell>
          <cell r="DQ133" t="str">
            <v>H.Phúc</v>
          </cell>
          <cell r="DS133" t="str">
            <v>M.Linh</v>
          </cell>
          <cell r="DU133" t="str">
            <v/>
          </cell>
          <cell r="DW133" t="str">
            <v/>
          </cell>
          <cell r="DY133" t="str">
            <v/>
          </cell>
          <cell r="EA133" t="str">
            <v/>
          </cell>
          <cell r="EC133" t="str">
            <v/>
          </cell>
          <cell r="EE133" t="str">
            <v>D23KTR1GHI</v>
          </cell>
          <cell r="EG133" t="str">
            <v>M.Tân</v>
          </cell>
          <cell r="EI133" t="str">
            <v/>
          </cell>
          <cell r="EK133" t="str">
            <v/>
          </cell>
          <cell r="EM133" t="str">
            <v/>
          </cell>
          <cell r="EO133" t="str">
            <v/>
          </cell>
          <cell r="EQ133" t="str">
            <v/>
          </cell>
          <cell r="ES133" t="str">
            <v>Tr.Thức</v>
          </cell>
          <cell r="EU133" t="str">
            <v/>
          </cell>
          <cell r="EW133" t="str">
            <v/>
          </cell>
          <cell r="EY133" t="str">
            <v>K.Cúc</v>
          </cell>
          <cell r="FA133" t="str">
            <v/>
          </cell>
          <cell r="FC133" t="str">
            <v>Th.Toàn</v>
          </cell>
          <cell r="FE133" t="str">
            <v/>
          </cell>
          <cell r="FG133" t="str">
            <v>V.Thao</v>
          </cell>
          <cell r="FI133" t="str">
            <v/>
          </cell>
          <cell r="FK133" t="str">
            <v/>
          </cell>
          <cell r="FM133" t="str">
            <v>T.Mến</v>
          </cell>
          <cell r="FO133" t="str">
            <v>T.Hiếu</v>
          </cell>
          <cell r="FQ133" t="str">
            <v/>
          </cell>
          <cell r="FS133" t="str">
            <v/>
          </cell>
          <cell r="FU133" t="str">
            <v/>
          </cell>
          <cell r="FW133" t="str">
            <v>T.Sơn</v>
          </cell>
          <cell r="FY133" t="str">
            <v/>
          </cell>
          <cell r="GA133" t="str">
            <v>M.Xanh</v>
          </cell>
          <cell r="GC133" t="str">
            <v>N.Tuân(TG)</v>
          </cell>
          <cell r="GE133" t="str">
            <v/>
          </cell>
          <cell r="GG133" t="str">
            <v>B.Phi</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t="str">
            <v>A.XUONG1</v>
          </cell>
          <cell r="AD134" t="str">
            <v>A.XUONG2</v>
          </cell>
          <cell r="AF134">
            <v>0</v>
          </cell>
          <cell r="AH134" t="str">
            <v>B2-401</v>
          </cell>
          <cell r="AJ134" t="str">
            <v>A.SAN1</v>
          </cell>
          <cell r="AL134" t="str">
            <v>B2-202</v>
          </cell>
          <cell r="AN134" t="str">
            <v>B2-205C</v>
          </cell>
          <cell r="AP134">
            <v>0</v>
          </cell>
          <cell r="AR134" t="str">
            <v>B2-501</v>
          </cell>
          <cell r="AT134">
            <v>0</v>
          </cell>
          <cell r="AV134">
            <v>0</v>
          </cell>
          <cell r="AX134" t="str">
            <v>B2-502</v>
          </cell>
          <cell r="AZ134" t="str">
            <v>B2-303</v>
          </cell>
          <cell r="BB134" t="str">
            <v>B2-101</v>
          </cell>
          <cell r="BD134">
            <v>0</v>
          </cell>
          <cell r="BF134">
            <v>0</v>
          </cell>
          <cell r="BH134" t="str">
            <v>A.XUONG3</v>
          </cell>
          <cell r="BJ134" t="str">
            <v>A.SAN2</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t="str">
            <v>A4-101P</v>
          </cell>
          <cell r="CV134" t="str">
            <v>A.SAN1</v>
          </cell>
          <cell r="CX134" t="str">
            <v>B2-204</v>
          </cell>
          <cell r="CZ134" t="str">
            <v>B2-301</v>
          </cell>
          <cell r="DB134" t="str">
            <v>B2-201</v>
          </cell>
          <cell r="DD134">
            <v>0</v>
          </cell>
          <cell r="DF134">
            <v>0</v>
          </cell>
          <cell r="DH134">
            <v>0</v>
          </cell>
          <cell r="DJ134" t="str">
            <v>B2-304</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V.Hùng</v>
          </cell>
          <cell r="AE135" t="str">
            <v>Q.Hòa</v>
          </cell>
          <cell r="AG135" t="str">
            <v/>
          </cell>
          <cell r="AI135" t="str">
            <v>V.Nam</v>
          </cell>
          <cell r="AK135" t="str">
            <v>V.Thái</v>
          </cell>
          <cell r="AM135" t="str">
            <v>K.Oanh</v>
          </cell>
          <cell r="AO135" t="str">
            <v>C.Tín</v>
          </cell>
          <cell r="AQ135" t="str">
            <v/>
          </cell>
          <cell r="AS135" t="str">
            <v>D20KTR1.DAKTR11</v>
          </cell>
          <cell r="AU135" t="str">
            <v/>
          </cell>
          <cell r="AW135" t="str">
            <v/>
          </cell>
          <cell r="AY135" t="str">
            <v>D22DAKTR3</v>
          </cell>
          <cell r="BA135" t="str">
            <v>D22KNT1DACTKTR</v>
          </cell>
          <cell r="BC135" t="str">
            <v>H.Thư</v>
          </cell>
          <cell r="BE135" t="str">
            <v/>
          </cell>
          <cell r="BG135" t="str">
            <v/>
          </cell>
          <cell r="BI135" t="str">
            <v>V.Một</v>
          </cell>
          <cell r="BK135" t="str">
            <v>V.Minh</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N.Oanh(TG)</v>
          </cell>
          <cell r="CW135" t="str">
            <v>V.Học</v>
          </cell>
          <cell r="CY135" t="str">
            <v>H.Vinh</v>
          </cell>
          <cell r="DA135" t="str">
            <v>T.Nhiệm</v>
          </cell>
          <cell r="DC135" t="str">
            <v>N.Tuân(TG)</v>
          </cell>
          <cell r="DE135" t="str">
            <v/>
          </cell>
          <cell r="DG135" t="str">
            <v/>
          </cell>
          <cell r="DI135" t="str">
            <v/>
          </cell>
          <cell r="DK135" t="str">
            <v>T.Tiến</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B2-401</v>
          </cell>
          <cell r="AJ136" t="str">
            <v>A.SAN1</v>
          </cell>
          <cell r="AL136" t="str">
            <v>B2-202</v>
          </cell>
          <cell r="AN136" t="str">
            <v>B2-205C</v>
          </cell>
          <cell r="AP136">
            <v>0</v>
          </cell>
          <cell r="AR136" t="str">
            <v>B2-501</v>
          </cell>
          <cell r="AT136">
            <v>0</v>
          </cell>
          <cell r="AV136">
            <v>0</v>
          </cell>
          <cell r="AX136" t="str">
            <v>B2-502</v>
          </cell>
          <cell r="AZ136" t="str">
            <v>B2-303</v>
          </cell>
          <cell r="BB136" t="str">
            <v>B2-101</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t="str">
            <v>A4-101P</v>
          </cell>
          <cell r="CV136">
            <v>0</v>
          </cell>
          <cell r="CX136" t="str">
            <v>B2-204</v>
          </cell>
          <cell r="CZ136" t="str">
            <v>B2-301</v>
          </cell>
          <cell r="DB136" t="str">
            <v>B2-201</v>
          </cell>
          <cell r="DD136">
            <v>0</v>
          </cell>
          <cell r="DF136">
            <v>0</v>
          </cell>
          <cell r="DH136">
            <v>0</v>
          </cell>
          <cell r="DJ136" t="str">
            <v>B2-304</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T.Tiến</v>
          </cell>
          <cell r="AK137" t="str">
            <v>V.Thái</v>
          </cell>
          <cell r="AM137" t="str">
            <v>K.Oanh</v>
          </cell>
          <cell r="AO137" t="str">
            <v>C.Tín</v>
          </cell>
          <cell r="AQ137" t="str">
            <v/>
          </cell>
          <cell r="AS137" t="str">
            <v>D20KTR1.DAKTR11</v>
          </cell>
          <cell r="AU137" t="str">
            <v/>
          </cell>
          <cell r="AW137" t="str">
            <v/>
          </cell>
          <cell r="AY137" t="str">
            <v>D22DAKTR3</v>
          </cell>
          <cell r="BA137" t="str">
            <v>D22KNT1DACTKTR</v>
          </cell>
          <cell r="BC137" t="str">
            <v>Th.Linh</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N.Oanh(TG)</v>
          </cell>
          <cell r="CW137" t="str">
            <v/>
          </cell>
          <cell r="CY137" t="str">
            <v>H.Vinh</v>
          </cell>
          <cell r="DA137" t="str">
            <v>N.Thảo</v>
          </cell>
          <cell r="DC137" t="str">
            <v>N.Tuân(TG)</v>
          </cell>
          <cell r="DE137" t="str">
            <v/>
          </cell>
          <cell r="DG137" t="str">
            <v/>
          </cell>
          <cell r="DI137" t="str">
            <v/>
          </cell>
          <cell r="DK137" t="str">
            <v>Đ.Hồng</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t="str">
            <v>B2-501</v>
          </cell>
          <cell r="AV140" t="str">
            <v>B2-502</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t="str">
            <v>B2-304</v>
          </cell>
          <cell r="DF140">
            <v>0</v>
          </cell>
          <cell r="DH140">
            <v>0</v>
          </cell>
          <cell r="DJ140">
            <v>0</v>
          </cell>
          <cell r="DL140" t="str">
            <v>B2-203</v>
          </cell>
          <cell r="DN140" t="str">
            <v>B2-401</v>
          </cell>
          <cell r="DP140">
            <v>0</v>
          </cell>
          <cell r="DR140">
            <v>0</v>
          </cell>
          <cell r="DT140">
            <v>0</v>
          </cell>
          <cell r="DV140">
            <v>0</v>
          </cell>
          <cell r="DX140">
            <v>0</v>
          </cell>
          <cell r="DZ140">
            <v>0</v>
          </cell>
          <cell r="EB140">
            <v>0</v>
          </cell>
          <cell r="ED140" t="str">
            <v>B2-404</v>
          </cell>
          <cell r="EF140" t="str">
            <v>B2-503</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t="str">
            <v>B2-204</v>
          </cell>
          <cell r="FR140">
            <v>0</v>
          </cell>
          <cell r="FT140">
            <v>0</v>
          </cell>
          <cell r="FV140">
            <v>0</v>
          </cell>
          <cell r="FX140">
            <v>0</v>
          </cell>
          <cell r="FZ140" t="str">
            <v>B2-301</v>
          </cell>
          <cell r="GB140" t="str">
            <v>A.SAN2</v>
          </cell>
          <cell r="GD140" t="str">
            <v>B2-303</v>
          </cell>
          <cell r="GF140" t="str">
            <v>B2-302</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D21DAKTR8</v>
          </cell>
          <cell r="AW141" t="str">
            <v>D21KNT1DANT2</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N.Hoa(TG)</v>
          </cell>
          <cell r="DG141" t="str">
            <v/>
          </cell>
          <cell r="DI141" t="str">
            <v/>
          </cell>
          <cell r="DK141" t="str">
            <v/>
          </cell>
          <cell r="DM141" t="str">
            <v>Đ.Quý</v>
          </cell>
          <cell r="DO141" t="str">
            <v>T.Công</v>
          </cell>
          <cell r="DQ141" t="str">
            <v/>
          </cell>
          <cell r="DS141" t="str">
            <v/>
          </cell>
          <cell r="DU141" t="str">
            <v/>
          </cell>
          <cell r="DW141" t="str">
            <v/>
          </cell>
          <cell r="DY141" t="str">
            <v/>
          </cell>
          <cell r="EA141" t="str">
            <v/>
          </cell>
          <cell r="EC141" t="str">
            <v/>
          </cell>
          <cell r="EE141" t="str">
            <v>N.Hòa</v>
          </cell>
          <cell r="EG141" t="str">
            <v>A.Nương</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K.Cúc</v>
          </cell>
          <cell r="FS141" t="str">
            <v/>
          </cell>
          <cell r="FU141" t="str">
            <v/>
          </cell>
          <cell r="FW141" t="str">
            <v/>
          </cell>
          <cell r="FY141" t="str">
            <v/>
          </cell>
          <cell r="GA141" t="str">
            <v>M.Linh</v>
          </cell>
          <cell r="GC141" t="str">
            <v>V.Đông</v>
          </cell>
          <cell r="GE141" t="str">
            <v>X.Hội</v>
          </cell>
          <cell r="GG141" t="str">
            <v>T.Lê</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t="str">
            <v>B2-501</v>
          </cell>
          <cell r="AV142" t="str">
            <v>B2-502</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t="str">
            <v>B2-304</v>
          </cell>
          <cell r="DF142">
            <v>0</v>
          </cell>
          <cell r="DH142">
            <v>0</v>
          </cell>
          <cell r="DJ142">
            <v>0</v>
          </cell>
          <cell r="DL142">
            <v>0</v>
          </cell>
          <cell r="DN142" t="str">
            <v>B2-401</v>
          </cell>
          <cell r="DP142">
            <v>0</v>
          </cell>
          <cell r="DR142">
            <v>0</v>
          </cell>
          <cell r="DT142">
            <v>0</v>
          </cell>
          <cell r="DV142">
            <v>0</v>
          </cell>
          <cell r="DX142">
            <v>0</v>
          </cell>
          <cell r="DZ142">
            <v>0</v>
          </cell>
          <cell r="EB142">
            <v>0</v>
          </cell>
          <cell r="ED142" t="str">
            <v>B2-404</v>
          </cell>
          <cell r="EF142" t="str">
            <v>B2-503</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t="str">
            <v>B2-204</v>
          </cell>
          <cell r="FN142">
            <v>0</v>
          </cell>
          <cell r="FP142">
            <v>0</v>
          </cell>
          <cell r="FR142">
            <v>0</v>
          </cell>
          <cell r="FT142">
            <v>0</v>
          </cell>
          <cell r="FV142" t="str">
            <v>B2-302</v>
          </cell>
          <cell r="FX142">
            <v>0</v>
          </cell>
          <cell r="FZ142" t="str">
            <v>B2-301</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D21DAKTR8</v>
          </cell>
          <cell r="AW143" t="str">
            <v>D21KNT1DANT2</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N.Hoa(TG)</v>
          </cell>
          <cell r="DG143" t="str">
            <v/>
          </cell>
          <cell r="DI143" t="str">
            <v/>
          </cell>
          <cell r="DK143" t="str">
            <v/>
          </cell>
          <cell r="DM143" t="str">
            <v/>
          </cell>
          <cell r="DO143" t="str">
            <v>T.Công</v>
          </cell>
          <cell r="DQ143" t="str">
            <v/>
          </cell>
          <cell r="DS143" t="str">
            <v/>
          </cell>
          <cell r="DU143" t="str">
            <v/>
          </cell>
          <cell r="DW143" t="str">
            <v/>
          </cell>
          <cell r="DY143" t="str">
            <v/>
          </cell>
          <cell r="EA143" t="str">
            <v/>
          </cell>
          <cell r="EC143" t="str">
            <v/>
          </cell>
          <cell r="EE143" t="str">
            <v>T.Lê</v>
          </cell>
          <cell r="EG143" t="str">
            <v>A.Nương</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K.Cúc</v>
          </cell>
          <cell r="FO143" t="str">
            <v/>
          </cell>
          <cell r="FQ143" t="str">
            <v/>
          </cell>
          <cell r="FS143" t="str">
            <v/>
          </cell>
          <cell r="FU143" t="str">
            <v/>
          </cell>
          <cell r="FW143" t="str">
            <v>T.Mến</v>
          </cell>
          <cell r="FY143" t="str">
            <v/>
          </cell>
          <cell r="GA143" t="str">
            <v>X.Hội</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t="str">
            <v>A.SAN1</v>
          </cell>
          <cell r="AJ144" t="str">
            <v>B2-301</v>
          </cell>
          <cell r="AL144" t="str">
            <v>A.SAN1</v>
          </cell>
          <cell r="AN144" t="str">
            <v>B2-203</v>
          </cell>
          <cell r="AP144">
            <v>0</v>
          </cell>
          <cell r="AR144">
            <v>0</v>
          </cell>
          <cell r="AT144">
            <v>0</v>
          </cell>
          <cell r="AV144">
            <v>0</v>
          </cell>
          <cell r="AX144" t="str">
            <v>B2-303</v>
          </cell>
          <cell r="AZ144" t="str">
            <v>B2-502</v>
          </cell>
          <cell r="BB144" t="str">
            <v>B2-101</v>
          </cell>
          <cell r="BD144">
            <v>0</v>
          </cell>
          <cell r="BF144">
            <v>0</v>
          </cell>
          <cell r="BH144">
            <v>0</v>
          </cell>
          <cell r="BJ144" t="str">
            <v>B2-302</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t="str">
            <v>B2-202</v>
          </cell>
          <cell r="CX144" t="str">
            <v>B2-204</v>
          </cell>
          <cell r="CZ144">
            <v>0</v>
          </cell>
          <cell r="DB144" t="str">
            <v>B2-201</v>
          </cell>
          <cell r="DD144" t="str">
            <v>B2-304</v>
          </cell>
          <cell r="DF144">
            <v>0</v>
          </cell>
          <cell r="DH144">
            <v>0</v>
          </cell>
          <cell r="DJ144" t="str">
            <v>B2-207C</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P.Lâm</v>
          </cell>
          <cell r="AK145" t="str">
            <v>H.Vinh</v>
          </cell>
          <cell r="AM145" t="str">
            <v>V.Minh</v>
          </cell>
          <cell r="AO145" t="str">
            <v>K.Trang</v>
          </cell>
          <cell r="AQ145" t="str">
            <v/>
          </cell>
          <cell r="AS145" t="str">
            <v/>
          </cell>
          <cell r="AU145" t="str">
            <v/>
          </cell>
          <cell r="AW145" t="str">
            <v/>
          </cell>
          <cell r="AY145" t="str">
            <v>D22DACTKTR</v>
          </cell>
          <cell r="BA145" t="str">
            <v>D22KNT1DAKTR3</v>
          </cell>
          <cell r="BC145" t="str">
            <v>Th.Mai</v>
          </cell>
          <cell r="BE145" t="str">
            <v/>
          </cell>
          <cell r="BG145" t="str">
            <v/>
          </cell>
          <cell r="BI145" t="str">
            <v/>
          </cell>
          <cell r="BK145" t="str">
            <v>Th.Dân</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T.Hiếu</v>
          </cell>
          <cell r="CY145" t="str">
            <v>M.Linh</v>
          </cell>
          <cell r="DA145" t="str">
            <v/>
          </cell>
          <cell r="DC145" t="str">
            <v>K.Oanh</v>
          </cell>
          <cell r="DE145" t="str">
            <v>N.Hoa(TG)</v>
          </cell>
          <cell r="DG145" t="str">
            <v/>
          </cell>
          <cell r="DI145" t="str">
            <v/>
          </cell>
          <cell r="DK145" t="str">
            <v>L.Tín</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t="str">
            <v>B2-301</v>
          </cell>
          <cell r="AL146">
            <v>0</v>
          </cell>
          <cell r="AN146" t="str">
            <v>B2-203</v>
          </cell>
          <cell r="AP146">
            <v>0</v>
          </cell>
          <cell r="AR146">
            <v>0</v>
          </cell>
          <cell r="AT146">
            <v>0</v>
          </cell>
          <cell r="AV146">
            <v>0</v>
          </cell>
          <cell r="AX146" t="str">
            <v>B2-303</v>
          </cell>
          <cell r="AZ146" t="str">
            <v>B2-502</v>
          </cell>
          <cell r="BB146" t="str">
            <v>B2-101</v>
          </cell>
          <cell r="BD146">
            <v>0</v>
          </cell>
          <cell r="BF146">
            <v>0</v>
          </cell>
          <cell r="BH146">
            <v>0</v>
          </cell>
          <cell r="BJ146" t="str">
            <v>B2-302</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t="str">
            <v>B2-202</v>
          </cell>
          <cell r="CX146" t="str">
            <v>B2-204</v>
          </cell>
          <cell r="CZ146">
            <v>0</v>
          </cell>
          <cell r="DB146" t="str">
            <v>B2-201</v>
          </cell>
          <cell r="DD146" t="str">
            <v>B2-304</v>
          </cell>
          <cell r="DF146">
            <v>0</v>
          </cell>
          <cell r="DH146">
            <v>0</v>
          </cell>
          <cell r="DJ146" t="str">
            <v>B2-207C</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T.Tiến</v>
          </cell>
          <cell r="AM147" t="str">
            <v/>
          </cell>
          <cell r="AO147" t="str">
            <v>K.Trang</v>
          </cell>
          <cell r="AQ147" t="str">
            <v/>
          </cell>
          <cell r="AS147" t="str">
            <v/>
          </cell>
          <cell r="AU147" t="str">
            <v/>
          </cell>
          <cell r="AW147" t="str">
            <v/>
          </cell>
          <cell r="AY147" t="str">
            <v>D22DACTKTR</v>
          </cell>
          <cell r="BA147" t="str">
            <v>D22KNT1DAKTR3</v>
          </cell>
          <cell r="BC147" t="str">
            <v>Th.Quý</v>
          </cell>
          <cell r="BE147" t="str">
            <v/>
          </cell>
          <cell r="BG147" t="str">
            <v/>
          </cell>
          <cell r="BI147" t="str">
            <v/>
          </cell>
          <cell r="BK147" t="str">
            <v>Q.Thuận</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Th.Mai</v>
          </cell>
          <cell r="CY147" t="str">
            <v>Th.Cúc</v>
          </cell>
          <cell r="DA147" t="str">
            <v/>
          </cell>
          <cell r="DC147" t="str">
            <v>K.Oanh</v>
          </cell>
          <cell r="DE147" t="str">
            <v>N.Hoa(TG)</v>
          </cell>
          <cell r="DG147" t="str">
            <v/>
          </cell>
          <cell r="DI147" t="str">
            <v/>
          </cell>
          <cell r="DK147" t="str">
            <v>L.Tín</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H12" t="str">
            <v>TBM</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H14" t="str">
            <v>TBM</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H20" t="str">
            <v>P.Khoa</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H24" t="str">
            <v>BT Đ</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Thạc sỹ</v>
          </cell>
          <cell r="J30" t="str">
            <v>ThS.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121</v>
          </cell>
        </row>
        <row r="45">
          <cell r="A45" t="str">
            <v>K.XÂY DỰNG</v>
          </cell>
          <cell r="B45">
            <v>43</v>
          </cell>
          <cell r="F45" t="str">
            <v>O</v>
          </cell>
          <cell r="G45">
            <v>121</v>
          </cell>
        </row>
        <row r="46">
          <cell r="A46" t="str">
            <v>K.XÂY DỰNG</v>
          </cell>
          <cell r="B46">
            <v>44</v>
          </cell>
          <cell r="F46" t="str">
            <v>O</v>
          </cell>
          <cell r="G46">
            <v>121</v>
          </cell>
        </row>
        <row r="47">
          <cell r="A47" t="str">
            <v>K.XÂY DỰNG</v>
          </cell>
          <cell r="B47">
            <v>45</v>
          </cell>
          <cell r="F47" t="str">
            <v>O</v>
          </cell>
          <cell r="G47">
            <v>121</v>
          </cell>
        </row>
        <row r="48">
          <cell r="A48" t="str">
            <v>K.XÂY DỰNG</v>
          </cell>
          <cell r="B48">
            <v>46</v>
          </cell>
          <cell r="F48" t="str">
            <v>O</v>
          </cell>
          <cell r="G48">
            <v>121</v>
          </cell>
        </row>
        <row r="49">
          <cell r="A49" t="str">
            <v>K.XÂY DỰNG</v>
          </cell>
          <cell r="B49">
            <v>47</v>
          </cell>
          <cell r="F49" t="str">
            <v>O</v>
          </cell>
          <cell r="G49">
            <v>121</v>
          </cell>
        </row>
        <row r="50">
          <cell r="A50" t="str">
            <v>K.XÂY DỰNG</v>
          </cell>
          <cell r="B50">
            <v>48</v>
          </cell>
          <cell r="F50" t="str">
            <v>O</v>
          </cell>
          <cell r="G50">
            <v>121</v>
          </cell>
        </row>
        <row r="51">
          <cell r="A51" t="str">
            <v>K.XÂY DỰNG</v>
          </cell>
          <cell r="B51">
            <v>49</v>
          </cell>
          <cell r="F51" t="str">
            <v>O</v>
          </cell>
          <cell r="G51">
            <v>121</v>
          </cell>
        </row>
        <row r="52">
          <cell r="A52" t="str">
            <v>K.XÂY DỰNG</v>
          </cell>
          <cell r="B52">
            <v>50</v>
          </cell>
          <cell r="F52" t="str">
            <v>O</v>
          </cell>
          <cell r="G52">
            <v>121</v>
          </cell>
        </row>
        <row r="53">
          <cell r="A53" t="str">
            <v>K.XÂY DỰNG</v>
          </cell>
          <cell r="B53">
            <v>51</v>
          </cell>
          <cell r="F53" t="str">
            <v>O</v>
          </cell>
          <cell r="G53">
            <v>121</v>
          </cell>
        </row>
        <row r="54">
          <cell r="A54" t="str">
            <v>K.XÂY DỰNG</v>
          </cell>
          <cell r="B54">
            <v>52</v>
          </cell>
          <cell r="F54" t="str">
            <v>O</v>
          </cell>
          <cell r="G54">
            <v>121</v>
          </cell>
        </row>
        <row r="55">
          <cell r="A55" t="str">
            <v>K.XÂY DỰNG</v>
          </cell>
          <cell r="B55">
            <v>53</v>
          </cell>
          <cell r="F55" t="str">
            <v>O</v>
          </cell>
          <cell r="G55">
            <v>121</v>
          </cell>
        </row>
        <row r="56">
          <cell r="A56" t="str">
            <v>K.XÂY DỰNG</v>
          </cell>
          <cell r="B56">
            <v>54</v>
          </cell>
          <cell r="F56" t="str">
            <v>O</v>
          </cell>
          <cell r="G56">
            <v>121</v>
          </cell>
        </row>
        <row r="57">
          <cell r="A57" t="str">
            <v>K.XÂY DỰNG</v>
          </cell>
          <cell r="B57">
            <v>55</v>
          </cell>
          <cell r="F57" t="str">
            <v>O</v>
          </cell>
          <cell r="G57">
            <v>121</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H64" t="str">
            <v>Thư Ký</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F72" t="str">
            <v>O</v>
          </cell>
          <cell r="G72">
            <v>121</v>
          </cell>
        </row>
        <row r="73">
          <cell r="A73" t="str">
            <v>K.KINH TẾ</v>
          </cell>
          <cell r="B73">
            <v>15</v>
          </cell>
          <cell r="F73" t="str">
            <v>O</v>
          </cell>
          <cell r="G73">
            <v>121</v>
          </cell>
        </row>
        <row r="74">
          <cell r="A74" t="str">
            <v>K.KINH TẾ</v>
          </cell>
          <cell r="B74">
            <v>16</v>
          </cell>
          <cell r="F74" t="str">
            <v>O</v>
          </cell>
          <cell r="G74">
            <v>121</v>
          </cell>
        </row>
        <row r="75">
          <cell r="A75" t="str">
            <v>K.KINH TẾ</v>
          </cell>
          <cell r="B75">
            <v>17</v>
          </cell>
          <cell r="F75" t="str">
            <v>O</v>
          </cell>
          <cell r="G75">
            <v>121</v>
          </cell>
        </row>
        <row r="76">
          <cell r="A76" t="str">
            <v>K.KINH TẾ</v>
          </cell>
          <cell r="B76">
            <v>18</v>
          </cell>
          <cell r="F76" t="str">
            <v>O</v>
          </cell>
          <cell r="G76">
            <v>121</v>
          </cell>
        </row>
        <row r="77">
          <cell r="A77" t="str">
            <v>K.KINH TẾ</v>
          </cell>
          <cell r="B77">
            <v>19</v>
          </cell>
          <cell r="F77" t="str">
            <v>O</v>
          </cell>
          <cell r="G77">
            <v>121</v>
          </cell>
        </row>
        <row r="78">
          <cell r="A78" t="str">
            <v>K.KINH TẾ</v>
          </cell>
          <cell r="B78">
            <v>20</v>
          </cell>
          <cell r="F78" t="str">
            <v>O</v>
          </cell>
          <cell r="G78">
            <v>121</v>
          </cell>
        </row>
        <row r="79">
          <cell r="A79" t="str">
            <v>K.KINH TẾ</v>
          </cell>
          <cell r="B79">
            <v>21</v>
          </cell>
          <cell r="F79" t="str">
            <v>O</v>
          </cell>
          <cell r="G79">
            <v>121</v>
          </cell>
        </row>
        <row r="80">
          <cell r="A80" t="str">
            <v>K.KINH TẾ</v>
          </cell>
          <cell r="B80">
            <v>22</v>
          </cell>
          <cell r="F80" t="str">
            <v>O</v>
          </cell>
          <cell r="G80">
            <v>121</v>
          </cell>
        </row>
        <row r="81">
          <cell r="A81" t="str">
            <v>K.KINH TẾ</v>
          </cell>
          <cell r="B81">
            <v>23</v>
          </cell>
          <cell r="F81" t="str">
            <v>O</v>
          </cell>
          <cell r="G81">
            <v>121</v>
          </cell>
        </row>
        <row r="82">
          <cell r="A82" t="str">
            <v>K.KINH TẾ</v>
          </cell>
          <cell r="B82">
            <v>24</v>
          </cell>
          <cell r="F82" t="str">
            <v>O</v>
          </cell>
          <cell r="G82">
            <v>121</v>
          </cell>
        </row>
        <row r="83">
          <cell r="A83" t="str">
            <v>K.KINH TẾ</v>
          </cell>
          <cell r="B83">
            <v>25</v>
          </cell>
          <cell r="F83" t="str">
            <v>O</v>
          </cell>
          <cell r="G83">
            <v>121</v>
          </cell>
        </row>
        <row r="84">
          <cell r="A84" t="str">
            <v>K.KINH TẾ</v>
          </cell>
          <cell r="B84">
            <v>26</v>
          </cell>
          <cell r="F84" t="str">
            <v>O</v>
          </cell>
          <cell r="G84">
            <v>121</v>
          </cell>
        </row>
        <row r="85">
          <cell r="A85" t="str">
            <v>K.KTHT-ĐT</v>
          </cell>
          <cell r="B85" t="str">
            <v>III</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nguyenthithanhhuong</v>
          </cell>
          <cell r="D90" t="str">
            <v>Nguyễn Thị Thanh</v>
          </cell>
          <cell r="E90" t="str">
            <v>Hương</v>
          </cell>
          <cell r="F90" t="str">
            <v>T.Hương</v>
          </cell>
          <cell r="G90">
            <v>1</v>
          </cell>
          <cell r="H90" t="str">
            <v>Thư Ký</v>
          </cell>
          <cell r="I90" t="str">
            <v>Cử nhân</v>
          </cell>
          <cell r="J90" t="str">
            <v>CN.</v>
          </cell>
        </row>
        <row r="91">
          <cell r="A91" t="str">
            <v>K.KTHT-ĐT</v>
          </cell>
          <cell r="B91">
            <v>6</v>
          </cell>
          <cell r="C91" t="str">
            <v>huynhtantam</v>
          </cell>
          <cell r="D91" t="str">
            <v>Huỳnh Tấn</v>
          </cell>
          <cell r="E91" t="str">
            <v>Tám</v>
          </cell>
          <cell r="F91" t="str">
            <v>T.Tám</v>
          </cell>
          <cell r="G91">
            <v>1</v>
          </cell>
          <cell r="I91" t="str">
            <v>Thạc sỹ</v>
          </cell>
          <cell r="J91" t="str">
            <v>ThS.</v>
          </cell>
        </row>
        <row r="92">
          <cell r="A92" t="str">
            <v>K.KTHT-ĐT</v>
          </cell>
          <cell r="B92">
            <v>7</v>
          </cell>
          <cell r="C92" t="str">
            <v>levanthai</v>
          </cell>
          <cell r="D92" t="str">
            <v xml:space="preserve">Lê Văn </v>
          </cell>
          <cell r="E92" t="str">
            <v>Thái</v>
          </cell>
          <cell r="F92" t="str">
            <v>V.Thái</v>
          </cell>
          <cell r="G92">
            <v>1</v>
          </cell>
          <cell r="I92" t="str">
            <v>Thạc sỹ</v>
          </cell>
          <cell r="J92" t="str">
            <v>ThS.</v>
          </cell>
        </row>
        <row r="93">
          <cell r="A93" t="str">
            <v>K.KTHT-ĐT</v>
          </cell>
          <cell r="B93">
            <v>8</v>
          </cell>
          <cell r="C93" t="str">
            <v>leducthuong</v>
          </cell>
          <cell r="D93" t="str">
            <v>Lê Đức</v>
          </cell>
          <cell r="E93" t="str">
            <v>Thường</v>
          </cell>
          <cell r="F93" t="str">
            <v>Đ.Thường</v>
          </cell>
          <cell r="G93">
            <v>1</v>
          </cell>
          <cell r="H93" t="str">
            <v>Tr.Khoa</v>
          </cell>
          <cell r="I93" t="str">
            <v>Tiến sỹ</v>
          </cell>
          <cell r="J93" t="str">
            <v>TS.</v>
          </cell>
        </row>
        <row r="94">
          <cell r="A94" t="str">
            <v>K.KTHT-ĐT</v>
          </cell>
          <cell r="B94">
            <v>9</v>
          </cell>
          <cell r="C94" t="str">
            <v>caothihaxuyen</v>
          </cell>
          <cell r="D94" t="str">
            <v>Cao Thị Hà</v>
          </cell>
          <cell r="E94" t="str">
            <v>Xuyên</v>
          </cell>
          <cell r="F94" t="str">
            <v>H.Xuyên</v>
          </cell>
          <cell r="G94">
            <v>1</v>
          </cell>
          <cell r="I94" t="str">
            <v>Thạc sỹ</v>
          </cell>
          <cell r="J94" t="str">
            <v>ThS.</v>
          </cell>
        </row>
        <row r="95">
          <cell r="A95" t="str">
            <v>K.KTHT-ĐT</v>
          </cell>
          <cell r="B95">
            <v>10</v>
          </cell>
          <cell r="C95" t="str">
            <v>hothanhtruc</v>
          </cell>
          <cell r="D95" t="str">
            <v>Hồ Thanh</v>
          </cell>
          <cell r="E95" t="str">
            <v>Trúc</v>
          </cell>
          <cell r="F95" t="str">
            <v>Th.Trúc</v>
          </cell>
          <cell r="G95">
            <v>1</v>
          </cell>
          <cell r="I95" t="str">
            <v>Kỹ sư</v>
          </cell>
          <cell r="J95" t="str">
            <v>KS.</v>
          </cell>
        </row>
        <row r="96">
          <cell r="A96" t="str">
            <v>K.KTHT-ĐT</v>
          </cell>
          <cell r="B96">
            <v>11</v>
          </cell>
          <cell r="C96" t="str">
            <v>hoanganhson</v>
          </cell>
          <cell r="D96" t="str">
            <v xml:space="preserve">Hoàng Anh </v>
          </cell>
          <cell r="E96" t="str">
            <v>Sơn</v>
          </cell>
          <cell r="F96" t="str">
            <v>A.Sơn</v>
          </cell>
          <cell r="G96">
            <v>1</v>
          </cell>
          <cell r="I96" t="str">
            <v>Thạc sỹ</v>
          </cell>
          <cell r="J96" t="str">
            <v>ThS.</v>
          </cell>
        </row>
        <row r="97">
          <cell r="A97" t="str">
            <v>K.KTHT-ĐT</v>
          </cell>
          <cell r="B97">
            <v>12</v>
          </cell>
          <cell r="C97" t="str">
            <v>vothanhhuy</v>
          </cell>
          <cell r="D97" t="str">
            <v>Võ Thanh</v>
          </cell>
          <cell r="E97" t="str">
            <v>Huy</v>
          </cell>
          <cell r="F97" t="str">
            <v>Th.Huy</v>
          </cell>
          <cell r="G97">
            <v>1</v>
          </cell>
          <cell r="H97" t="str">
            <v>Tr.KH</v>
          </cell>
          <cell r="I97" t="str">
            <v>Tiến sỹ</v>
          </cell>
          <cell r="J97" t="str">
            <v>TS.</v>
          </cell>
        </row>
        <row r="98">
          <cell r="A98" t="str">
            <v>K.KTHT-ĐT</v>
          </cell>
          <cell r="B98">
            <v>13</v>
          </cell>
          <cell r="C98" t="str">
            <v>vongocduc</v>
          </cell>
          <cell r="D98" t="str">
            <v>Võ Ngọc</v>
          </cell>
          <cell r="E98" t="str">
            <v>Đức</v>
          </cell>
          <cell r="F98" t="str">
            <v>Ng.Đức</v>
          </cell>
          <cell r="G98">
            <v>1</v>
          </cell>
          <cell r="I98" t="str">
            <v>Tiến sỹ</v>
          </cell>
          <cell r="J98" t="str">
            <v>TS.</v>
          </cell>
        </row>
        <row r="99">
          <cell r="A99" t="str">
            <v>K.KTHT-ĐT</v>
          </cell>
          <cell r="B99">
            <v>14</v>
          </cell>
          <cell r="C99" t="str">
            <v>ledattoa</v>
          </cell>
          <cell r="D99" t="str">
            <v>Lê Đát</v>
          </cell>
          <cell r="E99" t="str">
            <v>Toa</v>
          </cell>
          <cell r="F99" t="str">
            <v>Đ.Toa</v>
          </cell>
          <cell r="G99">
            <v>1</v>
          </cell>
          <cell r="I99" t="str">
            <v>Thạc sỹ</v>
          </cell>
          <cell r="J99" t="str">
            <v>ThS.</v>
          </cell>
        </row>
        <row r="100">
          <cell r="A100" t="str">
            <v>K.KTHT-ĐT</v>
          </cell>
          <cell r="B100">
            <v>15</v>
          </cell>
          <cell r="C100" t="str">
            <v>dothanhkiem</v>
          </cell>
          <cell r="D100" t="str">
            <v>Đỗ Thanh</v>
          </cell>
          <cell r="E100" t="str">
            <v>Kiếm</v>
          </cell>
          <cell r="F100" t="str">
            <v>T.Kiếm</v>
          </cell>
          <cell r="G100">
            <v>1</v>
          </cell>
          <cell r="I100" t="str">
            <v>Thạc sỹ</v>
          </cell>
          <cell r="J100" t="str">
            <v>ThS.</v>
          </cell>
        </row>
        <row r="101">
          <cell r="A101" t="str">
            <v>K.KTHT-ĐT</v>
          </cell>
          <cell r="B101">
            <v>16</v>
          </cell>
          <cell r="F101" t="str">
            <v>O</v>
          </cell>
          <cell r="G101">
            <v>121</v>
          </cell>
        </row>
        <row r="102">
          <cell r="A102" t="str">
            <v>K.KTHT-ĐT</v>
          </cell>
          <cell r="B102">
            <v>17</v>
          </cell>
          <cell r="F102" t="str">
            <v>O</v>
          </cell>
          <cell r="G102">
            <v>121</v>
          </cell>
        </row>
        <row r="103">
          <cell r="A103" t="str">
            <v>K.KTHT-ĐT</v>
          </cell>
          <cell r="B103">
            <v>18</v>
          </cell>
          <cell r="F103" t="str">
            <v>O</v>
          </cell>
          <cell r="G103">
            <v>121</v>
          </cell>
        </row>
        <row r="104">
          <cell r="A104" t="str">
            <v>K.KTHT-ĐT</v>
          </cell>
          <cell r="B104">
            <v>19</v>
          </cell>
          <cell r="F104" t="str">
            <v>O</v>
          </cell>
          <cell r="G104">
            <v>121</v>
          </cell>
        </row>
        <row r="105">
          <cell r="A105" t="str">
            <v>K.KTHT-ĐT</v>
          </cell>
          <cell r="B105">
            <v>20</v>
          </cell>
          <cell r="F105" t="str">
            <v>O</v>
          </cell>
          <cell r="G105">
            <v>121</v>
          </cell>
        </row>
        <row r="106">
          <cell r="A106" t="str">
            <v>K.KTHT-ĐT</v>
          </cell>
          <cell r="B106">
            <v>21</v>
          </cell>
          <cell r="F106" t="str">
            <v>O</v>
          </cell>
          <cell r="G106">
            <v>121</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Thạc sỹ</v>
          </cell>
          <cell r="J112" t="str">
            <v>ThS.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H114" t="str">
            <v>TBM</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121</v>
          </cell>
        </row>
        <row r="123">
          <cell r="A123" t="str">
            <v>K.CẦU ĐƯỜNG</v>
          </cell>
          <cell r="B123">
            <v>16</v>
          </cell>
          <cell r="F123" t="str">
            <v>O</v>
          </cell>
          <cell r="G123">
            <v>121</v>
          </cell>
        </row>
        <row r="124">
          <cell r="A124" t="str">
            <v>K.CẦU ĐƯỜNG</v>
          </cell>
          <cell r="B124">
            <v>17</v>
          </cell>
          <cell r="F124" t="str">
            <v>O</v>
          </cell>
          <cell r="G124">
            <v>121</v>
          </cell>
        </row>
        <row r="125">
          <cell r="A125" t="str">
            <v>K.CẦU ĐƯỜNG</v>
          </cell>
          <cell r="B125">
            <v>18</v>
          </cell>
          <cell r="F125" t="str">
            <v>O</v>
          </cell>
          <cell r="G125">
            <v>121</v>
          </cell>
        </row>
        <row r="126">
          <cell r="A126" t="str">
            <v>K.CẦU ĐƯỜNG</v>
          </cell>
          <cell r="B126">
            <v>19</v>
          </cell>
          <cell r="F126" t="str">
            <v>O</v>
          </cell>
          <cell r="G126">
            <v>121</v>
          </cell>
        </row>
        <row r="127">
          <cell r="A127" t="str">
            <v>K.CẦU ĐƯỜNG</v>
          </cell>
          <cell r="B127">
            <v>20</v>
          </cell>
          <cell r="F127" t="str">
            <v>O</v>
          </cell>
          <cell r="G127">
            <v>121</v>
          </cell>
        </row>
        <row r="128">
          <cell r="A128" t="str">
            <v>K.CẦU ĐƯỜNG</v>
          </cell>
          <cell r="B128">
            <v>21</v>
          </cell>
          <cell r="F128" t="str">
            <v>O</v>
          </cell>
          <cell r="G128">
            <v>121</v>
          </cell>
        </row>
        <row r="129">
          <cell r="A129" t="str">
            <v>K.CẦU ĐƯỜNG</v>
          </cell>
          <cell r="B129">
            <v>22</v>
          </cell>
          <cell r="F129" t="str">
            <v>O</v>
          </cell>
          <cell r="G129">
            <v>121</v>
          </cell>
        </row>
        <row r="130">
          <cell r="A130" t="str">
            <v>K.CẦU ĐƯỜNG</v>
          </cell>
          <cell r="B130">
            <v>23</v>
          </cell>
          <cell r="F130" t="str">
            <v>O</v>
          </cell>
          <cell r="G130">
            <v>121</v>
          </cell>
        </row>
        <row r="131">
          <cell r="A131" t="str">
            <v>K.CẦU ĐƯỜNG</v>
          </cell>
          <cell r="B131">
            <v>24</v>
          </cell>
          <cell r="F131" t="str">
            <v>O</v>
          </cell>
          <cell r="G131">
            <v>121</v>
          </cell>
        </row>
        <row r="132">
          <cell r="A132" t="str">
            <v>K.CẦU ĐƯỜNG</v>
          </cell>
          <cell r="B132">
            <v>25</v>
          </cell>
          <cell r="F132" t="str">
            <v>O</v>
          </cell>
          <cell r="G132">
            <v>121</v>
          </cell>
        </row>
        <row r="133">
          <cell r="A133" t="str">
            <v>K.CẦU ĐƯỜNG</v>
          </cell>
          <cell r="B133">
            <v>26</v>
          </cell>
          <cell r="F133" t="str">
            <v>O</v>
          </cell>
          <cell r="G133">
            <v>121</v>
          </cell>
        </row>
        <row r="134">
          <cell r="A134" t="str">
            <v>K.CẦU ĐƯỜNG</v>
          </cell>
          <cell r="B134">
            <v>27</v>
          </cell>
          <cell r="F134" t="str">
            <v>O</v>
          </cell>
          <cell r="G134">
            <v>121</v>
          </cell>
        </row>
        <row r="135">
          <cell r="A135" t="str">
            <v>K.CẦU ĐƯỜNG</v>
          </cell>
          <cell r="B135">
            <v>28</v>
          </cell>
          <cell r="F135" t="str">
            <v>O</v>
          </cell>
          <cell r="G135">
            <v>121</v>
          </cell>
        </row>
        <row r="136">
          <cell r="A136" t="str">
            <v>K.CẦU ĐƯỜNG</v>
          </cell>
          <cell r="B136">
            <v>29</v>
          </cell>
          <cell r="F136" t="str">
            <v>O</v>
          </cell>
          <cell r="G136">
            <v>121</v>
          </cell>
        </row>
        <row r="137">
          <cell r="A137" t="str">
            <v>K.CẦU ĐƯỜNG</v>
          </cell>
          <cell r="B137">
            <v>30</v>
          </cell>
          <cell r="F137" t="str">
            <v>O</v>
          </cell>
          <cell r="G137">
            <v>121</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H141" t="str">
            <v>Tr.Khoa</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vohoangvu</v>
          </cell>
          <cell r="D149" t="str">
            <v>Võ Hoàng</v>
          </cell>
          <cell r="E149" t="str">
            <v>Vũ</v>
          </cell>
          <cell r="F149" t="str">
            <v>H.Vũ</v>
          </cell>
          <cell r="G149">
            <v>1</v>
          </cell>
          <cell r="I149" t="str">
            <v>Thạc sỹ</v>
          </cell>
          <cell r="J149" t="str">
            <v>ThS.</v>
          </cell>
        </row>
        <row r="150">
          <cell r="A150" t="str">
            <v>K.K TRÚC</v>
          </cell>
          <cell r="B150">
            <v>12</v>
          </cell>
          <cell r="C150" t="str">
            <v>letienvinh</v>
          </cell>
          <cell r="D150" t="str">
            <v>Lê Tiến</v>
          </cell>
          <cell r="E150" t="str">
            <v>Vinh</v>
          </cell>
          <cell r="F150" t="str">
            <v>T.Vinh</v>
          </cell>
          <cell r="G150">
            <v>1</v>
          </cell>
          <cell r="I150" t="str">
            <v>Tiến sỹ</v>
          </cell>
          <cell r="J150" t="str">
            <v>TS.</v>
          </cell>
        </row>
        <row r="151">
          <cell r="A151" t="str">
            <v>K.K TRÚC</v>
          </cell>
          <cell r="B151">
            <v>13</v>
          </cell>
          <cell r="C151" t="str">
            <v>truonganhbichchau</v>
          </cell>
          <cell r="D151" t="str">
            <v>Trương Anh Bích</v>
          </cell>
          <cell r="E151" t="str">
            <v>Châu</v>
          </cell>
          <cell r="F151" t="str">
            <v>B.Châu</v>
          </cell>
          <cell r="G151">
            <v>1</v>
          </cell>
          <cell r="I151" t="str">
            <v>Thạc sỹ</v>
          </cell>
          <cell r="J151" t="str">
            <v>ThS.</v>
          </cell>
        </row>
        <row r="152">
          <cell r="A152" t="str">
            <v>K.K TRÚC</v>
          </cell>
          <cell r="B152">
            <v>14</v>
          </cell>
          <cell r="G152">
            <v>0</v>
          </cell>
        </row>
        <row r="153">
          <cell r="A153" t="str">
            <v>K.K TRÚC</v>
          </cell>
          <cell r="B153">
            <v>15</v>
          </cell>
          <cell r="G153">
            <v>0</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121</v>
          </cell>
        </row>
        <row r="168">
          <cell r="A168" t="str">
            <v>K.DẠY NGHỀ</v>
          </cell>
          <cell r="B168">
            <v>7</v>
          </cell>
          <cell r="F168" t="str">
            <v>O</v>
          </cell>
          <cell r="G168">
            <v>121</v>
          </cell>
        </row>
        <row r="169">
          <cell r="A169" t="str">
            <v>K.DẠY NGHỀ</v>
          </cell>
          <cell r="B169">
            <v>8</v>
          </cell>
          <cell r="F169" t="str">
            <v>O</v>
          </cell>
          <cell r="G169">
            <v>121</v>
          </cell>
        </row>
        <row r="170">
          <cell r="A170" t="str">
            <v>K.DẠY NGHỀ</v>
          </cell>
          <cell r="B170">
            <v>9</v>
          </cell>
          <cell r="F170" t="str">
            <v>O</v>
          </cell>
          <cell r="G170">
            <v>121</v>
          </cell>
        </row>
        <row r="171">
          <cell r="A171" t="str">
            <v>K.DẠY NGHỀ</v>
          </cell>
          <cell r="B171">
            <v>10</v>
          </cell>
          <cell r="F171" t="str">
            <v>O</v>
          </cell>
          <cell r="G171">
            <v>121</v>
          </cell>
        </row>
        <row r="172">
          <cell r="A172" t="str">
            <v>K.DẠY NGHỀ</v>
          </cell>
          <cell r="B172">
            <v>11</v>
          </cell>
          <cell r="F172" t="str">
            <v>O</v>
          </cell>
          <cell r="G172">
            <v>121</v>
          </cell>
        </row>
        <row r="173">
          <cell r="A173" t="str">
            <v>K.DẠY NGHỀ</v>
          </cell>
          <cell r="B173">
            <v>12</v>
          </cell>
          <cell r="F173" t="str">
            <v>O</v>
          </cell>
          <cell r="G173">
            <v>121</v>
          </cell>
        </row>
        <row r="174">
          <cell r="A174" t="str">
            <v>K.DẠY NGHỀ</v>
          </cell>
          <cell r="B174">
            <v>13</v>
          </cell>
          <cell r="F174" t="str">
            <v>O</v>
          </cell>
          <cell r="G174">
            <v>121</v>
          </cell>
        </row>
        <row r="175">
          <cell r="A175" t="str">
            <v>K.DẠY NGHỀ</v>
          </cell>
          <cell r="B175">
            <v>14</v>
          </cell>
          <cell r="F175" t="str">
            <v>O</v>
          </cell>
          <cell r="G175">
            <v>121</v>
          </cell>
        </row>
        <row r="176">
          <cell r="A176" t="str">
            <v>K.DẠY NGHỀ</v>
          </cell>
          <cell r="B176">
            <v>15</v>
          </cell>
          <cell r="F176" t="str">
            <v>O</v>
          </cell>
          <cell r="G176">
            <v>121</v>
          </cell>
        </row>
        <row r="177">
          <cell r="A177" t="str">
            <v>K.KH CƠ BẢN</v>
          </cell>
          <cell r="B177" t="str">
            <v>VII</v>
          </cell>
          <cell r="F177" t="str">
            <v>O</v>
          </cell>
          <cell r="G177">
            <v>121</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F190" t="str">
            <v>O</v>
          </cell>
          <cell r="G190">
            <v>121</v>
          </cell>
        </row>
        <row r="191">
          <cell r="A191" t="str">
            <v>K.KH CƠ BẢN</v>
          </cell>
          <cell r="B191">
            <v>14</v>
          </cell>
          <cell r="F191" t="str">
            <v>O</v>
          </cell>
          <cell r="G191">
            <v>121</v>
          </cell>
        </row>
        <row r="192">
          <cell r="A192" t="str">
            <v>K.KH CƠ BẢN</v>
          </cell>
          <cell r="B192">
            <v>15</v>
          </cell>
          <cell r="F192" t="str">
            <v>O</v>
          </cell>
          <cell r="G192">
            <v>121</v>
          </cell>
        </row>
        <row r="193">
          <cell r="A193" t="str">
            <v>K.KH CƠ BẢN</v>
          </cell>
          <cell r="B193">
            <v>16</v>
          </cell>
          <cell r="F193" t="str">
            <v>O</v>
          </cell>
          <cell r="G193">
            <v>121</v>
          </cell>
        </row>
        <row r="194">
          <cell r="A194" t="str">
            <v>K.KH CƠ BẢN</v>
          </cell>
          <cell r="B194">
            <v>17</v>
          </cell>
          <cell r="F194" t="str">
            <v>O</v>
          </cell>
          <cell r="G194">
            <v>121</v>
          </cell>
        </row>
        <row r="195">
          <cell r="A195" t="str">
            <v>K.KH CƠ BẢN</v>
          </cell>
          <cell r="B195">
            <v>18</v>
          </cell>
          <cell r="F195" t="str">
            <v>O</v>
          </cell>
          <cell r="G195">
            <v>121</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121</v>
          </cell>
        </row>
        <row r="205">
          <cell r="A205" t="str">
            <v>K.LL CHÍNH TRỊ</v>
          </cell>
          <cell r="B205">
            <v>9</v>
          </cell>
          <cell r="F205" t="str">
            <v>O</v>
          </cell>
          <cell r="G205">
            <v>121</v>
          </cell>
        </row>
        <row r="206">
          <cell r="A206" t="str">
            <v>K.LL CHÍNH TRỊ</v>
          </cell>
          <cell r="B206">
            <v>10</v>
          </cell>
          <cell r="F206" t="str">
            <v>O</v>
          </cell>
          <cell r="G206">
            <v>121</v>
          </cell>
        </row>
        <row r="207">
          <cell r="A207" t="str">
            <v>K.LL CHÍNH TRỊ</v>
          </cell>
          <cell r="B207">
            <v>11</v>
          </cell>
          <cell r="F207" t="str">
            <v>O</v>
          </cell>
          <cell r="G207">
            <v>121</v>
          </cell>
        </row>
        <row r="208">
          <cell r="A208" t="str">
            <v>K.LL CHÍNH TRỊ</v>
          </cell>
          <cell r="B208">
            <v>12</v>
          </cell>
          <cell r="F208" t="str">
            <v>O</v>
          </cell>
          <cell r="G208">
            <v>121</v>
          </cell>
        </row>
        <row r="209">
          <cell r="A209" t="str">
            <v>K.LL CHÍNH TRỊ</v>
          </cell>
          <cell r="B209">
            <v>13</v>
          </cell>
          <cell r="F209" t="str">
            <v>O</v>
          </cell>
          <cell r="G209">
            <v>121</v>
          </cell>
        </row>
        <row r="210">
          <cell r="A210" t="str">
            <v>K.LL CHÍNH TRỊ</v>
          </cell>
          <cell r="B210">
            <v>14</v>
          </cell>
          <cell r="F210" t="str">
            <v>O</v>
          </cell>
          <cell r="G210">
            <v>121</v>
          </cell>
        </row>
        <row r="211">
          <cell r="A211" t="str">
            <v>K.LL CHÍNH TRỊ</v>
          </cell>
          <cell r="B211">
            <v>15</v>
          </cell>
          <cell r="F211" t="str">
            <v>O</v>
          </cell>
          <cell r="G211">
            <v>121</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121</v>
          </cell>
        </row>
        <row r="218">
          <cell r="A218" t="str">
            <v>TT.NN-TH</v>
          </cell>
          <cell r="B218">
            <v>6</v>
          </cell>
          <cell r="F218" t="str">
            <v>O</v>
          </cell>
          <cell r="G218">
            <v>121</v>
          </cell>
        </row>
        <row r="219">
          <cell r="A219" t="str">
            <v>TT.NN-TH</v>
          </cell>
          <cell r="B219">
            <v>7</v>
          </cell>
          <cell r="F219" t="str">
            <v>O</v>
          </cell>
          <cell r="G219">
            <v>121</v>
          </cell>
        </row>
        <row r="220">
          <cell r="A220" t="str">
            <v>TT.NN-TH</v>
          </cell>
          <cell r="B220">
            <v>8</v>
          </cell>
          <cell r="F220" t="str">
            <v>O</v>
          </cell>
          <cell r="G220">
            <v>121</v>
          </cell>
        </row>
        <row r="221">
          <cell r="A221" t="str">
            <v>TT.NN-TH</v>
          </cell>
          <cell r="B221">
            <v>9</v>
          </cell>
          <cell r="F221" t="str">
            <v>O</v>
          </cell>
          <cell r="G221">
            <v>121</v>
          </cell>
        </row>
        <row r="222">
          <cell r="A222" t="str">
            <v>TT.NN-TH</v>
          </cell>
          <cell r="B222">
            <v>10</v>
          </cell>
          <cell r="F222" t="str">
            <v>O</v>
          </cell>
          <cell r="G222">
            <v>121</v>
          </cell>
        </row>
        <row r="223">
          <cell r="A223" t="str">
            <v>TT.NN-TH</v>
          </cell>
          <cell r="B223">
            <v>11</v>
          </cell>
          <cell r="F223" t="str">
            <v>O</v>
          </cell>
          <cell r="G223">
            <v>121</v>
          </cell>
        </row>
        <row r="224">
          <cell r="A224" t="str">
            <v>TT.NN-TH</v>
          </cell>
          <cell r="B224">
            <v>12</v>
          </cell>
          <cell r="F224" t="str">
            <v>O</v>
          </cell>
          <cell r="G224">
            <v>121</v>
          </cell>
        </row>
        <row r="225">
          <cell r="A225" t="str">
            <v>TT.NN-TH</v>
          </cell>
          <cell r="B225">
            <v>13</v>
          </cell>
          <cell r="F225" t="str">
            <v>O</v>
          </cell>
          <cell r="G225">
            <v>121</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121</v>
          </cell>
        </row>
        <row r="232">
          <cell r="A232" t="str">
            <v>TT.BDNV</v>
          </cell>
          <cell r="B232">
            <v>7</v>
          </cell>
          <cell r="F232" t="str">
            <v>O</v>
          </cell>
          <cell r="G232">
            <v>121</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121</v>
          </cell>
        </row>
        <row r="236">
          <cell r="A236" t="str">
            <v>BGH-CBN</v>
          </cell>
          <cell r="B236">
            <v>3</v>
          </cell>
          <cell r="F236" t="str">
            <v>O</v>
          </cell>
          <cell r="G236">
            <v>121</v>
          </cell>
        </row>
        <row r="237">
          <cell r="A237" t="str">
            <v>BGH-CBN</v>
          </cell>
          <cell r="B237">
            <v>4</v>
          </cell>
          <cell r="F237" t="str">
            <v>O</v>
          </cell>
          <cell r="G237">
            <v>121</v>
          </cell>
        </row>
        <row r="238">
          <cell r="A238" t="str">
            <v>BGH-CBN</v>
          </cell>
          <cell r="B238">
            <v>5</v>
          </cell>
          <cell r="F238" t="str">
            <v>O</v>
          </cell>
          <cell r="G238">
            <v>121</v>
          </cell>
        </row>
        <row r="239">
          <cell r="A239" t="str">
            <v>BGH-CBN</v>
          </cell>
          <cell r="B239">
            <v>6</v>
          </cell>
          <cell r="F239" t="str">
            <v>O</v>
          </cell>
          <cell r="G239">
            <v>121</v>
          </cell>
        </row>
        <row r="240">
          <cell r="A240" t="str">
            <v>BGH-CBN</v>
          </cell>
          <cell r="B240">
            <v>7</v>
          </cell>
          <cell r="F240" t="str">
            <v>O</v>
          </cell>
          <cell r="G240">
            <v>121</v>
          </cell>
        </row>
        <row r="241">
          <cell r="A241" t="str">
            <v>BGH-CBN</v>
          </cell>
          <cell r="B241">
            <v>8</v>
          </cell>
          <cell r="F241" t="str">
            <v>O</v>
          </cell>
          <cell r="G241">
            <v>121</v>
          </cell>
        </row>
        <row r="242">
          <cell r="A242" t="str">
            <v>BGH-CBN</v>
          </cell>
          <cell r="B242">
            <v>9</v>
          </cell>
          <cell r="F242" t="str">
            <v>O</v>
          </cell>
          <cell r="G242">
            <v>121</v>
          </cell>
        </row>
        <row r="243">
          <cell r="A243" t="str">
            <v>BGH-CBN</v>
          </cell>
          <cell r="B243">
            <v>10</v>
          </cell>
          <cell r="F243" t="str">
            <v>O</v>
          </cell>
          <cell r="G243">
            <v>121</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daovanduong</v>
          </cell>
          <cell r="D250" t="str">
            <v>Đào Văn</v>
          </cell>
          <cell r="E250" t="str">
            <v>Dương</v>
          </cell>
          <cell r="F250" t="str">
            <v>V.Dương</v>
          </cell>
          <cell r="G250">
            <v>1</v>
          </cell>
          <cell r="I250" t="str">
            <v>Tiến sỹ</v>
          </cell>
          <cell r="J250" t="str">
            <v>TS.</v>
          </cell>
        </row>
        <row r="251">
          <cell r="A251" t="str">
            <v>GV KIÊM NHIỆM</v>
          </cell>
          <cell r="B251">
            <v>7</v>
          </cell>
          <cell r="C251" t="str">
            <v>trinhtiendung</v>
          </cell>
          <cell r="D251" t="str">
            <v>Trịnh Tiến</v>
          </cell>
          <cell r="E251" t="str">
            <v>Dũng</v>
          </cell>
          <cell r="F251" t="str">
            <v>T.Dũng</v>
          </cell>
          <cell r="G251">
            <v>1</v>
          </cell>
          <cell r="I251" t="str">
            <v>Tiến sỹ</v>
          </cell>
          <cell r="J251" t="str">
            <v>TS.</v>
          </cell>
        </row>
        <row r="252">
          <cell r="A252" t="str">
            <v>GV KIÊM NHIỆM</v>
          </cell>
          <cell r="B252">
            <v>8</v>
          </cell>
          <cell r="C252" t="str">
            <v>nguyendinhdai</v>
          </cell>
          <cell r="D252" t="str">
            <v>Nguyễn Đình</v>
          </cell>
          <cell r="E252" t="str">
            <v>Đại</v>
          </cell>
          <cell r="F252" t="str">
            <v>Đ.Đại</v>
          </cell>
          <cell r="G252">
            <v>1</v>
          </cell>
          <cell r="I252" t="str">
            <v>Thạc sỹ</v>
          </cell>
          <cell r="J252" t="str">
            <v>ThS.</v>
          </cell>
        </row>
        <row r="253">
          <cell r="A253" t="str">
            <v>GV KIÊM NHIỆM</v>
          </cell>
          <cell r="B253">
            <v>9</v>
          </cell>
          <cell r="C253" t="str">
            <v>phanngochieu</v>
          </cell>
          <cell r="D253" t="str">
            <v>Phan Ngọc</v>
          </cell>
          <cell r="E253" t="str">
            <v>Hiếu</v>
          </cell>
          <cell r="F253" t="str">
            <v>N.Hiếu</v>
          </cell>
          <cell r="G253">
            <v>1</v>
          </cell>
          <cell r="I253" t="str">
            <v>Thạc sỹ</v>
          </cell>
          <cell r="J253" t="str">
            <v>ThS.</v>
          </cell>
        </row>
        <row r="254">
          <cell r="A254" t="str">
            <v>GV KIÊM NHIỆM</v>
          </cell>
          <cell r="B254">
            <v>10</v>
          </cell>
          <cell r="C254" t="str">
            <v>nguyenquochuy</v>
          </cell>
          <cell r="D254" t="str">
            <v>Nguyễn Quốc</v>
          </cell>
          <cell r="E254" t="str">
            <v>Huy</v>
          </cell>
          <cell r="F254" t="str">
            <v>Q.Huy</v>
          </cell>
          <cell r="G254">
            <v>1</v>
          </cell>
          <cell r="I254" t="str">
            <v>Thạc sỹ</v>
          </cell>
          <cell r="J254" t="str">
            <v>ThS.</v>
          </cell>
        </row>
        <row r="255">
          <cell r="A255" t="str">
            <v>GV KIÊM NHIỆM</v>
          </cell>
          <cell r="B255">
            <v>11</v>
          </cell>
          <cell r="C255" t="str">
            <v>nguyennguyenkhang</v>
          </cell>
          <cell r="D255" t="str">
            <v>Nguyễn Nguyên</v>
          </cell>
          <cell r="E255" t="str">
            <v>Khang</v>
          </cell>
          <cell r="F255" t="str">
            <v>N.Khang</v>
          </cell>
          <cell r="G255">
            <v>1</v>
          </cell>
          <cell r="H255" t="str">
            <v>Tr.TCHC</v>
          </cell>
          <cell r="I255" t="str">
            <v>Thạc sỹ</v>
          </cell>
          <cell r="J255" t="str">
            <v>ThS.</v>
          </cell>
        </row>
        <row r="256">
          <cell r="A256" t="str">
            <v>GV KIÊM NHIỆM</v>
          </cell>
          <cell r="B256">
            <v>12</v>
          </cell>
          <cell r="C256" t="str">
            <v>phamduckhinh</v>
          </cell>
          <cell r="D256" t="str">
            <v>Phạm Đức</v>
          </cell>
          <cell r="E256" t="str">
            <v>Khính</v>
          </cell>
          <cell r="F256" t="str">
            <v>Đ.Khính</v>
          </cell>
          <cell r="G256">
            <v>1</v>
          </cell>
          <cell r="I256" t="str">
            <v>Thạc sỹ</v>
          </cell>
          <cell r="J256" t="str">
            <v>ThS.</v>
          </cell>
        </row>
        <row r="257">
          <cell r="A257" t="str">
            <v>GV KIÊM NHIỆM</v>
          </cell>
          <cell r="B257">
            <v>13</v>
          </cell>
          <cell r="C257" t="str">
            <v>levankhoi</v>
          </cell>
          <cell r="D257" t="str">
            <v xml:space="preserve">Lê Văn </v>
          </cell>
          <cell r="E257" t="str">
            <v>Khôi(SV)</v>
          </cell>
          <cell r="F257" t="str">
            <v>V.Khôi(SV)</v>
          </cell>
          <cell r="G257">
            <v>1</v>
          </cell>
          <cell r="H257" t="str">
            <v>Ph.CTSV</v>
          </cell>
          <cell r="I257" t="str">
            <v>Thạc sỹ</v>
          </cell>
          <cell r="J257" t="str">
            <v>ThS.</v>
          </cell>
        </row>
        <row r="258">
          <cell r="A258" t="str">
            <v>GV KIÊM NHIỆM</v>
          </cell>
          <cell r="B258">
            <v>14</v>
          </cell>
          <cell r="C258" t="str">
            <v>huynhthuclinh</v>
          </cell>
          <cell r="D258" t="str">
            <v>Huỳnh Thúc</v>
          </cell>
          <cell r="E258" t="str">
            <v>Linh</v>
          </cell>
          <cell r="F258" t="str">
            <v>T.Linh</v>
          </cell>
          <cell r="G258">
            <v>1</v>
          </cell>
          <cell r="I258" t="str">
            <v>Thạc sỹ</v>
          </cell>
          <cell r="J258" t="str">
            <v>ThS.</v>
          </cell>
        </row>
        <row r="259">
          <cell r="A259" t="str">
            <v>GV KIÊM NHIỆM</v>
          </cell>
          <cell r="B259">
            <v>15</v>
          </cell>
          <cell r="C259" t="str">
            <v>ngovumaily</v>
          </cell>
          <cell r="D259" t="str">
            <v>Ngô Vũ Mai</v>
          </cell>
          <cell r="E259" t="str">
            <v>Ly</v>
          </cell>
          <cell r="F259" t="str">
            <v>M.Ly</v>
          </cell>
          <cell r="G259">
            <v>1</v>
          </cell>
          <cell r="I259" t="str">
            <v>Thạc sỹ</v>
          </cell>
          <cell r="J259" t="str">
            <v>ThS.</v>
          </cell>
        </row>
        <row r="260">
          <cell r="A260" t="str">
            <v>GV KIÊM NHIỆM</v>
          </cell>
          <cell r="B260">
            <v>16</v>
          </cell>
          <cell r="C260" t="str">
            <v>nguyenhuuninh</v>
          </cell>
          <cell r="D260" t="str">
            <v>Nguyễn Hữu</v>
          </cell>
          <cell r="E260" t="str">
            <v>Ninh</v>
          </cell>
          <cell r="F260" t="str">
            <v>H.Ninh</v>
          </cell>
          <cell r="G260">
            <v>1</v>
          </cell>
          <cell r="I260" t="str">
            <v>Thạc sỹ</v>
          </cell>
          <cell r="J260" t="str">
            <v>ThS.</v>
          </cell>
        </row>
        <row r="261">
          <cell r="A261" t="str">
            <v>GV KIÊM NHIỆM</v>
          </cell>
          <cell r="B261">
            <v>17</v>
          </cell>
          <cell r="C261" t="str">
            <v>phamtrungnguyen</v>
          </cell>
          <cell r="D261" t="str">
            <v>Phạm Trung</v>
          </cell>
          <cell r="E261" t="str">
            <v>Nguyên</v>
          </cell>
          <cell r="F261" t="str">
            <v>Tr.Nguyên</v>
          </cell>
          <cell r="G261">
            <v>1</v>
          </cell>
          <cell r="I261" t="str">
            <v>Thạc sỹ</v>
          </cell>
          <cell r="J261" t="str">
            <v>ThS.</v>
          </cell>
        </row>
        <row r="262">
          <cell r="A262" t="str">
            <v>GV KIÊM NHIỆM</v>
          </cell>
          <cell r="B262">
            <v>18</v>
          </cell>
          <cell r="C262" t="str">
            <v>nguyenchiquoc</v>
          </cell>
          <cell r="D262" t="str">
            <v>Nguyễn Chí</v>
          </cell>
          <cell r="E262" t="str">
            <v>Quốc</v>
          </cell>
          <cell r="F262" t="str">
            <v>C.Quốc</v>
          </cell>
          <cell r="G262">
            <v>1</v>
          </cell>
          <cell r="I262" t="str">
            <v>Kỹ sư</v>
          </cell>
          <cell r="J262" t="str">
            <v>KS.</v>
          </cell>
        </row>
        <row r="263">
          <cell r="A263" t="str">
            <v>GV KIÊM NHIỆM</v>
          </cell>
          <cell r="B263">
            <v>19</v>
          </cell>
          <cell r="C263" t="str">
            <v>nguyenhuutoan</v>
          </cell>
          <cell r="D263" t="str">
            <v>Nguyễn Hữu</v>
          </cell>
          <cell r="E263" t="str">
            <v>Toàn</v>
          </cell>
          <cell r="F263" t="str">
            <v>H.Toàn</v>
          </cell>
          <cell r="G263">
            <v>1</v>
          </cell>
          <cell r="H263" t="str">
            <v>Ph.ĐT</v>
          </cell>
          <cell r="I263" t="str">
            <v>Thạc sỹ</v>
          </cell>
          <cell r="J263" t="str">
            <v>ThS.</v>
          </cell>
        </row>
        <row r="264">
          <cell r="A264" t="str">
            <v>GV KIÊM NHIỆM</v>
          </cell>
          <cell r="B264">
            <v>20</v>
          </cell>
          <cell r="C264" t="str">
            <v>nguyenvantram</v>
          </cell>
          <cell r="D264" t="str">
            <v>Nguyễn Vân</v>
          </cell>
          <cell r="E264" t="str">
            <v>Trạm</v>
          </cell>
          <cell r="F264" t="str">
            <v>V.Trạm</v>
          </cell>
          <cell r="G264">
            <v>1</v>
          </cell>
          <cell r="H264" t="str">
            <v>Tr.ĐT</v>
          </cell>
          <cell r="I264" t="str">
            <v>Thạc sỹ</v>
          </cell>
          <cell r="J264" t="str">
            <v>ThS.</v>
          </cell>
        </row>
        <row r="265">
          <cell r="A265" t="str">
            <v>GV KIÊM NHIỆM</v>
          </cell>
          <cell r="B265">
            <v>21</v>
          </cell>
          <cell r="C265" t="str">
            <v>truongminhtri</v>
          </cell>
          <cell r="D265" t="str">
            <v>Trương Minh</v>
          </cell>
          <cell r="E265" t="str">
            <v>Trí</v>
          </cell>
          <cell r="F265" t="str">
            <v>M.Trí(KH)</v>
          </cell>
          <cell r="G265">
            <v>1</v>
          </cell>
          <cell r="I265" t="str">
            <v>Tiến sỹ</v>
          </cell>
          <cell r="J265" t="str">
            <v>TS.</v>
          </cell>
        </row>
        <row r="266">
          <cell r="A266" t="str">
            <v>GV KIÊM NHIỆM</v>
          </cell>
          <cell r="B266">
            <v>22</v>
          </cell>
          <cell r="C266" t="str">
            <v>nguyenvantuong</v>
          </cell>
          <cell r="D266" t="str">
            <v>Nguyễn Văn</v>
          </cell>
          <cell r="E266" t="str">
            <v>Tường</v>
          </cell>
          <cell r="F266" t="str">
            <v>V.Tường</v>
          </cell>
          <cell r="G266">
            <v>1</v>
          </cell>
          <cell r="I266" t="str">
            <v>Thạc sỹ</v>
          </cell>
          <cell r="J266" t="str">
            <v>ThS.</v>
          </cell>
        </row>
        <row r="267">
          <cell r="A267" t="str">
            <v>GV KIÊM NHIỆM</v>
          </cell>
          <cell r="B267">
            <v>23</v>
          </cell>
          <cell r="C267" t="str">
            <v>tranthinguyenthao</v>
          </cell>
          <cell r="D267" t="str">
            <v>Trần Thị Nguyên</v>
          </cell>
          <cell r="E267" t="str">
            <v>Thảo</v>
          </cell>
          <cell r="F267" t="str">
            <v>N.Thảo</v>
          </cell>
          <cell r="G267">
            <v>1</v>
          </cell>
          <cell r="I267" t="str">
            <v>Thạc sỹ</v>
          </cell>
          <cell r="J267" t="str">
            <v>ThS.</v>
          </cell>
        </row>
        <row r="268">
          <cell r="A268" t="str">
            <v>GV KIÊM NHIỆM</v>
          </cell>
          <cell r="B268">
            <v>24</v>
          </cell>
          <cell r="C268" t="str">
            <v>ngovanthong</v>
          </cell>
          <cell r="D268" t="str">
            <v>Ngô Văn</v>
          </cell>
          <cell r="E268" t="str">
            <v>Thống</v>
          </cell>
          <cell r="F268" t="str">
            <v>V.Thống</v>
          </cell>
          <cell r="G268">
            <v>1</v>
          </cell>
          <cell r="I268" t="str">
            <v>Thạc sỹ</v>
          </cell>
          <cell r="J268" t="str">
            <v>ThS.</v>
          </cell>
        </row>
        <row r="269">
          <cell r="A269" t="str">
            <v>GV KIÊM NHIỆM</v>
          </cell>
          <cell r="B269">
            <v>25</v>
          </cell>
          <cell r="C269" t="str">
            <v>ngodinhthanh</v>
          </cell>
          <cell r="D269" t="str">
            <v>Ngô Đình</v>
          </cell>
          <cell r="E269" t="str">
            <v>Thành</v>
          </cell>
          <cell r="F269" t="str">
            <v>Đ.Thành</v>
          </cell>
          <cell r="G269">
            <v>1</v>
          </cell>
          <cell r="H269" t="str">
            <v>P.Khoa</v>
          </cell>
          <cell r="I269" t="str">
            <v>Thạc sỹ</v>
          </cell>
          <cell r="J269" t="str">
            <v>ThS.</v>
          </cell>
        </row>
        <row r="270">
          <cell r="A270" t="str">
            <v>GV KIÊM NHIỆM</v>
          </cell>
          <cell r="B270">
            <v>26</v>
          </cell>
          <cell r="C270" t="str">
            <v>tonnuhongthu</v>
          </cell>
          <cell r="D270" t="str">
            <v>Tôn Nữ Hồng</v>
          </cell>
          <cell r="E270" t="str">
            <v>Thư</v>
          </cell>
          <cell r="F270" t="str">
            <v>H.Thư</v>
          </cell>
          <cell r="G270">
            <v>1</v>
          </cell>
          <cell r="I270" t="str">
            <v>Thạc sỹ</v>
          </cell>
          <cell r="J270" t="str">
            <v>ThS.</v>
          </cell>
        </row>
        <row r="271">
          <cell r="A271" t="str">
            <v>GV KIÊM NHIỆM</v>
          </cell>
          <cell r="B271">
            <v>27</v>
          </cell>
          <cell r="C271" t="str">
            <v>hothithan</v>
          </cell>
          <cell r="D271" t="str">
            <v>Hồ Thị</v>
          </cell>
          <cell r="E271" t="str">
            <v>Thân</v>
          </cell>
          <cell r="F271" t="str">
            <v>Th.Thân</v>
          </cell>
          <cell r="G271">
            <v>1</v>
          </cell>
          <cell r="I271" t="str">
            <v>Thạc sỹ</v>
          </cell>
          <cell r="J271" t="str">
            <v>ThS.</v>
          </cell>
        </row>
        <row r="272">
          <cell r="A272" t="str">
            <v>GV KIÊM NHIỆM</v>
          </cell>
          <cell r="B272">
            <v>28</v>
          </cell>
          <cell r="C272" t="str">
            <v>leductam</v>
          </cell>
          <cell r="D272" t="str">
            <v>Lê Đức</v>
          </cell>
          <cell r="E272" t="str">
            <v>Tâm</v>
          </cell>
          <cell r="F272" t="str">
            <v>Đ.Tâm</v>
          </cell>
          <cell r="G272">
            <v>1</v>
          </cell>
          <cell r="I272" t="str">
            <v>Thạc sỹ</v>
          </cell>
          <cell r="J272" t="str">
            <v>ThS.</v>
          </cell>
        </row>
        <row r="273">
          <cell r="A273" t="str">
            <v>GV KIÊM NHIỆM</v>
          </cell>
          <cell r="B273">
            <v>29</v>
          </cell>
          <cell r="C273" t="str">
            <v>nguyenthikhanhtrang</v>
          </cell>
          <cell r="D273" t="str">
            <v>Nguyễn Thị Khánh</v>
          </cell>
          <cell r="E273" t="str">
            <v>Trang</v>
          </cell>
          <cell r="F273" t="str">
            <v>K.Trang</v>
          </cell>
          <cell r="G273">
            <v>1</v>
          </cell>
          <cell r="I273" t="str">
            <v>Thạc sỹ</v>
          </cell>
          <cell r="J273" t="str">
            <v>ThS.</v>
          </cell>
        </row>
        <row r="274">
          <cell r="A274" t="str">
            <v>GV KIÊM NHIỆM</v>
          </cell>
          <cell r="B274">
            <v>30</v>
          </cell>
          <cell r="C274" t="str">
            <v>vothanhtoan</v>
          </cell>
          <cell r="D274" t="str">
            <v>Võ Thanh</v>
          </cell>
          <cell r="E274" t="str">
            <v>Toàn</v>
          </cell>
          <cell r="F274" t="str">
            <v>Th.Toàn</v>
          </cell>
          <cell r="G274">
            <v>1</v>
          </cell>
          <cell r="I274" t="str">
            <v>Thạc sỹ</v>
          </cell>
          <cell r="J274" t="str">
            <v>ThS.</v>
          </cell>
        </row>
        <row r="275">
          <cell r="A275" t="str">
            <v>GV KIÊM NHIỆM</v>
          </cell>
          <cell r="B275">
            <v>31</v>
          </cell>
          <cell r="C275" t="str">
            <v>ledamngoctu</v>
          </cell>
          <cell r="D275" t="str">
            <v>Lê Đàm Ngọc</v>
          </cell>
          <cell r="E275" t="str">
            <v>Tú</v>
          </cell>
          <cell r="F275" t="str">
            <v>N.Tú</v>
          </cell>
          <cell r="G275">
            <v>1</v>
          </cell>
          <cell r="I275" t="str">
            <v>Tiến sỹ</v>
          </cell>
          <cell r="J275" t="str">
            <v>TS.</v>
          </cell>
        </row>
        <row r="276">
          <cell r="A276" t="str">
            <v>GV KIÊM NHIỆM</v>
          </cell>
          <cell r="B276">
            <v>32</v>
          </cell>
          <cell r="C276" t="str">
            <v>dinhvanvinh</v>
          </cell>
          <cell r="D276" t="str">
            <v>Đinh Văn</v>
          </cell>
          <cell r="E276" t="str">
            <v>Vinh</v>
          </cell>
          <cell r="F276" t="str">
            <v>Đ.Vinh</v>
          </cell>
          <cell r="G276">
            <v>1</v>
          </cell>
          <cell r="H276" t="str">
            <v>Tr.Khoa</v>
          </cell>
          <cell r="I276" t="str">
            <v>Thạc sỹ</v>
          </cell>
          <cell r="J276" t="str">
            <v>ThS.</v>
          </cell>
        </row>
        <row r="277">
          <cell r="A277" t="str">
            <v>GV KIÊM NHIỆM</v>
          </cell>
          <cell r="B277">
            <v>33</v>
          </cell>
          <cell r="F277" t="str">
            <v>O</v>
          </cell>
          <cell r="G277">
            <v>121</v>
          </cell>
        </row>
        <row r="278">
          <cell r="A278" t="str">
            <v>GV KIÊM NHIỆM</v>
          </cell>
          <cell r="B278">
            <v>34</v>
          </cell>
          <cell r="F278" t="str">
            <v>O</v>
          </cell>
          <cell r="G278">
            <v>121</v>
          </cell>
        </row>
        <row r="279">
          <cell r="A279" t="str">
            <v>GV KIÊM NHIỆM</v>
          </cell>
          <cell r="B279">
            <v>35</v>
          </cell>
          <cell r="F279" t="str">
            <v>O</v>
          </cell>
          <cell r="G279">
            <v>121</v>
          </cell>
        </row>
        <row r="280">
          <cell r="A280" t="str">
            <v>GV KIÊM NHIỆM</v>
          </cell>
          <cell r="B280">
            <v>27</v>
          </cell>
          <cell r="F280" t="str">
            <v>O</v>
          </cell>
          <cell r="G280">
            <v>121</v>
          </cell>
        </row>
        <row r="281">
          <cell r="A281" t="str">
            <v>GV KIÊM NHIỆM</v>
          </cell>
          <cell r="B281">
            <v>28</v>
          </cell>
          <cell r="F281" t="str">
            <v>O</v>
          </cell>
          <cell r="G281">
            <v>121</v>
          </cell>
        </row>
        <row r="282">
          <cell r="A282" t="str">
            <v>GV KIÊM NHIỆM</v>
          </cell>
          <cell r="B282">
            <v>29</v>
          </cell>
          <cell r="F282" t="str">
            <v>O</v>
          </cell>
          <cell r="G282">
            <v>121</v>
          </cell>
        </row>
        <row r="283">
          <cell r="A283" t="str">
            <v>GV KIÊM NHIỆM</v>
          </cell>
          <cell r="B283">
            <v>30</v>
          </cell>
          <cell r="F283" t="str">
            <v>O</v>
          </cell>
          <cell r="G283">
            <v>121</v>
          </cell>
        </row>
        <row r="284">
          <cell r="A284" t="str">
            <v>GV KIÊM NHIỆM</v>
          </cell>
          <cell r="B284">
            <v>34</v>
          </cell>
          <cell r="F284" t="str">
            <v>O</v>
          </cell>
          <cell r="G284">
            <v>121</v>
          </cell>
        </row>
        <row r="285">
          <cell r="A285" t="str">
            <v>GV KIÊM NHIỆM</v>
          </cell>
          <cell r="B285">
            <v>35</v>
          </cell>
          <cell r="F285" t="str">
            <v>O</v>
          </cell>
          <cell r="G285">
            <v>121</v>
          </cell>
        </row>
        <row r="286">
          <cell r="A286" t="str">
            <v>GV KIÊM NHIỆM</v>
          </cell>
          <cell r="B286">
            <v>36</v>
          </cell>
          <cell r="F286" t="str">
            <v>O</v>
          </cell>
          <cell r="G286">
            <v>121</v>
          </cell>
        </row>
        <row r="287">
          <cell r="A287" t="str">
            <v>GV KIÊM NHIỆM</v>
          </cell>
          <cell r="B287">
            <v>37</v>
          </cell>
          <cell r="F287" t="str">
            <v>O</v>
          </cell>
          <cell r="G287">
            <v>121</v>
          </cell>
        </row>
        <row r="288">
          <cell r="A288" t="str">
            <v>GV KIÊM NHIỆM</v>
          </cell>
          <cell r="B288">
            <v>29</v>
          </cell>
          <cell r="F288" t="str">
            <v>O</v>
          </cell>
          <cell r="G288">
            <v>121</v>
          </cell>
        </row>
        <row r="289">
          <cell r="A289" t="str">
            <v>GV KIÊM NHIỆM</v>
          </cell>
          <cell r="B289">
            <v>30</v>
          </cell>
          <cell r="F289" t="str">
            <v>O</v>
          </cell>
          <cell r="G289">
            <v>121</v>
          </cell>
        </row>
        <row r="290">
          <cell r="A290" t="str">
            <v>GV KIÊM NHIỆM</v>
          </cell>
          <cell r="B290">
            <v>31</v>
          </cell>
          <cell r="F290" t="str">
            <v>O</v>
          </cell>
          <cell r="G290">
            <v>121</v>
          </cell>
        </row>
        <row r="291">
          <cell r="A291" t="str">
            <v>GV KIÊM NHIỆM</v>
          </cell>
          <cell r="B291">
            <v>32</v>
          </cell>
          <cell r="F291" t="str">
            <v>O</v>
          </cell>
          <cell r="G291">
            <v>121</v>
          </cell>
        </row>
        <row r="292">
          <cell r="A292" t="str">
            <v>BAN ĐÁNH GIÁ CL</v>
          </cell>
          <cell r="B292" t="str">
            <v>XII</v>
          </cell>
          <cell r="C292" t="str">
            <v>BAN ĐÁNH GIÁ CL</v>
          </cell>
          <cell r="G292">
            <v>0</v>
          </cell>
        </row>
        <row r="293">
          <cell r="A293" t="str">
            <v>BAN ĐÁNH GIÁ CL</v>
          </cell>
          <cell r="B293">
            <v>1</v>
          </cell>
          <cell r="F293" t="str">
            <v>O</v>
          </cell>
          <cell r="G293">
            <v>121</v>
          </cell>
        </row>
        <row r="294">
          <cell r="A294" t="str">
            <v>BAN ĐÁNH GIÁ CL</v>
          </cell>
          <cell r="B294">
            <v>2</v>
          </cell>
          <cell r="F294" t="str">
            <v>O</v>
          </cell>
          <cell r="G294">
            <v>121</v>
          </cell>
        </row>
        <row r="295">
          <cell r="A295" t="str">
            <v>BAN ĐÁNH GIÁ CL</v>
          </cell>
          <cell r="B295">
            <v>3</v>
          </cell>
          <cell r="F295" t="str">
            <v>O</v>
          </cell>
          <cell r="G295">
            <v>121</v>
          </cell>
        </row>
        <row r="296">
          <cell r="A296" t="str">
            <v>BAN ĐÁNH GIÁ CL</v>
          </cell>
          <cell r="B296">
            <v>4</v>
          </cell>
          <cell r="F296" t="str">
            <v>O</v>
          </cell>
          <cell r="G296">
            <v>121</v>
          </cell>
        </row>
        <row r="297">
          <cell r="A297" t="str">
            <v>BAN ĐÁNH GIÁ CL</v>
          </cell>
          <cell r="B297">
            <v>5</v>
          </cell>
          <cell r="F297" t="str">
            <v>O</v>
          </cell>
          <cell r="G297">
            <v>121</v>
          </cell>
        </row>
        <row r="298">
          <cell r="A298" t="str">
            <v>BAN ĐÁNH GIÁ CL</v>
          </cell>
          <cell r="B298">
            <v>6</v>
          </cell>
          <cell r="F298" t="str">
            <v>O</v>
          </cell>
          <cell r="G298">
            <v>121</v>
          </cell>
        </row>
        <row r="299">
          <cell r="A299" t="str">
            <v>BAN ĐÁNH GIÁ CL</v>
          </cell>
          <cell r="B299">
            <v>7</v>
          </cell>
          <cell r="F299" t="str">
            <v>O</v>
          </cell>
          <cell r="G299">
            <v>121</v>
          </cell>
        </row>
        <row r="300">
          <cell r="A300" t="str">
            <v>BAN ĐÁNH GIÁ CL</v>
          </cell>
          <cell r="B300">
            <v>8</v>
          </cell>
          <cell r="F300" t="str">
            <v>O</v>
          </cell>
          <cell r="G300">
            <v>121</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121</v>
          </cell>
        </row>
        <row r="332">
          <cell r="A332" t="str">
            <v>CÁN BỘ</v>
          </cell>
          <cell r="B332">
            <v>24</v>
          </cell>
          <cell r="F332" t="str">
            <v>O</v>
          </cell>
          <cell r="G332">
            <v>121</v>
          </cell>
        </row>
        <row r="333">
          <cell r="A333" t="str">
            <v>CÁN BỘ</v>
          </cell>
          <cell r="B333">
            <v>25</v>
          </cell>
          <cell r="F333" t="str">
            <v>O</v>
          </cell>
          <cell r="G333">
            <v>121</v>
          </cell>
        </row>
        <row r="334">
          <cell r="A334" t="str">
            <v>CÁN BỘ</v>
          </cell>
          <cell r="B334">
            <v>26</v>
          </cell>
          <cell r="F334" t="str">
            <v>O</v>
          </cell>
          <cell r="G334">
            <v>121</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buinguyentuan</v>
          </cell>
          <cell r="D360" t="str">
            <v>Bùi Nguyên</v>
          </cell>
          <cell r="E360" t="str">
            <v>Tuân</v>
          </cell>
          <cell r="F360" t="str">
            <v>N.Tuân(TG)</v>
          </cell>
          <cell r="G360">
            <v>1</v>
          </cell>
          <cell r="I360" t="str">
            <v>Tiến sỹ</v>
          </cell>
          <cell r="J360" t="str">
            <v>TS.</v>
          </cell>
        </row>
        <row r="361">
          <cell r="A361" t="str">
            <v>GV THỈNH GIẢNG</v>
          </cell>
          <cell r="B361">
            <v>24</v>
          </cell>
          <cell r="C361" t="str">
            <v>huynhthanhtam</v>
          </cell>
          <cell r="D361" t="str">
            <v>Huỳnh Thanh</v>
          </cell>
          <cell r="E361" t="str">
            <v>Tâm</v>
          </cell>
          <cell r="F361" t="str">
            <v>T.Tâm(TG)</v>
          </cell>
          <cell r="G361">
            <v>1</v>
          </cell>
          <cell r="H361" t="str">
            <v>t học</v>
          </cell>
        </row>
        <row r="362">
          <cell r="A362" t="str">
            <v>GV THỈNH GIẢNG</v>
          </cell>
          <cell r="B362">
            <v>25</v>
          </cell>
          <cell r="C362" t="str">
            <v>ngongocnang</v>
          </cell>
          <cell r="D362" t="str">
            <v>Ngô Ngọc</v>
          </cell>
          <cell r="E362" t="str">
            <v>Năng</v>
          </cell>
          <cell r="F362" t="str">
            <v>Ng.Năng(TG)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G372">
            <v>0</v>
          </cell>
          <cell r="H372" t="str">
            <v>Kte</v>
          </cell>
        </row>
        <row r="373">
          <cell r="A373" t="str">
            <v>GV THỈNH GIẢNG</v>
          </cell>
          <cell r="B373">
            <v>36</v>
          </cell>
          <cell r="G373">
            <v>0</v>
          </cell>
          <cell r="H373" t="str">
            <v>Kte</v>
          </cell>
        </row>
        <row r="374">
          <cell r="A374" t="str">
            <v>GV THỈNH GIẢNG</v>
          </cell>
          <cell r="B374">
            <v>37</v>
          </cell>
          <cell r="G374">
            <v>0</v>
          </cell>
          <cell r="H374" t="str">
            <v>Kte</v>
          </cell>
        </row>
        <row r="375">
          <cell r="A375" t="str">
            <v>GV THỈNH GIẢNG</v>
          </cell>
          <cell r="B375">
            <v>38</v>
          </cell>
          <cell r="G375">
            <v>0</v>
          </cell>
          <cell r="H375" t="str">
            <v>Kte</v>
          </cell>
        </row>
        <row r="376">
          <cell r="A376" t="str">
            <v>NHOM DAKTR</v>
          </cell>
          <cell r="B376" t="str">
            <v>XIV</v>
          </cell>
          <cell r="C376" t="str">
            <v xml:space="preserve">NHOM DAKTR      </v>
          </cell>
          <cell r="G376">
            <v>0</v>
          </cell>
        </row>
        <row r="377">
          <cell r="A377" t="str">
            <v>NHOM DAKTR</v>
          </cell>
          <cell r="B377">
            <v>1</v>
          </cell>
          <cell r="E377" t="str">
            <v>D20.DAKTR9</v>
          </cell>
          <cell r="F377" t="str">
            <v>D20.DAKTR9</v>
          </cell>
          <cell r="G377">
            <v>1</v>
          </cell>
        </row>
        <row r="378">
          <cell r="A378" t="str">
            <v>NHOM DAKTR</v>
          </cell>
          <cell r="B378">
            <v>2</v>
          </cell>
          <cell r="E378" t="str">
            <v>D20.DAKTR10</v>
          </cell>
          <cell r="F378" t="str">
            <v>D20.DAKTR10</v>
          </cell>
          <cell r="G378">
            <v>1</v>
          </cell>
        </row>
        <row r="379">
          <cell r="A379" t="str">
            <v>NHOM DAKTR</v>
          </cell>
          <cell r="B379">
            <v>3</v>
          </cell>
          <cell r="E379" t="str">
            <v>D21DAKTR5</v>
          </cell>
          <cell r="F379" t="str">
            <v>D21DAKTR5</v>
          </cell>
          <cell r="G379">
            <v>1</v>
          </cell>
        </row>
        <row r="380">
          <cell r="A380" t="str">
            <v>NHOM DAKTR</v>
          </cell>
          <cell r="B380">
            <v>4</v>
          </cell>
          <cell r="E380" t="str">
            <v>D21DAKTR6</v>
          </cell>
          <cell r="F380" t="str">
            <v>D21DAKTR6</v>
          </cell>
          <cell r="G380">
            <v>1</v>
          </cell>
        </row>
        <row r="381">
          <cell r="A381" t="str">
            <v>NHOM DAKTR</v>
          </cell>
          <cell r="B381">
            <v>4</v>
          </cell>
          <cell r="E381" t="str">
            <v>D22DAKTR1</v>
          </cell>
          <cell r="F381" t="str">
            <v>D22DAKTR1</v>
          </cell>
          <cell r="G381">
            <v>1</v>
          </cell>
        </row>
        <row r="382">
          <cell r="A382" t="str">
            <v>NHOM DAKTR</v>
          </cell>
          <cell r="B382">
            <v>5</v>
          </cell>
          <cell r="E382" t="str">
            <v>D21DAKTR2</v>
          </cell>
          <cell r="F382" t="str">
            <v>D21DAKTR2</v>
          </cell>
          <cell r="G382">
            <v>1</v>
          </cell>
        </row>
        <row r="383">
          <cell r="A383" t="str">
            <v>NHOM DAKTR</v>
          </cell>
          <cell r="B383">
            <v>6</v>
          </cell>
          <cell r="E383" t="str">
            <v>D21NT1DAKTR5</v>
          </cell>
          <cell r="F383" t="str">
            <v>D21NT1DAKTR5</v>
          </cell>
          <cell r="G383">
            <v>1</v>
          </cell>
        </row>
        <row r="384">
          <cell r="A384" t="str">
            <v>NHOM DAKTR</v>
          </cell>
          <cell r="B384">
            <v>7</v>
          </cell>
          <cell r="E384" t="str">
            <v>D21NT1DAKTR6</v>
          </cell>
          <cell r="F384" t="str">
            <v>D21NT1DAKTR6</v>
          </cell>
          <cell r="G384">
            <v>1</v>
          </cell>
        </row>
        <row r="385">
          <cell r="A385" t="str">
            <v>NHOM DAKTR</v>
          </cell>
          <cell r="B385">
            <v>8</v>
          </cell>
          <cell r="E385" t="str">
            <v>D22NT1DAKTR1</v>
          </cell>
          <cell r="F385" t="str">
            <v>D22NT1DAKTR1</v>
          </cell>
          <cell r="G385">
            <v>1</v>
          </cell>
        </row>
        <row r="386">
          <cell r="A386" t="str">
            <v>NHOM DAKTR</v>
          </cell>
          <cell r="B386">
            <v>9</v>
          </cell>
          <cell r="E386" t="str">
            <v>D21NT1MTH-P2</v>
          </cell>
          <cell r="F386" t="str">
            <v>D21NT1MTH-P2</v>
          </cell>
          <cell r="G386">
            <v>1</v>
          </cell>
        </row>
        <row r="387">
          <cell r="A387" t="str">
            <v>NHOM DAKTR</v>
          </cell>
          <cell r="B387">
            <v>10</v>
          </cell>
          <cell r="E387" t="str">
            <v>D22QDC1DAKTR2</v>
          </cell>
          <cell r="F387" t="str">
            <v>D22QDC1DAKTR2</v>
          </cell>
          <cell r="G387">
            <v>1</v>
          </cell>
        </row>
        <row r="388">
          <cell r="A388" t="str">
            <v>NHOM DAKTR</v>
          </cell>
          <cell r="B388">
            <v>11</v>
          </cell>
          <cell r="E388" t="str">
            <v>D22QDC1DAKTR3</v>
          </cell>
          <cell r="F388" t="str">
            <v>D22QDC1DAKTR3</v>
          </cell>
          <cell r="G388">
            <v>1</v>
          </cell>
        </row>
        <row r="389">
          <cell r="A389" t="str">
            <v>NHOM DAKTR</v>
          </cell>
          <cell r="B389">
            <v>12</v>
          </cell>
          <cell r="E389" t="str">
            <v>19K1.DAKTR7</v>
          </cell>
          <cell r="F389" t="str">
            <v>19K1.DAKTR7</v>
          </cell>
          <cell r="G389">
            <v>1</v>
          </cell>
        </row>
        <row r="390">
          <cell r="A390" t="str">
            <v>NHOM DAKTR</v>
          </cell>
          <cell r="B390">
            <v>13</v>
          </cell>
          <cell r="E390" t="str">
            <v>19K1.DAKTR8</v>
          </cell>
          <cell r="F390" t="str">
            <v>19K1.DAKTR8</v>
          </cell>
          <cell r="G390">
            <v>1</v>
          </cell>
        </row>
        <row r="391">
          <cell r="A391" t="str">
            <v>NHOM DAKTR</v>
          </cell>
          <cell r="B391">
            <v>14</v>
          </cell>
          <cell r="E391" t="str">
            <v>D21DACS3</v>
          </cell>
          <cell r="F391" t="str">
            <v>D21DACS3</v>
          </cell>
          <cell r="G391">
            <v>1</v>
          </cell>
        </row>
        <row r="392">
          <cell r="A392" t="str">
            <v>NHOM DAKTR</v>
          </cell>
          <cell r="B392">
            <v>15</v>
          </cell>
          <cell r="E392" t="str">
            <v>D21DACS4</v>
          </cell>
          <cell r="F392" t="str">
            <v>D21DACS4</v>
          </cell>
          <cell r="G392">
            <v>1</v>
          </cell>
        </row>
        <row r="393">
          <cell r="A393" t="str">
            <v>NHOM DAKTR</v>
          </cell>
          <cell r="B393">
            <v>16</v>
          </cell>
          <cell r="E393" t="str">
            <v>D23KTR1GHI</v>
          </cell>
          <cell r="F393" t="str">
            <v>D23KTR1GHI</v>
          </cell>
          <cell r="G393">
            <v>1</v>
          </cell>
        </row>
        <row r="394">
          <cell r="A394" t="str">
            <v>NHOM DAKTR</v>
          </cell>
          <cell r="B394">
            <v>17</v>
          </cell>
          <cell r="E394" t="str">
            <v>D21NT1DACS3</v>
          </cell>
          <cell r="F394" t="str">
            <v>D21NT1DACS3</v>
          </cell>
          <cell r="G394">
            <v>1</v>
          </cell>
        </row>
        <row r="395">
          <cell r="A395" t="str">
            <v>NHOM DAKTR</v>
          </cell>
          <cell r="B395">
            <v>18</v>
          </cell>
          <cell r="E395" t="str">
            <v>D21NT1DACS4</v>
          </cell>
          <cell r="F395" t="str">
            <v>D21NT1DACS4</v>
          </cell>
          <cell r="G395">
            <v>1</v>
          </cell>
        </row>
        <row r="396">
          <cell r="A396" t="str">
            <v>NHOM DAKTR</v>
          </cell>
          <cell r="B396">
            <v>19</v>
          </cell>
          <cell r="E396" t="str">
            <v>D21NT1VGHI</v>
          </cell>
          <cell r="F396" t="str">
            <v>D21NT1VGHI</v>
          </cell>
          <cell r="G396">
            <v>1</v>
          </cell>
        </row>
        <row r="397">
          <cell r="A397" t="str">
            <v>NHOM DAKTR</v>
          </cell>
          <cell r="B397">
            <v>20</v>
          </cell>
          <cell r="E397" t="str">
            <v>18K1.CDTN</v>
          </cell>
          <cell r="F397" t="str">
            <v>18K1.CDTN</v>
          </cell>
          <cell r="G397">
            <v>1</v>
          </cell>
        </row>
        <row r="398">
          <cell r="A398" t="str">
            <v>NHOM DAKTR</v>
          </cell>
          <cell r="B398">
            <v>21</v>
          </cell>
          <cell r="E398" t="str">
            <v>18K1.DAK11</v>
          </cell>
          <cell r="F398" t="str">
            <v>18K1.DAK11</v>
          </cell>
          <cell r="G398">
            <v>1</v>
          </cell>
        </row>
        <row r="399">
          <cell r="A399" t="str">
            <v>NHOM DAKTR</v>
          </cell>
          <cell r="B399">
            <v>22</v>
          </cell>
          <cell r="E399" t="str">
            <v>D20DACTKTR</v>
          </cell>
          <cell r="F399" t="str">
            <v>D20DACTKTR</v>
          </cell>
          <cell r="G399">
            <v>1</v>
          </cell>
        </row>
        <row r="400">
          <cell r="A400" t="str">
            <v>NHOM DAKTR</v>
          </cell>
          <cell r="B400">
            <v>23</v>
          </cell>
          <cell r="E400" t="str">
            <v>D20DAKTR3</v>
          </cell>
          <cell r="F400" t="str">
            <v>D20DAKTR3</v>
          </cell>
          <cell r="G400">
            <v>1</v>
          </cell>
        </row>
        <row r="401">
          <cell r="A401" t="str">
            <v>NHOM DAKTR</v>
          </cell>
          <cell r="B401">
            <v>24</v>
          </cell>
          <cell r="E401" t="str">
            <v>D20DAKTR4</v>
          </cell>
          <cell r="F401" t="str">
            <v>D20DAKTR4</v>
          </cell>
          <cell r="G401">
            <v>1</v>
          </cell>
        </row>
        <row r="402">
          <cell r="A402" t="str">
            <v>NHOM DAKTR</v>
          </cell>
          <cell r="B402">
            <v>25</v>
          </cell>
          <cell r="E402" t="str">
            <v>D21MTH-P1</v>
          </cell>
          <cell r="F402" t="str">
            <v>D21MTH-P1</v>
          </cell>
          <cell r="G402">
            <v>1</v>
          </cell>
        </row>
        <row r="403">
          <cell r="A403" t="str">
            <v>NHOM DAKTR</v>
          </cell>
          <cell r="B403">
            <v>26</v>
          </cell>
          <cell r="E403" t="str">
            <v>D21MTH-P2</v>
          </cell>
          <cell r="F403" t="str">
            <v>D21MTH-P2</v>
          </cell>
          <cell r="G403">
            <v>1</v>
          </cell>
        </row>
        <row r="404">
          <cell r="A404" t="str">
            <v>NHOM DAKTR</v>
          </cell>
          <cell r="B404">
            <v>27</v>
          </cell>
          <cell r="E404" t="str">
            <v>D23KTR1DACS1</v>
          </cell>
          <cell r="F404" t="str">
            <v>D23KTR1DACS1</v>
          </cell>
          <cell r="G404">
            <v>1</v>
          </cell>
          <cell r="P404" t="str">
            <v>V.Hiến, D.Linh, M.Tân, Th.Quý, Đ.Quý, Th.Thùy, H.Vũ, Đ.Đức, N.Tú, N.Hòa, Tr.Thức</v>
          </cell>
        </row>
        <row r="405">
          <cell r="A405" t="str">
            <v>NHOM DAKTR</v>
          </cell>
          <cell r="B405">
            <v>28</v>
          </cell>
          <cell r="E405" t="str">
            <v>D23KTR1DACS2</v>
          </cell>
          <cell r="F405" t="str">
            <v>D23KTR1DACS2</v>
          </cell>
          <cell r="G405">
            <v>1</v>
          </cell>
          <cell r="P405" t="str">
            <v>V.Hiến, D.Linh, M.Tân, Th.Quý, Đ.Quý, Th.Thùy, H.Vũ, Đ.Đức, N.Tú, N.Hòa, Tr.Thức, K.Trang, B.Châu, H.Ninh</v>
          </cell>
        </row>
        <row r="406">
          <cell r="A406" t="str">
            <v>NHOM DAKTR</v>
          </cell>
          <cell r="B406">
            <v>29</v>
          </cell>
          <cell r="E406" t="str">
            <v>D23KNT1DACS1</v>
          </cell>
          <cell r="F406" t="str">
            <v>D23KNT1DACS1</v>
          </cell>
          <cell r="G406">
            <v>1</v>
          </cell>
          <cell r="P406" t="str">
            <v>D.Linh, M.Tân, A.Nương, Đ.Quý, Th.Thùy, H.Vũ</v>
          </cell>
        </row>
        <row r="407">
          <cell r="A407" t="str">
            <v>NHOM DAKTR</v>
          </cell>
          <cell r="B407">
            <v>30</v>
          </cell>
          <cell r="E407" t="str">
            <v>D23KNT1DACS2</v>
          </cell>
          <cell r="F407" t="str">
            <v>D23KNT1DACS2</v>
          </cell>
          <cell r="G407">
            <v>1</v>
          </cell>
          <cell r="P407" t="str">
            <v>D.Linh, M.Tân, Th.Quý, Đ.Quý, N.Hòa, Tr.Thức</v>
          </cell>
        </row>
        <row r="408">
          <cell r="A408" t="str">
            <v>NHOM DAKTR</v>
          </cell>
          <cell r="B408">
            <v>31</v>
          </cell>
          <cell r="E408" t="str">
            <v>D21NT1DAKTR3</v>
          </cell>
          <cell r="F408" t="str">
            <v>D21NT1DAKTR3</v>
          </cell>
          <cell r="G408">
            <v>1</v>
          </cell>
          <cell r="P408" t="str">
            <v>V.Hiến, M.Tân, Th.Quý, Đ.Đức, N.Tú, N.Hòa</v>
          </cell>
        </row>
        <row r="409">
          <cell r="A409" t="str">
            <v>NHOM DAKTR</v>
          </cell>
          <cell r="B409">
            <v>32</v>
          </cell>
          <cell r="E409" t="str">
            <v>D21NT1DAKTR4</v>
          </cell>
          <cell r="F409" t="str">
            <v>D21NT1DAKTR4</v>
          </cell>
          <cell r="G409">
            <v>1</v>
          </cell>
          <cell r="P409" t="str">
            <v>K.Trang,  N.Tú, N.Hòa, Tr.Thức, B.Châu, H.Ninh</v>
          </cell>
        </row>
        <row r="410">
          <cell r="A410" t="str">
            <v>NHOM DAKTR</v>
          </cell>
          <cell r="B410">
            <v>33</v>
          </cell>
          <cell r="E410" t="str">
            <v>D22DACTKTR</v>
          </cell>
          <cell r="F410" t="str">
            <v>D22DACTKTR</v>
          </cell>
          <cell r="G410">
            <v>1</v>
          </cell>
          <cell r="P410" t="str">
            <v>D.Linh,  M.Tân, Th.Quý, Th.Thùy, H.Vũ, Đ.Đức, K.Trang, N.Tú, N.Hòa, Tr.Thức</v>
          </cell>
        </row>
        <row r="411">
          <cell r="A411" t="str">
            <v>NHOM DAKTR</v>
          </cell>
          <cell r="B411">
            <v>34</v>
          </cell>
          <cell r="E411" t="str">
            <v>D22DAKTR2</v>
          </cell>
          <cell r="F411" t="str">
            <v>D22DAKTR2</v>
          </cell>
          <cell r="G411">
            <v>1</v>
          </cell>
          <cell r="P411" t="str">
            <v>V.Hiến, D.Linh, M.Tân, Th.Quý, Đ.Quý, Th.Thùy, H.Vũ,  Đ.Đức, K.Trang, H.Ninh</v>
          </cell>
        </row>
        <row r="412">
          <cell r="A412" t="str">
            <v>NHOM DAKTR</v>
          </cell>
          <cell r="B412">
            <v>35</v>
          </cell>
          <cell r="E412" t="str">
            <v>D22DAKTR3</v>
          </cell>
          <cell r="F412" t="str">
            <v>D22DAKTR3</v>
          </cell>
          <cell r="G412">
            <v>1</v>
          </cell>
          <cell r="P412" t="str">
            <v>D.Linh, Th.Quý, H.Vũ, B.Châu</v>
          </cell>
        </row>
        <row r="413">
          <cell r="A413" t="str">
            <v>NHOM DAKTR</v>
          </cell>
          <cell r="B413">
            <v>36</v>
          </cell>
          <cell r="E413" t="str">
            <v>D21DAKTR7</v>
          </cell>
          <cell r="F413" t="str">
            <v>D21DAKTR7</v>
          </cell>
          <cell r="G413">
            <v>1</v>
          </cell>
          <cell r="P413" t="str">
            <v>D.Linh, Th.Quý, H.Vũ, B.Châu</v>
          </cell>
        </row>
        <row r="414">
          <cell r="A414" t="str">
            <v>NHOM DAKTR</v>
          </cell>
          <cell r="B414">
            <v>37</v>
          </cell>
          <cell r="E414" t="str">
            <v>D21DAKTR8</v>
          </cell>
          <cell r="F414" t="str">
            <v>D21DAKTR8</v>
          </cell>
          <cell r="G414">
            <v>1</v>
          </cell>
          <cell r="P414" t="str">
            <v>A.Nương</v>
          </cell>
        </row>
        <row r="415">
          <cell r="A415" t="str">
            <v>NHOM DAKTR</v>
          </cell>
          <cell r="B415">
            <v>38</v>
          </cell>
          <cell r="E415" t="str">
            <v>D20KTR1.CDETN</v>
          </cell>
          <cell r="F415" t="str">
            <v>D20KTR1.CDETN</v>
          </cell>
          <cell r="G415">
            <v>1</v>
          </cell>
          <cell r="P415" t="str">
            <v>A.Nương</v>
          </cell>
        </row>
        <row r="416">
          <cell r="A416" t="str">
            <v>NHOM DAKTR</v>
          </cell>
          <cell r="B416">
            <v>39</v>
          </cell>
          <cell r="E416" t="str">
            <v>D20KTR1.DAKTR11</v>
          </cell>
          <cell r="F416" t="str">
            <v>D20KTR1.DAKTR11</v>
          </cell>
          <cell r="G416">
            <v>1</v>
          </cell>
          <cell r="P416" t="str">
            <v>M.Tân, Th.Quý, H.Vũ,  N.Hòa</v>
          </cell>
        </row>
        <row r="417">
          <cell r="A417" t="str">
            <v>NHOM DAKTR</v>
          </cell>
          <cell r="B417">
            <v>40</v>
          </cell>
          <cell r="E417" t="str">
            <v>D23KTR1DACS3</v>
          </cell>
          <cell r="F417" t="str">
            <v>D23KTR1DACS3</v>
          </cell>
          <cell r="G417">
            <v>1</v>
          </cell>
          <cell r="P417" t="str">
            <v>M.Tân, Th.Quý, H.Vũ,  N.Hòa</v>
          </cell>
        </row>
        <row r="418">
          <cell r="A418" t="str">
            <v>NHOM DAKTR</v>
          </cell>
          <cell r="B418">
            <v>41</v>
          </cell>
          <cell r="E418" t="str">
            <v>D23KTR1DACS4</v>
          </cell>
          <cell r="F418" t="str">
            <v>D23KTR1DACS4</v>
          </cell>
          <cell r="G418">
            <v>1</v>
          </cell>
        </row>
        <row r="419">
          <cell r="A419" t="str">
            <v>NHOM DAKTR</v>
          </cell>
          <cell r="B419">
            <v>42</v>
          </cell>
          <cell r="E419" t="str">
            <v>D22KNT1DACS3</v>
          </cell>
          <cell r="F419" t="str">
            <v>D22KNT1DACS3</v>
          </cell>
          <cell r="G419">
            <v>1</v>
          </cell>
        </row>
        <row r="420">
          <cell r="A420" t="str">
            <v>NHOM DAKTR</v>
          </cell>
          <cell r="B420">
            <v>43</v>
          </cell>
          <cell r="E420" t="str">
            <v>D22KNT1DAKTR2</v>
          </cell>
          <cell r="F420" t="str">
            <v>D22KNT1DAKTR2</v>
          </cell>
          <cell r="G420">
            <v>1</v>
          </cell>
          <cell r="P420" t="str">
            <v>N.Tú, N.Hòa, Tr.Thức, B.Châu</v>
          </cell>
        </row>
        <row r="421">
          <cell r="A421" t="str">
            <v>NHOM DAKTR</v>
          </cell>
          <cell r="B421">
            <v>44</v>
          </cell>
          <cell r="E421" t="str">
            <v>D22KNT1DAKTR3</v>
          </cell>
          <cell r="F421" t="str">
            <v>D22KNT1DAKTR3</v>
          </cell>
          <cell r="G421">
            <v>1</v>
          </cell>
          <cell r="P421" t="str">
            <v>N.Tú, N.Hòa, Tr.Thức, B.Châu</v>
          </cell>
        </row>
        <row r="422">
          <cell r="A422" t="str">
            <v>NHOM DAKTR</v>
          </cell>
          <cell r="B422">
            <v>45</v>
          </cell>
          <cell r="E422" t="str">
            <v>D22KNT1DACTKTR</v>
          </cell>
          <cell r="F422" t="str">
            <v>D22KNT1DACTKTR</v>
          </cell>
          <cell r="G422">
            <v>1</v>
          </cell>
        </row>
        <row r="423">
          <cell r="A423" t="str">
            <v>NHOM DAKTR</v>
          </cell>
          <cell r="B423">
            <v>46</v>
          </cell>
          <cell r="E423" t="str">
            <v>D21KNT1DANT1</v>
          </cell>
          <cell r="F423" t="str">
            <v>D21KNT1DANT1</v>
          </cell>
          <cell r="G423">
            <v>0</v>
          </cell>
        </row>
        <row r="424">
          <cell r="A424" t="str">
            <v>NHOM DAKTR</v>
          </cell>
          <cell r="B424">
            <v>47</v>
          </cell>
          <cell r="E424" t="str">
            <v>D21KNT1DANT2</v>
          </cell>
          <cell r="F424" t="str">
            <v>D21KNT1DANT2</v>
          </cell>
          <cell r="G424">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3" activePane="bottomRight" state="frozen"/>
      <selection pane="topRight" activeCell="F1" sqref="F1"/>
      <selection pane="bottomLeft" activeCell="A3" sqref="A3"/>
      <selection pane="bottomRight" activeCell="I30" sqref="I30"/>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D19X1</v>
      </c>
      <c r="G1" s="33"/>
      <c r="H1" s="32" t="str">
        <f>'TKB-1'!H1</f>
        <v>D19X2</v>
      </c>
      <c r="I1" s="33"/>
      <c r="J1" s="32" t="str">
        <f>'TKB-1'!J1</f>
        <v>D19X3</v>
      </c>
      <c r="K1" s="33"/>
      <c r="L1" s="32" t="str">
        <f>'TKB-1'!L1</f>
        <v>D19X4</v>
      </c>
      <c r="M1" s="33"/>
      <c r="N1" s="32" t="str">
        <f>'TKB-1'!N1</f>
        <v>D20XDK1</v>
      </c>
      <c r="O1" s="33"/>
      <c r="P1" s="32" t="str">
        <f>'TKB-1'!P1</f>
        <v>D20XDK2</v>
      </c>
      <c r="Q1" s="33"/>
      <c r="R1" s="32" t="str">
        <f>'TKB-1'!R1</f>
        <v>D20XDK3</v>
      </c>
      <c r="S1" s="33"/>
      <c r="T1" s="32" t="str">
        <f>'TKB-1'!T1</f>
        <v>D20XDK4</v>
      </c>
      <c r="U1" s="33"/>
      <c r="V1" s="32" t="str">
        <f>'TKB-1'!V1</f>
        <v>D20XDK5</v>
      </c>
      <c r="W1" s="33"/>
      <c r="X1" s="32" t="str">
        <f>'TKB-1'!X1</f>
        <v>D21XDK1</v>
      </c>
      <c r="Y1" s="33"/>
      <c r="Z1" s="32" t="str">
        <f>'TKB-1'!Z1</f>
        <v>D21XDK2</v>
      </c>
      <c r="AA1" s="33"/>
      <c r="AB1" s="32" t="str">
        <f>'TKB-1'!AB1</f>
        <v>D21XDK3</v>
      </c>
      <c r="AC1" s="33"/>
      <c r="AD1" s="32" t="str">
        <f>'TKB-1'!AD1</f>
        <v>D21XDK4</v>
      </c>
      <c r="AE1" s="33"/>
      <c r="AF1" s="32" t="str">
        <f>'TKB-1'!AF1</f>
        <v>D21XDK5</v>
      </c>
      <c r="AG1" s="33"/>
      <c r="AH1" s="32" t="str">
        <f>'TKB-1'!AH1</f>
        <v>D22XDK1</v>
      </c>
      <c r="AI1" s="33"/>
      <c r="AJ1" s="32" t="str">
        <f>'TKB-1'!AJ1</f>
        <v>D22XDK2</v>
      </c>
      <c r="AK1" s="33"/>
      <c r="AL1" s="32" t="str">
        <f>'TKB-1'!AL1</f>
        <v>D22XDK3</v>
      </c>
      <c r="AM1" s="33"/>
      <c r="AN1" s="32" t="str">
        <f>'TKB-1'!AN1</f>
        <v>D22XDK4</v>
      </c>
      <c r="AO1" s="33"/>
      <c r="AP1" s="32" t="str">
        <f>'TKB-1'!AP1</f>
        <v>D19K1</v>
      </c>
      <c r="AQ1" s="33"/>
      <c r="AR1" s="32" t="str">
        <f>'TKB-1'!AR1</f>
        <v>D20KTR1</v>
      </c>
      <c r="AS1" s="33"/>
      <c r="AT1" s="32" t="str">
        <f>'TKB-1'!AT1</f>
        <v>D21KTR1</v>
      </c>
      <c r="AU1" s="33"/>
      <c r="AV1" s="32" t="str">
        <f>'TKB-1'!AV1</f>
        <v>D21KNT1</v>
      </c>
      <c r="AW1" s="33"/>
      <c r="AX1" s="32" t="str">
        <f>'TKB-1'!AX1</f>
        <v>D22KTR1</v>
      </c>
      <c r="AY1" s="33"/>
      <c r="AZ1" s="32" t="str">
        <f>'TKB-1'!AZ1</f>
        <v>D22KNT1</v>
      </c>
      <c r="BA1" s="33"/>
      <c r="BB1" s="32" t="str">
        <f>'TKB-1'!BB1</f>
        <v>D22QDC1</v>
      </c>
      <c r="BC1" s="33"/>
      <c r="BD1" s="32" t="str">
        <f>'TKB-1'!BD1</f>
        <v>D19CD1</v>
      </c>
      <c r="BE1" s="33"/>
      <c r="BF1" s="32" t="str">
        <f>'TKB-1'!BF1</f>
        <v>D20CDK1</v>
      </c>
      <c r="BG1" s="33"/>
      <c r="BH1" s="32" t="str">
        <f>'TKB-1'!BH1</f>
        <v>D21CDK1</v>
      </c>
      <c r="BI1" s="33"/>
      <c r="BJ1" s="32" t="str">
        <f>'TKB-1'!BJ1</f>
        <v>D22CDK1</v>
      </c>
      <c r="BK1" s="33"/>
      <c r="BL1" s="32" t="str">
        <f>'TKB-1'!BL1</f>
        <v>D19CTN1</v>
      </c>
      <c r="BM1" s="33"/>
      <c r="BN1" s="32" t="str">
        <f>'TKB-1'!BN1</f>
        <v>D20CNK1</v>
      </c>
      <c r="BO1" s="33"/>
      <c r="BP1" s="32" t="str">
        <f>'TKB-1'!BP1</f>
        <v>D20XCK1</v>
      </c>
      <c r="BQ1" s="33"/>
      <c r="BR1" s="32" t="str">
        <f>'TKB-1'!BR1</f>
        <v>D21XCK1</v>
      </c>
      <c r="BS1" s="33"/>
      <c r="BT1" s="32" t="str">
        <f>'TKB-1'!BT1</f>
        <v>D21CNK1</v>
      </c>
      <c r="BU1" s="33"/>
      <c r="BV1" s="32" t="str">
        <f>'TKB-1'!BV1</f>
        <v>D22CNK1</v>
      </c>
      <c r="BW1" s="33"/>
      <c r="BX1" s="32" t="str">
        <f>'TKB-1'!BX1</f>
        <v>D22XCK1</v>
      </c>
      <c r="BY1" s="33"/>
      <c r="BZ1" s="32" t="str">
        <f>'TKB-1'!BZ1</f>
        <v>D19KX3</v>
      </c>
      <c r="CA1" s="33"/>
      <c r="CB1" s="32" t="str">
        <f>'TKB-1'!CB1</f>
        <v>D19QX1</v>
      </c>
      <c r="CC1" s="33"/>
      <c r="CD1" s="32" t="str">
        <f>'TKB-1'!CD1</f>
        <v>D20KXC1</v>
      </c>
      <c r="CE1" s="33"/>
      <c r="CF1" s="32" t="str">
        <f>'TKB-1'!CF1</f>
        <v>D20QXC1</v>
      </c>
      <c r="CG1" s="33"/>
      <c r="CH1" s="32" t="str">
        <f>'TKB-1'!CH1</f>
        <v>D20KDC1</v>
      </c>
      <c r="CI1" s="33"/>
      <c r="CJ1" s="32" t="str">
        <f>'TKB-1'!CJ1</f>
        <v>D20KDC5</v>
      </c>
      <c r="CK1" s="33"/>
      <c r="CL1" s="32" t="str">
        <f>'TKB-1'!CL1</f>
        <v>D21KDC1</v>
      </c>
      <c r="CM1" s="33"/>
      <c r="CN1" s="32" t="str">
        <f>'TKB-1'!CN1</f>
        <v>D21KXC1</v>
      </c>
      <c r="CO1" s="33"/>
      <c r="CP1" s="32" t="str">
        <f>'TKB-1'!CP1</f>
        <v>D21QXC1</v>
      </c>
      <c r="CQ1" s="33"/>
      <c r="CR1" s="32" t="str">
        <f>'TKB-1'!CR1</f>
        <v>D21QHC1</v>
      </c>
      <c r="CS1" s="33"/>
      <c r="CT1" s="32" t="str">
        <f>'TKB-1'!CT1</f>
        <v>D21QLC1</v>
      </c>
      <c r="CU1" s="33"/>
      <c r="CV1" s="32" t="str">
        <f>'TKB-1'!CV1</f>
        <v>D22KDC1</v>
      </c>
      <c r="CW1" s="33"/>
      <c r="CX1" s="32" t="str">
        <f>'TKB-1'!CX1</f>
        <v>D22KXC1</v>
      </c>
      <c r="CY1" s="33"/>
      <c r="CZ1" s="32" t="str">
        <f>'TKB-1'!CZ1</f>
        <v>D22QHC1</v>
      </c>
      <c r="DA1" s="33"/>
      <c r="DB1" s="32" t="str">
        <f>'TKB-1'!DB1</f>
        <v>D22QXC1</v>
      </c>
      <c r="DC1" s="33"/>
      <c r="DD1" s="32" t="str">
        <f>'TKB-1'!DD1</f>
        <v>D22QLC1</v>
      </c>
      <c r="DE1" s="33"/>
      <c r="DF1" s="32" t="str">
        <f>'TKB-1'!DF1</f>
        <v>D22QSC1</v>
      </c>
      <c r="DG1" s="33"/>
      <c r="DH1" s="32" t="str">
        <f>'TKB-1'!DH1</f>
        <v>D21CTC1</v>
      </c>
      <c r="DI1" s="33"/>
      <c r="DJ1" s="32" t="str">
        <f>'TKB-1'!DJ1</f>
        <v>D22CTC1</v>
      </c>
      <c r="DK1" s="33"/>
      <c r="DL1" s="32" t="str">
        <f>'TKB-1'!DL1</f>
        <v>D23XDK1</v>
      </c>
      <c r="DM1" s="33"/>
      <c r="DN1" s="32" t="str">
        <f>'TKB-1'!DN1</f>
        <v>D23XDK2</v>
      </c>
      <c r="DO1" s="33"/>
      <c r="DP1" s="32" t="str">
        <f>'TKB-1'!DP1</f>
        <v>D23XDK3</v>
      </c>
      <c r="DQ1" s="33"/>
      <c r="DR1" s="32" t="str">
        <f>'TKB-1'!DR1</f>
        <v>D23XDK4</v>
      </c>
      <c r="DS1" s="33"/>
      <c r="DT1" s="32" t="str">
        <f>'TKB-1'!DT1</f>
        <v>D23XDK5</v>
      </c>
      <c r="DU1" s="33"/>
      <c r="DV1" s="32" t="str">
        <f>'TKB-1'!DV1</f>
        <v>D23XDK6</v>
      </c>
      <c r="DW1" s="33"/>
      <c r="DX1" s="32" t="str">
        <f>'TKB-1'!DX1</f>
        <v>D23XTK1</v>
      </c>
      <c r="DY1" s="33"/>
      <c r="DZ1" s="32" t="str">
        <f>'TKB-1'!DZ1</f>
        <v>D23XNK1</v>
      </c>
      <c r="EA1" s="33"/>
      <c r="EB1" s="32" t="str">
        <f>'TKB-1'!EB1</f>
        <v>D23XDC1</v>
      </c>
      <c r="EC1" s="33"/>
      <c r="ED1" s="32" t="str">
        <f>'TKB-1'!ED1</f>
        <v>D23KTR1</v>
      </c>
      <c r="EE1" s="33"/>
      <c r="EF1" s="32" t="str">
        <f>'TKB-1'!EF1</f>
        <v>D23KNT1</v>
      </c>
      <c r="EG1" s="33"/>
      <c r="EH1" s="32" t="str">
        <f>'TKB-1'!EH1</f>
        <v>D23QDC1</v>
      </c>
      <c r="EI1" s="33"/>
      <c r="EJ1" s="32" t="str">
        <f>'TKB-1'!EJ1</f>
        <v>D23CDK1</v>
      </c>
      <c r="EK1" s="33"/>
      <c r="EL1" s="32" t="str">
        <f>'TKB-1'!EL1</f>
        <v>D23CDK2</v>
      </c>
      <c r="EM1" s="33"/>
      <c r="EN1" s="32" t="str">
        <f>'TKB-1'!EN1</f>
        <v>D23CTK1</v>
      </c>
      <c r="EO1" s="33"/>
      <c r="EP1" s="32" t="str">
        <f>'TKB-1'!EP1</f>
        <v>D23CQK1</v>
      </c>
      <c r="EQ1" s="33"/>
      <c r="ER1" s="32" t="str">
        <f>'TKB-1'!ER1</f>
        <v>D23CNK1</v>
      </c>
      <c r="ES1" s="33"/>
      <c r="ET1" s="32" t="str">
        <f>'TKB-1'!ET1</f>
        <v>D23XCK1</v>
      </c>
      <c r="EU1" s="33"/>
      <c r="EV1" s="32" t="str">
        <f>'TKB-1'!EV1</f>
        <v>D23XIK1</v>
      </c>
      <c r="EW1" s="33"/>
      <c r="EX1" s="32" t="str">
        <f>'TKB-1'!EX1</f>
        <v>D23KDC1</v>
      </c>
      <c r="EY1" s="33"/>
      <c r="EZ1" s="32" t="str">
        <f>'TKB-1'!EZ1</f>
        <v>D23KDC2</v>
      </c>
      <c r="FA1" s="33"/>
      <c r="FB1" s="32" t="str">
        <f>'TKB-1'!FB1</f>
        <v>D23KXC1</v>
      </c>
      <c r="FC1" s="33"/>
      <c r="FD1" s="32" t="str">
        <f>'TKB-1'!FD1</f>
        <v>D23KGC1</v>
      </c>
      <c r="FE1" s="33"/>
      <c r="FF1" s="32" t="str">
        <f>'TKB-1'!FF1</f>
        <v>D23QXC1</v>
      </c>
      <c r="FG1" s="33"/>
      <c r="FH1" s="32" t="str">
        <f>'TKB-1'!FH1</f>
        <v>D23QSC1</v>
      </c>
      <c r="FI1" s="33"/>
      <c r="FJ1" s="32" t="str">
        <f>'TKB-1'!FJ1</f>
        <v>D23QLC1</v>
      </c>
      <c r="FK1" s="33"/>
      <c r="FL1" s="32" t="str">
        <f>'TKB-1'!FL1</f>
        <v>D23QHC1</v>
      </c>
      <c r="FM1" s="33"/>
      <c r="FN1" s="32" t="str">
        <f>'TKB-1'!FN1</f>
        <v>D23TNC1</v>
      </c>
      <c r="FO1" s="33"/>
      <c r="FP1" s="32" t="str">
        <f>'TKB-1'!FP1</f>
        <v>D23LQC1</v>
      </c>
      <c r="FQ1" s="33"/>
      <c r="FR1" s="32" t="str">
        <f>'TKB-1'!FR1</f>
        <v>D23CTC4</v>
      </c>
      <c r="FS1" s="33"/>
      <c r="FT1" s="32" t="str">
        <f>'TKB-1'!FT1</f>
        <v>D23QXC2</v>
      </c>
      <c r="FU1" s="33"/>
      <c r="FV1" s="32" t="str">
        <f>'TKB-1'!FV1</f>
        <v>D23CTC1</v>
      </c>
      <c r="FW1" s="33"/>
      <c r="FX1" s="32" t="str">
        <f>'TKB-1'!FX1</f>
        <v>D23CTC2</v>
      </c>
      <c r="FY1" s="33"/>
      <c r="FZ1" s="32" t="str">
        <f>'TKB-1'!FZ1</f>
        <v>D23COK3</v>
      </c>
      <c r="GA1" s="33"/>
      <c r="GB1" s="32" t="str">
        <f>'TKB-1'!GB1</f>
        <v>D23COK1</v>
      </c>
      <c r="GC1" s="33"/>
      <c r="GD1" s="32" t="str">
        <f>'TKB-1'!GD1</f>
        <v>D23COK2</v>
      </c>
      <c r="GE1" s="33"/>
      <c r="GF1" s="32" t="str">
        <f>'TKB-1'!GF1</f>
        <v>D23TDK1</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10">
        <f>+'TKB-1'!A3:A12</f>
        <v>37</v>
      </c>
      <c r="B3" s="302" t="str">
        <f>'TKB-1'!B3</f>
        <v>HAI</v>
      </c>
      <c r="C3" s="305">
        <f>+'TKB-1'!C3:C12</f>
        <v>45383</v>
      </c>
      <c r="D3" s="39">
        <v>0</v>
      </c>
      <c r="E3" s="40" t="s">
        <v>54</v>
      </c>
      <c r="F3" s="61">
        <f>'[1]TKB-2'!F4</f>
        <v>0</v>
      </c>
      <c r="G3" s="62"/>
      <c r="H3" s="61">
        <f>'[1]TKB-2'!H4</f>
        <v>0</v>
      </c>
      <c r="I3" s="62"/>
      <c r="J3" s="61">
        <f>'[1]TKB-2'!J4</f>
        <v>0</v>
      </c>
      <c r="K3" s="62"/>
      <c r="L3" s="61">
        <f>'[1]TKB-2'!L4</f>
        <v>0</v>
      </c>
      <c r="M3" s="62"/>
      <c r="N3" s="61">
        <f>'[1]TKB-2'!N4</f>
        <v>0</v>
      </c>
      <c r="O3" s="62"/>
      <c r="P3" s="61">
        <f>'[1]TKB-2'!P4</f>
        <v>0</v>
      </c>
      <c r="Q3" s="62"/>
      <c r="R3" s="61">
        <f>'[1]TKB-2'!R4</f>
        <v>0</v>
      </c>
      <c r="S3" s="62"/>
      <c r="T3" s="61">
        <f>'[1]TKB-2'!T4</f>
        <v>0</v>
      </c>
      <c r="U3" s="62"/>
      <c r="V3" s="61">
        <f>'[1]TKB-2'!V4</f>
        <v>0</v>
      </c>
      <c r="W3" s="62"/>
      <c r="X3" s="61" t="str">
        <f>'[1]TKB-2'!X4</f>
        <v>B2-201</v>
      </c>
      <c r="Y3" s="62"/>
      <c r="Z3" s="61" t="str">
        <f>'[1]TKB-2'!Z4</f>
        <v>B2-202</v>
      </c>
      <c r="AA3" s="62"/>
      <c r="AB3" s="61" t="str">
        <f>'[1]TKB-2'!AB4</f>
        <v>A.XUONG1</v>
      </c>
      <c r="AC3" s="62"/>
      <c r="AD3" s="61" t="str">
        <f>'[1]TKB-2'!AD4</f>
        <v>A.XUONG2</v>
      </c>
      <c r="AE3" s="62"/>
      <c r="AF3" s="61" t="str">
        <f>'[1]TKB-2'!AF4</f>
        <v>btin</v>
      </c>
      <c r="AG3" s="62"/>
      <c r="AH3" s="61" t="str">
        <f>'[1]TKB-2'!AH4</f>
        <v>btin</v>
      </c>
      <c r="AI3" s="62"/>
      <c r="AJ3" s="61" t="str">
        <f>'[1]TKB-2'!AJ4</f>
        <v>btin</v>
      </c>
      <c r="AK3" s="62"/>
      <c r="AL3" s="61" t="str">
        <f>'[1]TKB-2'!AL4</f>
        <v>btin</v>
      </c>
      <c r="AM3" s="62"/>
      <c r="AN3" s="61" t="str">
        <f>'[1]TKB-2'!AN4</f>
        <v>btin</v>
      </c>
      <c r="AO3" s="62"/>
      <c r="AP3" s="61" t="str">
        <f>'[1]TKB-2'!AP4</f>
        <v>btin</v>
      </c>
      <c r="AQ3" s="62"/>
      <c r="AR3" s="61">
        <f>'[1]TKB-2'!AR4</f>
        <v>0</v>
      </c>
      <c r="AS3" s="62"/>
      <c r="AT3" s="61" t="str">
        <f>'[1]TKB-2'!AT4</f>
        <v>B2-501</v>
      </c>
      <c r="AU3" s="62"/>
      <c r="AV3" s="61" t="str">
        <f>'[1]TKB-2'!AV4</f>
        <v>B2-204</v>
      </c>
      <c r="AW3" s="62"/>
      <c r="AX3" s="61" t="str">
        <f>'[1]TKB-2'!AX4</f>
        <v>btin</v>
      </c>
      <c r="AY3" s="62"/>
      <c r="AZ3" s="61" t="str">
        <f>'[1]TKB-2'!AZ4</f>
        <v>btin</v>
      </c>
      <c r="BA3" s="62"/>
      <c r="BB3" s="61" t="str">
        <f>'[1]TKB-2'!BB4</f>
        <v>btin</v>
      </c>
      <c r="BC3" s="62"/>
      <c r="BD3" s="61">
        <f>'[1]TKB-2'!BD4</f>
        <v>0</v>
      </c>
      <c r="BE3" s="62"/>
      <c r="BF3" s="61">
        <f>'[1]TKB-2'!BF4</f>
        <v>0</v>
      </c>
      <c r="BG3" s="62"/>
      <c r="BH3" s="61" t="str">
        <f>'[1]TKB-2'!BH4</f>
        <v>A.XUONG3</v>
      </c>
      <c r="BI3" s="62"/>
      <c r="BJ3" s="61">
        <f>'[1]TKB-2'!BJ4</f>
        <v>0</v>
      </c>
      <c r="BK3" s="62"/>
      <c r="BL3" s="61">
        <f>'[1]TKB-2'!BL4</f>
        <v>0</v>
      </c>
      <c r="BM3" s="62"/>
      <c r="BN3" s="61" t="str">
        <f>'[1]TKB-2'!BN4</f>
        <v>btin</v>
      </c>
      <c r="BO3" s="62"/>
      <c r="BP3" s="61" t="str">
        <f>'[1]TKB-2'!BP4</f>
        <v>btin</v>
      </c>
      <c r="BQ3" s="62"/>
      <c r="BR3" s="61" t="str">
        <f>'[1]TKB-2'!BR4</f>
        <v>B2-307</v>
      </c>
      <c r="BS3" s="62"/>
      <c r="BT3" s="61" t="str">
        <f>'[1]TKB-2'!BT4</f>
        <v>B2-305</v>
      </c>
      <c r="BU3" s="62"/>
      <c r="BV3" s="61">
        <f>'[1]TKB-2'!BV4</f>
        <v>0</v>
      </c>
      <c r="BW3" s="62"/>
      <c r="BX3" s="61">
        <f>'[1]TKB-2'!BX4</f>
        <v>0</v>
      </c>
      <c r="BY3" s="62"/>
      <c r="BZ3" s="61">
        <f>'[1]TKB-2'!BZ4</f>
        <v>0</v>
      </c>
      <c r="CA3" s="62"/>
      <c r="CB3" s="61">
        <f>'[1]TKB-2'!CB4</f>
        <v>0</v>
      </c>
      <c r="CC3" s="62"/>
      <c r="CD3" s="61" t="str">
        <f>'[1]TKB-2'!CD4</f>
        <v>btin</v>
      </c>
      <c r="CE3" s="62"/>
      <c r="CF3" s="61" t="str">
        <f>'[1]TKB-2'!CF4</f>
        <v>btin</v>
      </c>
      <c r="CG3" s="62"/>
      <c r="CH3" s="61" t="str">
        <f>'[1]TKB-2'!CH4</f>
        <v>btin</v>
      </c>
      <c r="CI3" s="62"/>
      <c r="CJ3" s="61" t="str">
        <f>'[1]TKB-2'!CJ4</f>
        <v>btin</v>
      </c>
      <c r="CK3" s="62"/>
      <c r="CL3" s="61" t="str">
        <f>'[1]TKB-2'!CL4</f>
        <v>B2-205C</v>
      </c>
      <c r="CM3" s="62"/>
      <c r="CN3" s="61" t="str">
        <f>'[1]TKB-2'!CN4</f>
        <v>btin</v>
      </c>
      <c r="CO3" s="62"/>
      <c r="CP3" s="61" t="str">
        <f>'[1]TKB-2'!CP4</f>
        <v>btin</v>
      </c>
      <c r="CQ3" s="62"/>
      <c r="CR3" s="61" t="str">
        <f>'[1]TKB-2'!CR4</f>
        <v>B2-405</v>
      </c>
      <c r="CS3" s="62"/>
      <c r="CT3" s="61" t="str">
        <f>'[1]TKB-2'!CT4</f>
        <v>B2-208</v>
      </c>
      <c r="CU3" s="62"/>
      <c r="CV3" s="61">
        <f>'[1]TKB-2'!CV4</f>
        <v>0</v>
      </c>
      <c r="CW3" s="62"/>
      <c r="CX3" s="61">
        <f>'[1]TKB-2'!CX4</f>
        <v>0</v>
      </c>
      <c r="CY3" s="62"/>
      <c r="CZ3" s="61">
        <f>'[1]TKB-2'!CZ4</f>
        <v>0</v>
      </c>
      <c r="DA3" s="62"/>
      <c r="DB3" s="61">
        <f>'[1]TKB-2'!DB4</f>
        <v>0</v>
      </c>
      <c r="DC3" s="62"/>
      <c r="DD3" s="61">
        <f>'[1]TKB-2'!DD4</f>
        <v>0</v>
      </c>
      <c r="DE3" s="62"/>
      <c r="DF3" s="61" t="str">
        <f>'[1]TKB-2'!DF4</f>
        <v>B2-203</v>
      </c>
      <c r="DG3" s="62"/>
      <c r="DH3" s="61" t="str">
        <f>'[1]TKB-2'!DH4</f>
        <v>B2-206C</v>
      </c>
      <c r="DI3" s="62"/>
      <c r="DJ3" s="61">
        <f>'[1]TKB-2'!DJ4</f>
        <v>0</v>
      </c>
      <c r="DK3" s="62"/>
      <c r="DL3" s="61" t="str">
        <f>'[1]TKB-2'!DL4</f>
        <v>B2-308</v>
      </c>
      <c r="DM3" s="62"/>
      <c r="DN3" s="61" t="str">
        <f>'[1]TKB-2'!DN4</f>
        <v>B2-401</v>
      </c>
      <c r="DO3" s="62"/>
      <c r="DP3" s="61" t="str">
        <f>'[1]TKB-2'!DP4</f>
        <v>B2-402</v>
      </c>
      <c r="DQ3" s="62"/>
      <c r="DR3" s="61" t="str">
        <f>'[1]TKB-2'!DR4</f>
        <v>B2-403</v>
      </c>
      <c r="DS3" s="62"/>
      <c r="DT3" s="61">
        <f>'[1]TKB-2'!DT4</f>
        <v>0</v>
      </c>
      <c r="DU3" s="62"/>
      <c r="DV3" s="61" t="str">
        <f>'[1]TKB-2'!DV4</f>
        <v>btin</v>
      </c>
      <c r="DW3" s="62"/>
      <c r="DX3" s="61" t="str">
        <f>'[1]TKB-2'!DX4</f>
        <v>btin</v>
      </c>
      <c r="DY3" s="62"/>
      <c r="DZ3" s="61" t="str">
        <f>'[1]TKB-2'!DZ4</f>
        <v>btin</v>
      </c>
      <c r="EA3" s="62"/>
      <c r="EB3" s="61" t="str">
        <f>'[1]TKB-2'!EB4</f>
        <v>btin</v>
      </c>
      <c r="EC3" s="62"/>
      <c r="ED3" s="61" t="str">
        <f>'[1]TKB-2'!ED4</f>
        <v>B2-404</v>
      </c>
      <c r="EE3" s="62"/>
      <c r="EF3" s="61" t="str">
        <f>'[1]TKB-2'!EF4</f>
        <v>B2-503</v>
      </c>
      <c r="EG3" s="62"/>
      <c r="EH3" s="61" t="str">
        <f>'[1]TKB-2'!EH4</f>
        <v>btin</v>
      </c>
      <c r="EI3" s="62"/>
      <c r="EJ3" s="61" t="str">
        <f>'[1]TKB-2'!EJ4</f>
        <v>B2-408</v>
      </c>
      <c r="EK3" s="62"/>
      <c r="EL3" s="61" t="str">
        <f>'[1]TKB-2'!EL4</f>
        <v>btin</v>
      </c>
      <c r="EM3" s="62"/>
      <c r="EN3" s="61" t="str">
        <f>'[1]TKB-2'!EN4</f>
        <v>btin</v>
      </c>
      <c r="EO3" s="62"/>
      <c r="EP3" s="61" t="str">
        <f>'[1]TKB-2'!EP4</f>
        <v>btin</v>
      </c>
      <c r="EQ3" s="62"/>
      <c r="ER3" s="61">
        <f>'[1]TKB-2'!ER4</f>
        <v>0</v>
      </c>
      <c r="ES3" s="62"/>
      <c r="ET3" s="61" t="str">
        <f>'[1]TKB-2'!ET4</f>
        <v>btin</v>
      </c>
      <c r="EU3" s="62"/>
      <c r="EV3" s="61" t="str">
        <f>'[1]TKB-2'!EV4</f>
        <v>btin</v>
      </c>
      <c r="EW3" s="62"/>
      <c r="EX3" s="61" t="str">
        <f>'[1]TKB-2'!EX4</f>
        <v>B2-406</v>
      </c>
      <c r="EY3" s="62"/>
      <c r="EZ3" s="61" t="str">
        <f>'[1]TKB-2'!EZ4</f>
        <v>btin</v>
      </c>
      <c r="FA3" s="62"/>
      <c r="FB3" s="61" t="str">
        <f>'[1]TKB-2'!FB4</f>
        <v>A.SAN1</v>
      </c>
      <c r="FC3" s="62"/>
      <c r="FD3" s="61" t="str">
        <f>'[1]TKB-2'!FD4</f>
        <v>btin</v>
      </c>
      <c r="FE3" s="62"/>
      <c r="FF3" s="61" t="str">
        <f>'[1]TKB-2'!FF4</f>
        <v>B2-207C</v>
      </c>
      <c r="FG3" s="62"/>
      <c r="FH3" s="61" t="str">
        <f>'[1]TKB-2'!FH4</f>
        <v>btin</v>
      </c>
      <c r="FI3" s="62"/>
      <c r="FJ3" s="61" t="str">
        <f>'[1]TKB-2'!FJ4</f>
        <v>btin</v>
      </c>
      <c r="FK3" s="62"/>
      <c r="FL3" s="61" t="str">
        <f>'[1]TKB-2'!FL4</f>
        <v>B2-506</v>
      </c>
      <c r="FM3" s="62"/>
      <c r="FN3" s="61" t="str">
        <f>'[1]TKB-2'!FN4</f>
        <v>B2-507</v>
      </c>
      <c r="FO3" s="62"/>
      <c r="FP3" s="61" t="str">
        <f>'[1]TKB-2'!FP4</f>
        <v>B2-508</v>
      </c>
      <c r="FQ3" s="62"/>
      <c r="FR3" s="61" t="str">
        <f>'[1]TKB-2'!FR4</f>
        <v>btin</v>
      </c>
      <c r="FS3" s="62"/>
      <c r="FT3" s="61" t="str">
        <f>'[1]TKB-2'!FT4</f>
        <v>btin</v>
      </c>
      <c r="FU3" s="62"/>
      <c r="FV3" s="61" t="str">
        <f>'[1]TKB-2'!FV4</f>
        <v>B2-306</v>
      </c>
      <c r="FW3" s="62"/>
      <c r="FX3" s="61" t="str">
        <f>'[1]TKB-2'!FX4</f>
        <v>btin</v>
      </c>
      <c r="FY3" s="62"/>
      <c r="FZ3" s="61" t="str">
        <f>'[1]TKB-2'!FZ4</f>
        <v>B2-301</v>
      </c>
      <c r="GA3" s="62"/>
      <c r="GB3" s="61" t="str">
        <f>'[1]TKB-2'!GB4</f>
        <v>B2-302</v>
      </c>
      <c r="GC3" s="62"/>
      <c r="GD3" s="61" t="str">
        <f>'[1]TKB-2'!GD4</f>
        <v>B2-303</v>
      </c>
      <c r="GE3" s="62"/>
      <c r="GF3" s="61" t="str">
        <f>'[1]TKB-2'!GF4</f>
        <v>B2-304</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11"/>
      <c r="B4" s="303"/>
      <c r="C4" s="312"/>
      <c r="D4" s="43" t="s">
        <v>15</v>
      </c>
      <c r="E4" s="44"/>
      <c r="F4" s="63"/>
      <c r="G4" s="64" t="str">
        <f>'[1]TKB-2'!G5</f>
        <v/>
      </c>
      <c r="H4" s="63"/>
      <c r="I4" s="64" t="str">
        <f>'[1]TKB-2'!I5</f>
        <v/>
      </c>
      <c r="J4" s="63"/>
      <c r="K4" s="64" t="str">
        <f>'[1]TKB-2'!K5</f>
        <v/>
      </c>
      <c r="L4" s="63"/>
      <c r="M4" s="64" t="str">
        <f>'[1]TKB-2'!M5</f>
        <v/>
      </c>
      <c r="N4" s="63"/>
      <c r="O4" s="64" t="str">
        <f>'[1]TKB-2'!O5</f>
        <v/>
      </c>
      <c r="P4" s="63"/>
      <c r="Q4" s="64" t="str">
        <f>'[1]TKB-2'!Q5</f>
        <v/>
      </c>
      <c r="R4" s="63"/>
      <c r="S4" s="64" t="str">
        <f>'[1]TKB-2'!S5</f>
        <v/>
      </c>
      <c r="T4" s="63"/>
      <c r="U4" s="64" t="str">
        <f>'[1]TKB-2'!U5</f>
        <v/>
      </c>
      <c r="V4" s="63"/>
      <c r="W4" s="64" t="str">
        <f>'[1]TKB-2'!W5</f>
        <v/>
      </c>
      <c r="X4" s="63"/>
      <c r="Y4" s="64" t="str">
        <f>'[1]TKB-2'!Y5</f>
        <v>Đ.Tân</v>
      </c>
      <c r="Z4" s="63"/>
      <c r="AA4" s="64" t="str">
        <f>'[1]TKB-2'!AA5</f>
        <v>C.Tín</v>
      </c>
      <c r="AB4" s="63"/>
      <c r="AC4" s="64" t="str">
        <f>'[1]TKB-2'!AC5</f>
        <v>B.Sáu</v>
      </c>
      <c r="AD4" s="63"/>
      <c r="AE4" s="64" t="str">
        <f>'[1]TKB-2'!AE5</f>
        <v>Q.Hòa</v>
      </c>
      <c r="AF4" s="63"/>
      <c r="AG4" s="64" t="str">
        <f>'[1]TKB-2'!AG5</f>
        <v>KXD</v>
      </c>
      <c r="AH4" s="63"/>
      <c r="AI4" s="64" t="e">
        <f>'[1]TKB-2'!AI5</f>
        <v>#VALUE!</v>
      </c>
      <c r="AJ4" s="63"/>
      <c r="AK4" s="64" t="e">
        <f>'[1]TKB-2'!AK5</f>
        <v>#VALUE!</v>
      </c>
      <c r="AL4" s="63"/>
      <c r="AM4" s="64" t="e">
        <f>'[1]TKB-2'!AM5</f>
        <v>#VALUE!</v>
      </c>
      <c r="AN4" s="63"/>
      <c r="AO4" s="64" t="e">
        <f>'[1]TKB-2'!AO5</f>
        <v>#VALUE!</v>
      </c>
      <c r="AP4" s="63"/>
      <c r="AQ4" s="64" t="str">
        <f>'[1]TKB-2'!AQ5</f>
        <v>KTR</v>
      </c>
      <c r="AR4" s="63"/>
      <c r="AS4" s="64" t="str">
        <f>'[1]TKB-2'!AS5</f>
        <v/>
      </c>
      <c r="AT4" s="63"/>
      <c r="AU4" s="64" t="str">
        <f>'[1]TKB-2'!AU5</f>
        <v>D21DAKTR8</v>
      </c>
      <c r="AV4" s="63"/>
      <c r="AW4" s="64" t="str">
        <f>'[1]TKB-2'!AW5</f>
        <v>Th.Quý</v>
      </c>
      <c r="AX4" s="63"/>
      <c r="AY4" s="64" t="e">
        <f>'[1]TKB-2'!AY5</f>
        <v>#VALUE!</v>
      </c>
      <c r="AZ4" s="63"/>
      <c r="BA4" s="64" t="e">
        <f>'[1]TKB-2'!BA5</f>
        <v>#VALUE!</v>
      </c>
      <c r="BB4" s="63"/>
      <c r="BC4" s="64" t="e">
        <f>'[1]TKB-2'!BC5</f>
        <v>#VALUE!</v>
      </c>
      <c r="BD4" s="63"/>
      <c r="BE4" s="64" t="str">
        <f>'[1]TKB-2'!BE5</f>
        <v/>
      </c>
      <c r="BF4" s="63"/>
      <c r="BG4" s="64" t="str">
        <f>'[1]TKB-2'!BG5</f>
        <v/>
      </c>
      <c r="BH4" s="63"/>
      <c r="BI4" s="64" t="str">
        <f>'[1]TKB-2'!BI5</f>
        <v>V.Một</v>
      </c>
      <c r="BJ4" s="63"/>
      <c r="BK4" s="64" t="str">
        <f>'[1]TKB-2'!BK5</f>
        <v/>
      </c>
      <c r="BL4" s="63"/>
      <c r="BM4" s="64" t="str">
        <f>'[1]TKB-2'!BM5</f>
        <v/>
      </c>
      <c r="BN4" s="63"/>
      <c r="BO4" s="64" t="e">
        <f>'[1]TKB-2'!BO5</f>
        <v>#VALUE!</v>
      </c>
      <c r="BP4" s="63"/>
      <c r="BQ4" s="64" t="e">
        <f>'[1]TKB-2'!BQ5</f>
        <v>#VALUE!</v>
      </c>
      <c r="BR4" s="63"/>
      <c r="BS4" s="64" t="str">
        <f>'[1]TKB-2'!BS5</f>
        <v>M.Sang</v>
      </c>
      <c r="BT4" s="63"/>
      <c r="BU4" s="64" t="str">
        <f>'[1]TKB-2'!BU5</f>
        <v>T.Hùng</v>
      </c>
      <c r="BV4" s="63"/>
      <c r="BW4" s="64" t="str">
        <f>'[1]TKB-2'!BW5</f>
        <v/>
      </c>
      <c r="BX4" s="63"/>
      <c r="BY4" s="64" t="str">
        <f>'[1]TKB-2'!BY5</f>
        <v/>
      </c>
      <c r="BZ4" s="63"/>
      <c r="CA4" s="64" t="str">
        <f>'[1]TKB-2'!CA5</f>
        <v/>
      </c>
      <c r="CB4" s="63"/>
      <c r="CC4" s="64" t="str">
        <f>'[1]TKB-2'!CC5</f>
        <v/>
      </c>
      <c r="CD4" s="63"/>
      <c r="CE4" s="64" t="str">
        <f>'[1]TKB-2'!CE5</f>
        <v>KKTE</v>
      </c>
      <c r="CF4" s="63"/>
      <c r="CG4" s="64" t="str">
        <f>'[1]TKB-2'!CG5</f>
        <v>KKTE</v>
      </c>
      <c r="CH4" s="63"/>
      <c r="CI4" s="64" t="str">
        <f>'[1]TKB-2'!CI5</f>
        <v>KKTE</v>
      </c>
      <c r="CJ4" s="63"/>
      <c r="CK4" s="64" t="str">
        <f>'[1]TKB-2'!CK5</f>
        <v>KKTE</v>
      </c>
      <c r="CL4" s="63"/>
      <c r="CM4" s="64" t="str">
        <f>'[1]TKB-2'!CM5</f>
        <v>V.Thống</v>
      </c>
      <c r="CN4" s="63"/>
      <c r="CO4" s="64" t="e">
        <f>'[1]TKB-2'!CO5</f>
        <v>#VALUE!</v>
      </c>
      <c r="CP4" s="63"/>
      <c r="CQ4" s="64" t="e">
        <f>'[1]TKB-2'!CQ5</f>
        <v>#VALUE!</v>
      </c>
      <c r="CR4" s="63"/>
      <c r="CS4" s="64" t="str">
        <f>'[1]TKB-2'!CS5</f>
        <v>Đ.Tâm</v>
      </c>
      <c r="CT4" s="63"/>
      <c r="CU4" s="64" t="str">
        <f>'[1]TKB-2'!CU5</f>
        <v>B.Hồng</v>
      </c>
      <c r="CV4" s="63"/>
      <c r="CW4" s="64" t="str">
        <f>'[1]TKB-2'!CW5</f>
        <v/>
      </c>
      <c r="CX4" s="63"/>
      <c r="CY4" s="64" t="str">
        <f>'[1]TKB-2'!CY5</f>
        <v/>
      </c>
      <c r="CZ4" s="63"/>
      <c r="DA4" s="64" t="str">
        <f>'[1]TKB-2'!DA5</f>
        <v/>
      </c>
      <c r="DB4" s="63"/>
      <c r="DC4" s="64" t="str">
        <f>'[1]TKB-2'!DC5</f>
        <v/>
      </c>
      <c r="DD4" s="63"/>
      <c r="DE4" s="64" t="str">
        <f>'[1]TKB-2'!DE5</f>
        <v/>
      </c>
      <c r="DF4" s="63"/>
      <c r="DG4" s="64" t="str">
        <f>'[1]TKB-2'!DG5</f>
        <v>Q.Ngân(TG)</v>
      </c>
      <c r="DH4" s="63"/>
      <c r="DI4" s="64" t="str">
        <f>'[1]TKB-2'!DI5</f>
        <v>X.Hậu</v>
      </c>
      <c r="DJ4" s="63"/>
      <c r="DK4" s="64" t="str">
        <f>'[1]TKB-2'!DK5</f>
        <v/>
      </c>
      <c r="DL4" s="63"/>
      <c r="DM4" s="64" t="str">
        <f>'[1]TKB-2'!DM5</f>
        <v>X.Hội</v>
      </c>
      <c r="DN4" s="63"/>
      <c r="DO4" s="64" t="str">
        <f>'[1]TKB-2'!DO5</f>
        <v>M.Tân</v>
      </c>
      <c r="DP4" s="63"/>
      <c r="DQ4" s="64" t="str">
        <f>'[1]TKB-2'!DQ5</f>
        <v>H.Phúc</v>
      </c>
      <c r="DR4" s="63"/>
      <c r="DS4" s="64" t="str">
        <f>'[1]TKB-2'!DS5</f>
        <v>Đ.Đức</v>
      </c>
      <c r="DT4" s="63"/>
      <c r="DU4" s="64" t="str">
        <f>'[1]TKB-2'!DU5</f>
        <v/>
      </c>
      <c r="DV4" s="63"/>
      <c r="DW4" s="64" t="e">
        <f>'[1]TKB-2'!DW5</f>
        <v>#VALUE!</v>
      </c>
      <c r="DX4" s="63"/>
      <c r="DY4" s="64" t="e">
        <f>'[1]TKB-2'!DY5</f>
        <v>#VALUE!</v>
      </c>
      <c r="DZ4" s="63"/>
      <c r="EA4" s="64" t="e">
        <f>'[1]TKB-2'!EA5</f>
        <v>#VALUE!</v>
      </c>
      <c r="EB4" s="63"/>
      <c r="EC4" s="64" t="e">
        <f>'[1]TKB-2'!EC5</f>
        <v>#VALUE!</v>
      </c>
      <c r="ED4" s="63"/>
      <c r="EE4" s="64" t="str">
        <f>'[1]TKB-2'!EE5</f>
        <v>T.Lê</v>
      </c>
      <c r="EF4" s="63"/>
      <c r="EG4" s="64" t="str">
        <f>'[1]TKB-2'!EG5</f>
        <v>D23NT1VGHI</v>
      </c>
      <c r="EH4" s="63"/>
      <c r="EI4" s="64" t="e">
        <f>'[1]TKB-2'!EI5</f>
        <v>#VALUE!</v>
      </c>
      <c r="EJ4" s="63"/>
      <c r="EK4" s="64" t="str">
        <f>'[1]TKB-2'!EK5</f>
        <v>Tr.Thức</v>
      </c>
      <c r="EL4" s="63"/>
      <c r="EM4" s="64" t="e">
        <f>'[1]TKB-2'!EM5</f>
        <v>#VALUE!</v>
      </c>
      <c r="EN4" s="63"/>
      <c r="EO4" s="64" t="e">
        <f>'[1]TKB-2'!EO5</f>
        <v>#VALUE!</v>
      </c>
      <c r="EP4" s="63"/>
      <c r="EQ4" s="64" t="e">
        <f>'[1]TKB-2'!EQ5</f>
        <v>#VALUE!</v>
      </c>
      <c r="ER4" s="63"/>
      <c r="ES4" s="64" t="str">
        <f>'[1]TKB-2'!ES5</f>
        <v/>
      </c>
      <c r="ET4" s="63"/>
      <c r="EU4" s="64" t="e">
        <f>'[1]TKB-2'!EU5</f>
        <v>#VALUE!</v>
      </c>
      <c r="EV4" s="63"/>
      <c r="EW4" s="64" t="e">
        <f>'[1]TKB-2'!EW5</f>
        <v>#VALUE!</v>
      </c>
      <c r="EX4" s="63"/>
      <c r="EY4" s="64" t="str">
        <f>'[1]TKB-2'!EY5</f>
        <v>K.Trọng</v>
      </c>
      <c r="EZ4" s="63"/>
      <c r="FA4" s="64" t="e">
        <f>'[1]TKB-2'!FA5</f>
        <v>#VALUE!</v>
      </c>
      <c r="FB4" s="63"/>
      <c r="FC4" s="64" t="str">
        <f>'[1]TKB-2'!FC5</f>
        <v>V.Thái</v>
      </c>
      <c r="FD4" s="63"/>
      <c r="FE4" s="64" t="e">
        <f>'[1]TKB-2'!FE5</f>
        <v>#VALUE!</v>
      </c>
      <c r="FF4" s="63"/>
      <c r="FG4" s="64" t="str">
        <f>'[1]TKB-2'!FG5</f>
        <v>H.Dũng</v>
      </c>
      <c r="FH4" s="63"/>
      <c r="FI4" s="64" t="e">
        <f>'[1]TKB-2'!FI5</f>
        <v>#VALUE!</v>
      </c>
      <c r="FJ4" s="63"/>
      <c r="FK4" s="64" t="e">
        <f>'[1]TKB-2'!FK5</f>
        <v>#VALUE!</v>
      </c>
      <c r="FL4" s="63"/>
      <c r="FM4" s="64" t="str">
        <f>'[1]TKB-2'!FM5</f>
        <v>K.Cúc</v>
      </c>
      <c r="FN4" s="63"/>
      <c r="FO4" s="64" t="str">
        <f>'[1]TKB-2'!FO5</f>
        <v>T.Hiếu</v>
      </c>
      <c r="FP4" s="63"/>
      <c r="FQ4" s="64" t="str">
        <f>'[1]TKB-2'!FQ5</f>
        <v>T.Mến</v>
      </c>
      <c r="FR4" s="63"/>
      <c r="FS4" s="64" t="e">
        <f>'[1]TKB-2'!FS5</f>
        <v>#VALUE!</v>
      </c>
      <c r="FT4" s="63"/>
      <c r="FU4" s="64" t="e">
        <f>'[1]TKB-2'!FU5</f>
        <v>#VALUE!</v>
      </c>
      <c r="FV4" s="63"/>
      <c r="FW4" s="64" t="str">
        <f>'[1]TKB-2'!FW5</f>
        <v>L.Tín</v>
      </c>
      <c r="FX4" s="63"/>
      <c r="FY4" s="64" t="e">
        <f>'[1]TKB-2'!FY5</f>
        <v>#VALUE!</v>
      </c>
      <c r="FZ4" s="63"/>
      <c r="GA4" s="64" t="str">
        <f>'[1]TKB-2'!GA5</f>
        <v>Chí.Sỹ</v>
      </c>
      <c r="GB4" s="63"/>
      <c r="GC4" s="64" t="str">
        <f>'[1]TKB-2'!GC5</f>
        <v>T.Sơn</v>
      </c>
      <c r="GD4" s="63"/>
      <c r="GE4" s="64" t="str">
        <f>'[1]TKB-2'!GE5</f>
        <v>M.Xanh</v>
      </c>
      <c r="GF4" s="63"/>
      <c r="GG4" s="64" t="str">
        <f>'[1]TKB-2'!GG5</f>
        <v>V.Hiệp</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11"/>
      <c r="B5" s="303"/>
      <c r="C5" s="312"/>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t="str">
        <f>'[1]TKB-2'!X6</f>
        <v>B2-201</v>
      </c>
      <c r="Y5" s="66"/>
      <c r="Z5" s="65" t="str">
        <f>'[1]TKB-2'!Z6</f>
        <v>B2-202</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t="str">
        <f>'[1]TKB-2'!AT6</f>
        <v>B2-501</v>
      </c>
      <c r="AU5" s="66"/>
      <c r="AV5" s="65" t="str">
        <f>'[1]TKB-2'!AV6</f>
        <v>B2-204</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t="str">
        <f>'[1]TKB-2'!BR6</f>
        <v>B2-307</v>
      </c>
      <c r="BS5" s="66"/>
      <c r="BT5" s="65" t="str">
        <f>'[1]TKB-2'!BT6</f>
        <v>B2-305</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t="str">
        <f>'[1]TKB-2'!CL6</f>
        <v>B2-205C</v>
      </c>
      <c r="CM5" s="66"/>
      <c r="CN5" s="65">
        <f>'[1]TKB-2'!CN6</f>
        <v>0</v>
      </c>
      <c r="CO5" s="66"/>
      <c r="CP5" s="65">
        <f>'[1]TKB-2'!CP6</f>
        <v>0</v>
      </c>
      <c r="CQ5" s="66"/>
      <c r="CR5" s="65" t="str">
        <f>'[1]TKB-2'!CR6</f>
        <v>B2-405</v>
      </c>
      <c r="CS5" s="66"/>
      <c r="CT5" s="65">
        <f>'[1]TKB-2'!CT6</f>
        <v>0</v>
      </c>
      <c r="CU5" s="66"/>
      <c r="CV5" s="65">
        <f>'[1]TKB-2'!CV6</f>
        <v>0</v>
      </c>
      <c r="CW5" s="66"/>
      <c r="CX5" s="65">
        <f>'[1]TKB-2'!CX6</f>
        <v>0</v>
      </c>
      <c r="CY5" s="66"/>
      <c r="CZ5" s="65">
        <f>'[1]TKB-2'!CZ6</f>
        <v>0</v>
      </c>
      <c r="DA5" s="66"/>
      <c r="DB5" s="65">
        <f>'[1]TKB-2'!DB6</f>
        <v>0</v>
      </c>
      <c r="DC5" s="66"/>
      <c r="DD5" s="65">
        <f>'[1]TKB-2'!DD6</f>
        <v>0</v>
      </c>
      <c r="DE5" s="66"/>
      <c r="DF5" s="65" t="str">
        <f>'[1]TKB-2'!DF6</f>
        <v>B2-203</v>
      </c>
      <c r="DG5" s="66"/>
      <c r="DH5" s="65" t="str">
        <f>'[1]TKB-2'!DH6</f>
        <v>B2-206C</v>
      </c>
      <c r="DI5" s="66"/>
      <c r="DJ5" s="65">
        <f>'[1]TKB-2'!DJ6</f>
        <v>0</v>
      </c>
      <c r="DK5" s="66"/>
      <c r="DL5" s="65" t="str">
        <f>'[1]TKB-2'!DL6</f>
        <v>B2-308</v>
      </c>
      <c r="DM5" s="66"/>
      <c r="DN5" s="65" t="str">
        <f>'[1]TKB-2'!DN6</f>
        <v>B2-401</v>
      </c>
      <c r="DO5" s="66"/>
      <c r="DP5" s="65" t="str">
        <f>'[1]TKB-2'!DP6</f>
        <v>B2-402</v>
      </c>
      <c r="DQ5" s="66"/>
      <c r="DR5" s="65" t="str">
        <f>'[1]TKB-2'!DR6</f>
        <v>B2-403</v>
      </c>
      <c r="DS5" s="66"/>
      <c r="DT5" s="65">
        <f>'[1]TKB-2'!DT6</f>
        <v>0</v>
      </c>
      <c r="DU5" s="66"/>
      <c r="DV5" s="65">
        <f>'[1]TKB-2'!DV6</f>
        <v>0</v>
      </c>
      <c r="DW5" s="66"/>
      <c r="DX5" s="65">
        <f>'[1]TKB-2'!DX6</f>
        <v>0</v>
      </c>
      <c r="DY5" s="66"/>
      <c r="DZ5" s="65">
        <f>'[1]TKB-2'!DZ6</f>
        <v>0</v>
      </c>
      <c r="EA5" s="66"/>
      <c r="EB5" s="65">
        <f>'[1]TKB-2'!EB6</f>
        <v>0</v>
      </c>
      <c r="EC5" s="66"/>
      <c r="ED5" s="65" t="str">
        <f>'[1]TKB-2'!ED6</f>
        <v>B2-404</v>
      </c>
      <c r="EE5" s="66"/>
      <c r="EF5" s="65" t="str">
        <f>'[1]TKB-2'!EF6</f>
        <v>B2-503</v>
      </c>
      <c r="EG5" s="66"/>
      <c r="EH5" s="65">
        <f>'[1]TKB-2'!EH6</f>
        <v>0</v>
      </c>
      <c r="EI5" s="66"/>
      <c r="EJ5" s="65" t="str">
        <f>'[1]TKB-2'!EJ6</f>
        <v>B2-408</v>
      </c>
      <c r="EK5" s="66"/>
      <c r="EL5" s="65">
        <f>'[1]TKB-2'!EL6</f>
        <v>0</v>
      </c>
      <c r="EM5" s="66"/>
      <c r="EN5" s="65">
        <f>'[1]TKB-2'!EN6</f>
        <v>0</v>
      </c>
      <c r="EO5" s="66"/>
      <c r="EP5" s="65">
        <f>'[1]TKB-2'!EP6</f>
        <v>0</v>
      </c>
      <c r="EQ5" s="66"/>
      <c r="ER5" s="65" t="str">
        <f>'[1]TKB-2'!ER6</f>
        <v>B2-505</v>
      </c>
      <c r="ES5" s="66"/>
      <c r="ET5" s="65">
        <f>'[1]TKB-2'!ET6</f>
        <v>0</v>
      </c>
      <c r="EU5" s="66"/>
      <c r="EV5" s="65">
        <f>'[1]TKB-2'!EV6</f>
        <v>0</v>
      </c>
      <c r="EW5" s="66"/>
      <c r="EX5" s="65" t="str">
        <f>'[1]TKB-2'!EX6</f>
        <v>B2-406</v>
      </c>
      <c r="EY5" s="66"/>
      <c r="EZ5" s="65">
        <f>'[1]TKB-2'!EZ6</f>
        <v>0</v>
      </c>
      <c r="FA5" s="66"/>
      <c r="FB5" s="65" t="str">
        <f>'[1]TKB-2'!FB6</f>
        <v>A.SAN1</v>
      </c>
      <c r="FC5" s="66"/>
      <c r="FD5" s="65">
        <f>'[1]TKB-2'!FD6</f>
        <v>0</v>
      </c>
      <c r="FE5" s="66"/>
      <c r="FF5" s="65" t="str">
        <f>'[1]TKB-2'!FF6</f>
        <v>B2-207C</v>
      </c>
      <c r="FG5" s="66"/>
      <c r="FH5" s="65">
        <f>'[1]TKB-2'!FH6</f>
        <v>0</v>
      </c>
      <c r="FI5" s="66"/>
      <c r="FJ5" s="65">
        <f>'[1]TKB-2'!FJ6</f>
        <v>0</v>
      </c>
      <c r="FK5" s="66"/>
      <c r="FL5" s="65" t="str">
        <f>'[1]TKB-2'!FL6</f>
        <v>B2-506</v>
      </c>
      <c r="FM5" s="66"/>
      <c r="FN5" s="65" t="str">
        <f>'[1]TKB-2'!FN6</f>
        <v>B2-507</v>
      </c>
      <c r="FO5" s="66"/>
      <c r="FP5" s="65" t="str">
        <f>'[1]TKB-2'!FP6</f>
        <v>B2-508</v>
      </c>
      <c r="FQ5" s="66"/>
      <c r="FR5" s="65">
        <f>'[1]TKB-2'!FR6</f>
        <v>0</v>
      </c>
      <c r="FS5" s="66"/>
      <c r="FT5" s="65">
        <f>'[1]TKB-2'!FT6</f>
        <v>0</v>
      </c>
      <c r="FU5" s="66"/>
      <c r="FV5" s="65" t="str">
        <f>'[1]TKB-2'!FV6</f>
        <v>B2-306</v>
      </c>
      <c r="FW5" s="66"/>
      <c r="FX5" s="65">
        <f>'[1]TKB-2'!FX6</f>
        <v>0</v>
      </c>
      <c r="FY5" s="66"/>
      <c r="FZ5" s="65" t="str">
        <f>'[1]TKB-2'!FZ6</f>
        <v>B2-301</v>
      </c>
      <c r="GA5" s="66"/>
      <c r="GB5" s="65" t="str">
        <f>'[1]TKB-2'!GB6</f>
        <v>B2-302</v>
      </c>
      <c r="GC5" s="66"/>
      <c r="GD5" s="65" t="str">
        <f>'[1]TKB-2'!GD6</f>
        <v>B2-303</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11"/>
      <c r="B6" s="303"/>
      <c r="C6" s="312"/>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Đ.Tân</v>
      </c>
      <c r="Z6" s="67"/>
      <c r="AA6" s="68" t="str">
        <f>'[1]TKB-2'!AA7</f>
        <v>C.Tín</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D21DAKTR8</v>
      </c>
      <c r="AV6" s="67"/>
      <c r="AW6" s="68" t="str">
        <f>'[1]TKB-2'!AW7</f>
        <v>B.Châu</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V.Tường</v>
      </c>
      <c r="BT6" s="67"/>
      <c r="BU6" s="68" t="str">
        <f>'[1]TKB-2'!BU7</f>
        <v>H.Thư</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V.Thống</v>
      </c>
      <c r="CN6" s="67"/>
      <c r="CO6" s="68" t="str">
        <f>'[1]TKB-2'!CO7</f>
        <v/>
      </c>
      <c r="CP6" s="67"/>
      <c r="CQ6" s="68" t="str">
        <f>'[1]TKB-2'!CQ7</f>
        <v/>
      </c>
      <c r="CR6" s="67"/>
      <c r="CS6" s="68" t="str">
        <f>'[1]TKB-2'!CS7</f>
        <v>Đ.Tâm</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Q.Ngân(TG)</v>
      </c>
      <c r="DH6" s="67"/>
      <c r="DI6" s="68" t="str">
        <f>'[1]TKB-2'!DI7</f>
        <v>X.Hậu</v>
      </c>
      <c r="DJ6" s="67"/>
      <c r="DK6" s="68" t="str">
        <f>'[1]TKB-2'!DK7</f>
        <v/>
      </c>
      <c r="DL6" s="67"/>
      <c r="DM6" s="68" t="str">
        <f>'[1]TKB-2'!DM7</f>
        <v>T.Công</v>
      </c>
      <c r="DN6" s="67"/>
      <c r="DO6" s="68" t="str">
        <f>'[1]TKB-2'!DO7</f>
        <v>N.Tuân(TG)</v>
      </c>
      <c r="DP6" s="67"/>
      <c r="DQ6" s="68" t="str">
        <f>'[1]TKB-2'!DQ7</f>
        <v>X.Hội</v>
      </c>
      <c r="DR6" s="67"/>
      <c r="DS6" s="68" t="str">
        <f>'[1]TKB-2'!DS7</f>
        <v>M.Linh</v>
      </c>
      <c r="DT6" s="67"/>
      <c r="DU6" s="68" t="str">
        <f>'[1]TKB-2'!DU7</f>
        <v/>
      </c>
      <c r="DV6" s="67"/>
      <c r="DW6" s="68" t="str">
        <f>'[1]TKB-2'!DW7</f>
        <v/>
      </c>
      <c r="DX6" s="67"/>
      <c r="DY6" s="68" t="str">
        <f>'[1]TKB-2'!DY7</f>
        <v/>
      </c>
      <c r="DZ6" s="67"/>
      <c r="EA6" s="68" t="str">
        <f>'[1]TKB-2'!EA7</f>
        <v/>
      </c>
      <c r="EB6" s="67"/>
      <c r="EC6" s="68" t="str">
        <f>'[1]TKB-2'!EC7</f>
        <v/>
      </c>
      <c r="ED6" s="67"/>
      <c r="EE6" s="68" t="str">
        <f>'[1]TKB-2'!EE7</f>
        <v>N.Hòa</v>
      </c>
      <c r="EF6" s="67"/>
      <c r="EG6" s="68" t="str">
        <f>'[1]TKB-2'!EG7</f>
        <v>D23NT1VGHI</v>
      </c>
      <c r="EH6" s="67"/>
      <c r="EI6" s="68" t="str">
        <f>'[1]TKB-2'!EI7</f>
        <v/>
      </c>
      <c r="EJ6" s="67"/>
      <c r="EK6" s="68" t="str">
        <f>'[1]TKB-2'!EK7</f>
        <v>T.Lê</v>
      </c>
      <c r="EL6" s="67"/>
      <c r="EM6" s="68" t="str">
        <f>'[1]TKB-2'!EM7</f>
        <v/>
      </c>
      <c r="EN6" s="67"/>
      <c r="EO6" s="68" t="str">
        <f>'[1]TKB-2'!EO7</f>
        <v/>
      </c>
      <c r="EP6" s="67"/>
      <c r="EQ6" s="68" t="str">
        <f>'[1]TKB-2'!EQ7</f>
        <v/>
      </c>
      <c r="ER6" s="67"/>
      <c r="ES6" s="68" t="str">
        <f>'[1]TKB-2'!ES7</f>
        <v>M.Trang</v>
      </c>
      <c r="ET6" s="67"/>
      <c r="EU6" s="68" t="str">
        <f>'[1]TKB-2'!EU7</f>
        <v/>
      </c>
      <c r="EV6" s="67"/>
      <c r="EW6" s="68" t="str">
        <f>'[1]TKB-2'!EW7</f>
        <v/>
      </c>
      <c r="EX6" s="67"/>
      <c r="EY6" s="68" t="str">
        <f>'[1]TKB-2'!EY7</f>
        <v>K.Cúc</v>
      </c>
      <c r="EZ6" s="67"/>
      <c r="FA6" s="68" t="str">
        <f>'[1]TKB-2'!FA7</f>
        <v/>
      </c>
      <c r="FB6" s="67"/>
      <c r="FC6" s="68" t="str">
        <f>'[1]TKB-2'!FC7</f>
        <v>V.Thái</v>
      </c>
      <c r="FD6" s="67"/>
      <c r="FE6" s="68" t="str">
        <f>'[1]TKB-2'!FE7</f>
        <v/>
      </c>
      <c r="FF6" s="67"/>
      <c r="FG6" s="68" t="str">
        <f>'[1]TKB-2'!FG7</f>
        <v>H.Dũng</v>
      </c>
      <c r="FH6" s="67"/>
      <c r="FI6" s="68" t="str">
        <f>'[1]TKB-2'!FI7</f>
        <v/>
      </c>
      <c r="FJ6" s="67"/>
      <c r="FK6" s="68" t="str">
        <f>'[1]TKB-2'!FK7</f>
        <v/>
      </c>
      <c r="FL6" s="67"/>
      <c r="FM6" s="68" t="str">
        <f>'[1]TKB-2'!FM7</f>
        <v>T.Mến</v>
      </c>
      <c r="FN6" s="67"/>
      <c r="FO6" s="68" t="str">
        <f>'[1]TKB-2'!FO7</f>
        <v>B.Hồng</v>
      </c>
      <c r="FP6" s="67"/>
      <c r="FQ6" s="68" t="str">
        <f>'[1]TKB-2'!FQ7</f>
        <v>Th.Cúc</v>
      </c>
      <c r="FR6" s="67"/>
      <c r="FS6" s="68" t="str">
        <f>'[1]TKB-2'!FS7</f>
        <v/>
      </c>
      <c r="FT6" s="67"/>
      <c r="FU6" s="68" t="str">
        <f>'[1]TKB-2'!FU7</f>
        <v/>
      </c>
      <c r="FV6" s="67"/>
      <c r="FW6" s="68" t="str">
        <f>'[1]TKB-2'!FW7</f>
        <v>C.Bằng</v>
      </c>
      <c r="FX6" s="67"/>
      <c r="FY6" s="68" t="str">
        <f>'[1]TKB-2'!FY7</f>
        <v/>
      </c>
      <c r="FZ6" s="67"/>
      <c r="GA6" s="68" t="str">
        <f>'[1]TKB-2'!GA7</f>
        <v>M.Xanh</v>
      </c>
      <c r="GB6" s="67"/>
      <c r="GC6" s="68" t="str">
        <f>'[1]TKB-2'!GC7</f>
        <v>P.Dũng</v>
      </c>
      <c r="GD6" s="67"/>
      <c r="GE6" s="68" t="str">
        <f>'[1]TKB-2'!GE7</f>
        <v>T.Sơn</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11"/>
      <c r="B7" s="303"/>
      <c r="C7" s="312"/>
      <c r="D7" s="54">
        <v>0</v>
      </c>
      <c r="E7" s="55" t="s">
        <v>16</v>
      </c>
      <c r="F7" s="61">
        <f>'[1]TKB-2'!F8</f>
        <v>0</v>
      </c>
      <c r="G7" s="62"/>
      <c r="H7" s="61">
        <f>'[1]TKB-2'!H8</f>
        <v>0</v>
      </c>
      <c r="I7" s="62"/>
      <c r="J7" s="61">
        <f>'[1]TKB-2'!J8</f>
        <v>0</v>
      </c>
      <c r="K7" s="62"/>
      <c r="L7" s="61">
        <f>'[1]TKB-2'!L8</f>
        <v>0</v>
      </c>
      <c r="M7" s="62"/>
      <c r="N7" s="61" t="str">
        <f>'[1]TKB-2'!N8</f>
        <v>A4-103</v>
      </c>
      <c r="O7" s="62"/>
      <c r="P7" s="61" t="str">
        <f>'[1]TKB-2'!P8</f>
        <v>A4-101P</v>
      </c>
      <c r="Q7" s="62"/>
      <c r="R7" s="61" t="str">
        <f>'[1]TKB-2'!R8</f>
        <v>A4-202</v>
      </c>
      <c r="S7" s="62"/>
      <c r="T7" s="61" t="str">
        <f>'[1]TKB-2'!T8</f>
        <v>btin</v>
      </c>
      <c r="U7" s="62"/>
      <c r="V7" s="61" t="str">
        <f>'[1]TKB-2'!V8</f>
        <v>A4-203</v>
      </c>
      <c r="W7" s="62"/>
      <c r="X7" s="61">
        <f>'[1]TKB-2'!X8</f>
        <v>0</v>
      </c>
      <c r="Y7" s="62"/>
      <c r="Z7" s="61">
        <f>'[1]TKB-2'!Z8</f>
        <v>0</v>
      </c>
      <c r="AA7" s="62"/>
      <c r="AB7" s="61" t="str">
        <f>'[1]TKB-2'!AB8</f>
        <v>A.XUONG1</v>
      </c>
      <c r="AC7" s="62"/>
      <c r="AD7" s="61" t="str">
        <f>'[1]TKB-2'!AD8</f>
        <v>A.XUONG2</v>
      </c>
      <c r="AE7" s="62"/>
      <c r="AF7" s="61">
        <f>'[1]TKB-2'!AF8</f>
        <v>0</v>
      </c>
      <c r="AG7" s="62"/>
      <c r="AH7" s="61">
        <f>'[1]TKB-2'!AH8</f>
        <v>0</v>
      </c>
      <c r="AI7" s="62"/>
      <c r="AJ7" s="61">
        <f>'[1]TKB-2'!AJ8</f>
        <v>0</v>
      </c>
      <c r="AK7" s="62"/>
      <c r="AL7" s="61">
        <f>'[1]TKB-2'!AL8</f>
        <v>0</v>
      </c>
      <c r="AM7" s="62"/>
      <c r="AN7" s="61">
        <f>'[1]TKB-2'!AN8</f>
        <v>0</v>
      </c>
      <c r="AO7" s="62"/>
      <c r="AP7" s="61">
        <f>'[1]TKB-2'!AP8</f>
        <v>0</v>
      </c>
      <c r="AQ7" s="62"/>
      <c r="AR7" s="61" t="str">
        <f>'[1]TKB-2'!AR8</f>
        <v>B2-501</v>
      </c>
      <c r="AS7" s="62"/>
      <c r="AT7" s="61">
        <f>'[1]TKB-2'!AT8</f>
        <v>0</v>
      </c>
      <c r="AU7" s="62"/>
      <c r="AV7" s="61">
        <f>'[1]TKB-2'!AV8</f>
        <v>0</v>
      </c>
      <c r="AW7" s="62"/>
      <c r="AX7" s="61">
        <f>'[1]TKB-2'!AX8</f>
        <v>0</v>
      </c>
      <c r="AY7" s="62"/>
      <c r="AZ7" s="61">
        <f>'[1]TKB-2'!AZ8</f>
        <v>0</v>
      </c>
      <c r="BA7" s="62"/>
      <c r="BB7" s="61">
        <f>'[1]TKB-2'!BB8</f>
        <v>0</v>
      </c>
      <c r="BC7" s="62"/>
      <c r="BD7" s="61">
        <f>'[1]TKB-2'!BD8</f>
        <v>0</v>
      </c>
      <c r="BE7" s="62"/>
      <c r="BF7" s="61" t="str">
        <f>'[1]TKB-2'!BF8</f>
        <v>A4-102P</v>
      </c>
      <c r="BG7" s="62"/>
      <c r="BH7" s="61" t="str">
        <f>'[1]TKB-2'!BH8</f>
        <v>A.XUONG3</v>
      </c>
      <c r="BI7" s="62"/>
      <c r="BJ7" s="61" t="str">
        <f>'[1]TKB-2'!BJ8</f>
        <v>B2-302</v>
      </c>
      <c r="BK7" s="62"/>
      <c r="BL7" s="61">
        <f>'[1]TKB-2'!BL8</f>
        <v>0</v>
      </c>
      <c r="BM7" s="62"/>
      <c r="BN7" s="61">
        <f>'[1]TKB-2'!BN8</f>
        <v>0</v>
      </c>
      <c r="BO7" s="62"/>
      <c r="BP7" s="61">
        <f>'[1]TKB-2'!BP8</f>
        <v>0</v>
      </c>
      <c r="BQ7" s="62"/>
      <c r="BR7" s="61">
        <f>'[1]TKB-2'!BR8</f>
        <v>0</v>
      </c>
      <c r="BS7" s="62"/>
      <c r="BT7" s="61">
        <f>'[1]TKB-2'!BT8</f>
        <v>0</v>
      </c>
      <c r="BU7" s="62"/>
      <c r="BV7" s="61" t="str">
        <f>'[1]TKB-2'!BV8</f>
        <v>btin</v>
      </c>
      <c r="BW7" s="62"/>
      <c r="BX7" s="61" t="str">
        <f>'[1]TKB-2'!BX8</f>
        <v>B2-203</v>
      </c>
      <c r="BY7" s="62"/>
      <c r="BZ7" s="61">
        <f>'[1]TKB-2'!BZ8</f>
        <v>0</v>
      </c>
      <c r="CA7" s="62"/>
      <c r="CB7" s="61">
        <f>'[1]TKB-2'!CB8</f>
        <v>0</v>
      </c>
      <c r="CC7" s="62"/>
      <c r="CD7" s="61">
        <f>'[1]TKB-2'!CD8</f>
        <v>0</v>
      </c>
      <c r="CE7" s="62"/>
      <c r="CF7" s="61">
        <f>'[1]TKB-2'!CF8</f>
        <v>0</v>
      </c>
      <c r="CG7" s="62"/>
      <c r="CH7" s="61">
        <f>'[1]TKB-2'!CH8</f>
        <v>0</v>
      </c>
      <c r="CI7" s="62"/>
      <c r="CJ7" s="61">
        <f>'[1]TKB-2'!CJ8</f>
        <v>0</v>
      </c>
      <c r="CK7" s="62"/>
      <c r="CL7" s="61">
        <f>'[1]TKB-2'!CL8</f>
        <v>0</v>
      </c>
      <c r="CM7" s="62"/>
      <c r="CN7" s="61">
        <f>'[1]TKB-2'!CN8</f>
        <v>0</v>
      </c>
      <c r="CO7" s="62"/>
      <c r="CP7" s="61">
        <f>'[1]TKB-2'!CP8</f>
        <v>0</v>
      </c>
      <c r="CQ7" s="62"/>
      <c r="CR7" s="61">
        <f>'[1]TKB-2'!CR8</f>
        <v>0</v>
      </c>
      <c r="CS7" s="62"/>
      <c r="CT7" s="61">
        <f>'[1]TKB-2'!CT8</f>
        <v>0</v>
      </c>
      <c r="CU7" s="62"/>
      <c r="CV7" s="61" t="str">
        <f>'[1]TKB-2'!CV8</f>
        <v>B2-202</v>
      </c>
      <c r="CW7" s="62"/>
      <c r="CX7" s="61" t="str">
        <f>'[1]TKB-2'!CX8</f>
        <v>B2-204</v>
      </c>
      <c r="CY7" s="62"/>
      <c r="CZ7" s="61" t="str">
        <f>'[1]TKB-2'!CZ8</f>
        <v>B2-301</v>
      </c>
      <c r="DA7" s="62"/>
      <c r="DB7" s="61" t="str">
        <f>'[1]TKB-2'!DB8</f>
        <v>B2-201</v>
      </c>
      <c r="DC7" s="62"/>
      <c r="DD7" s="61">
        <f>'[1]TKB-2'!DD8</f>
        <v>0</v>
      </c>
      <c r="DE7" s="62"/>
      <c r="DF7" s="61">
        <f>'[1]TKB-2'!DF8</f>
        <v>0</v>
      </c>
      <c r="DG7" s="62"/>
      <c r="DH7" s="61">
        <f>'[1]TKB-2'!DH8</f>
        <v>0</v>
      </c>
      <c r="DI7" s="62"/>
      <c r="DJ7" s="61" t="str">
        <f>'[1]TKB-2'!DJ8</f>
        <v>B2-304</v>
      </c>
      <c r="DK7" s="62"/>
      <c r="DL7" s="61">
        <f>'[1]TKB-2'!DL8</f>
        <v>0</v>
      </c>
      <c r="DM7" s="62"/>
      <c r="DN7" s="61">
        <f>'[1]TKB-2'!DN8</f>
        <v>0</v>
      </c>
      <c r="DO7" s="62"/>
      <c r="DP7" s="61">
        <f>'[1]TKB-2'!DP8</f>
        <v>0</v>
      </c>
      <c r="DQ7" s="62"/>
      <c r="DR7" s="61">
        <f>'[1]TKB-2'!DR8</f>
        <v>0</v>
      </c>
      <c r="DS7" s="62"/>
      <c r="DT7" s="61">
        <f>'[1]TKB-2'!DT8</f>
        <v>0</v>
      </c>
      <c r="DU7" s="62"/>
      <c r="DV7" s="61">
        <f>'[1]TKB-2'!DV8</f>
        <v>0</v>
      </c>
      <c r="DW7" s="62"/>
      <c r="DX7" s="61">
        <f>'[1]TKB-2'!DX8</f>
        <v>0</v>
      </c>
      <c r="DY7" s="62"/>
      <c r="DZ7" s="61">
        <f>'[1]TKB-2'!DZ8</f>
        <v>0</v>
      </c>
      <c r="EA7" s="62"/>
      <c r="EB7" s="61">
        <f>'[1]TKB-2'!EB8</f>
        <v>0</v>
      </c>
      <c r="EC7" s="62"/>
      <c r="ED7" s="61">
        <f>'[1]TKB-2'!ED8</f>
        <v>0</v>
      </c>
      <c r="EE7" s="62"/>
      <c r="EF7" s="61">
        <f>'[1]TKB-2'!EF8</f>
        <v>0</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11"/>
      <c r="B8" s="303"/>
      <c r="C8" s="312"/>
      <c r="D8" s="43" t="s">
        <v>17</v>
      </c>
      <c r="E8" s="44"/>
      <c r="F8" s="69"/>
      <c r="G8" s="70" t="str">
        <f>'[1]TKB-2'!G9</f>
        <v/>
      </c>
      <c r="H8" s="69"/>
      <c r="I8" s="70" t="str">
        <f>'[1]TKB-2'!I9</f>
        <v/>
      </c>
      <c r="J8" s="69"/>
      <c r="K8" s="70" t="str">
        <f>'[1]TKB-2'!K9</f>
        <v/>
      </c>
      <c r="L8" s="69"/>
      <c r="M8" s="70" t="str">
        <f>'[1]TKB-2'!M9</f>
        <v/>
      </c>
      <c r="N8" s="69"/>
      <c r="O8" s="70" t="str">
        <f>'[1]TKB-2'!O9</f>
        <v>H.Thuận</v>
      </c>
      <c r="P8" s="69"/>
      <c r="Q8" s="70" t="str">
        <f>'[1]TKB-2'!Q9</f>
        <v>N.Cường</v>
      </c>
      <c r="R8" s="69"/>
      <c r="S8" s="70" t="str">
        <f>'[1]TKB-2'!S9</f>
        <v>Đ.Châu</v>
      </c>
      <c r="T8" s="69"/>
      <c r="U8" s="70" t="e">
        <f>'[1]TKB-2'!U9</f>
        <v>#VALUE!</v>
      </c>
      <c r="V8" s="69"/>
      <c r="W8" s="70" t="str">
        <f>'[1]TKB-2'!W9</f>
        <v>B.Toàn</v>
      </c>
      <c r="X8" s="69"/>
      <c r="Y8" s="70" t="str">
        <f>'[1]TKB-2'!Y9</f>
        <v/>
      </c>
      <c r="Z8" s="69"/>
      <c r="AA8" s="70" t="str">
        <f>'[1]TKB-2'!AA9</f>
        <v/>
      </c>
      <c r="AB8" s="69"/>
      <c r="AC8" s="70" t="str">
        <f>'[1]TKB-2'!AC9</f>
        <v>B.Sáu</v>
      </c>
      <c r="AD8" s="69"/>
      <c r="AE8" s="70" t="str">
        <f>'[1]TKB-2'!AE9</f>
        <v>Q.Hòa</v>
      </c>
      <c r="AF8" s="69"/>
      <c r="AG8" s="70" t="str">
        <f>'[1]TKB-2'!AG9</f>
        <v/>
      </c>
      <c r="AH8" s="69"/>
      <c r="AI8" s="70" t="str">
        <f>'[1]TKB-2'!AI9</f>
        <v/>
      </c>
      <c r="AJ8" s="69"/>
      <c r="AK8" s="70" t="str">
        <f>'[1]TKB-2'!AK9</f>
        <v/>
      </c>
      <c r="AL8" s="69"/>
      <c r="AM8" s="70" t="str">
        <f>'[1]TKB-2'!AM9</f>
        <v/>
      </c>
      <c r="AN8" s="69"/>
      <c r="AO8" s="70" t="str">
        <f>'[1]TKB-2'!AO9</f>
        <v/>
      </c>
      <c r="AP8" s="69"/>
      <c r="AQ8" s="70" t="str">
        <f>'[1]TKB-2'!AQ9</f>
        <v/>
      </c>
      <c r="AR8" s="69"/>
      <c r="AS8" s="70" t="str">
        <f>'[1]TKB-2'!AS9</f>
        <v>D20KTR1.CDETN</v>
      </c>
      <c r="AT8" s="69"/>
      <c r="AU8" s="70" t="str">
        <f>'[1]TKB-2'!AU9</f>
        <v/>
      </c>
      <c r="AV8" s="69"/>
      <c r="AW8" s="70" t="str">
        <f>'[1]TKB-2'!AW9</f>
        <v/>
      </c>
      <c r="AX8" s="69"/>
      <c r="AY8" s="70" t="str">
        <f>'[1]TKB-2'!AY9</f>
        <v/>
      </c>
      <c r="AZ8" s="69"/>
      <c r="BA8" s="70" t="str">
        <f>'[1]TKB-2'!BA9</f>
        <v/>
      </c>
      <c r="BB8" s="69"/>
      <c r="BC8" s="70" t="str">
        <f>'[1]TKB-2'!BC9</f>
        <v/>
      </c>
      <c r="BD8" s="69"/>
      <c r="BE8" s="70" t="str">
        <f>'[1]TKB-2'!BE9</f>
        <v/>
      </c>
      <c r="BF8" s="69"/>
      <c r="BG8" s="70" t="str">
        <f>'[1]TKB-2'!BG9</f>
        <v>Đ.Vinh</v>
      </c>
      <c r="BH8" s="69"/>
      <c r="BI8" s="70" t="str">
        <f>'[1]TKB-2'!BI9</f>
        <v>V.Một</v>
      </c>
      <c r="BJ8" s="69"/>
      <c r="BK8" s="70" t="str">
        <f>'[1]TKB-2'!BK9</f>
        <v>Q.Thuận</v>
      </c>
      <c r="BL8" s="69"/>
      <c r="BM8" s="70" t="str">
        <f>'[1]TKB-2'!BM9</f>
        <v/>
      </c>
      <c r="BN8" s="69"/>
      <c r="BO8" s="70" t="str">
        <f>'[1]TKB-2'!BO9</f>
        <v/>
      </c>
      <c r="BP8" s="69"/>
      <c r="BQ8" s="70" t="str">
        <f>'[1]TKB-2'!BQ9</f>
        <v/>
      </c>
      <c r="BR8" s="69"/>
      <c r="BS8" s="70" t="str">
        <f>'[1]TKB-2'!BS9</f>
        <v/>
      </c>
      <c r="BT8" s="69"/>
      <c r="BU8" s="70" t="str">
        <f>'[1]TKB-2'!BU9</f>
        <v/>
      </c>
      <c r="BV8" s="69"/>
      <c r="BW8" s="70" t="e">
        <f>'[1]TKB-2'!BW9</f>
        <v>#VALUE!</v>
      </c>
      <c r="BX8" s="69"/>
      <c r="BY8" s="70" t="str">
        <f>'[1]TKB-2'!BY9</f>
        <v>T.Dũng</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
      </c>
      <c r="CN8" s="69"/>
      <c r="CO8" s="70" t="str">
        <f>'[1]TKB-2'!CO9</f>
        <v/>
      </c>
      <c r="CP8" s="69"/>
      <c r="CQ8" s="70" t="str">
        <f>'[1]TKB-2'!CQ9</f>
        <v/>
      </c>
      <c r="CR8" s="69"/>
      <c r="CS8" s="70" t="str">
        <f>'[1]TKB-2'!CS9</f>
        <v/>
      </c>
      <c r="CT8" s="69"/>
      <c r="CU8" s="70" t="str">
        <f>'[1]TKB-2'!CU9</f>
        <v/>
      </c>
      <c r="CV8" s="69"/>
      <c r="CW8" s="70" t="str">
        <f>'[1]TKB-2'!CW9</f>
        <v>A.Nhân</v>
      </c>
      <c r="CX8" s="69"/>
      <c r="CY8" s="70" t="str">
        <f>'[1]TKB-2'!CY9</f>
        <v>M.Linh</v>
      </c>
      <c r="CZ8" s="69"/>
      <c r="DA8" s="70" t="str">
        <f>'[1]TKB-2'!DA9</f>
        <v>S.Tùng</v>
      </c>
      <c r="DB8" s="69"/>
      <c r="DC8" s="70" t="str">
        <f>'[1]TKB-2'!DC9</f>
        <v>T.Thiểm</v>
      </c>
      <c r="DD8" s="69"/>
      <c r="DE8" s="70" t="str">
        <f>'[1]TKB-2'!DE9</f>
        <v/>
      </c>
      <c r="DF8" s="69"/>
      <c r="DG8" s="70" t="str">
        <f>'[1]TKB-2'!DG9</f>
        <v/>
      </c>
      <c r="DH8" s="69"/>
      <c r="DI8" s="70" t="str">
        <f>'[1]TKB-2'!DI9</f>
        <v/>
      </c>
      <c r="DJ8" s="69"/>
      <c r="DK8" s="70" t="str">
        <f>'[1]TKB-2'!DK9</f>
        <v>C.Bằng</v>
      </c>
      <c r="DL8" s="69"/>
      <c r="DM8" s="70" t="str">
        <f>'[1]TKB-2'!DM9</f>
        <v/>
      </c>
      <c r="DN8" s="69"/>
      <c r="DO8" s="70" t="str">
        <f>'[1]TKB-2'!DO9</f>
        <v/>
      </c>
      <c r="DP8" s="69"/>
      <c r="DQ8" s="70" t="str">
        <f>'[1]TKB-2'!DQ9</f>
        <v/>
      </c>
      <c r="DR8" s="69"/>
      <c r="DS8" s="70" t="str">
        <f>'[1]TKB-2'!DS9</f>
        <v/>
      </c>
      <c r="DT8" s="69"/>
      <c r="DU8" s="70" t="str">
        <f>'[1]TKB-2'!DU9</f>
        <v/>
      </c>
      <c r="DV8" s="69"/>
      <c r="DW8" s="70" t="str">
        <f>'[1]TKB-2'!DW9</f>
        <v/>
      </c>
      <c r="DX8" s="69"/>
      <c r="DY8" s="70" t="str">
        <f>'[1]TKB-2'!DY9</f>
        <v/>
      </c>
      <c r="DZ8" s="69"/>
      <c r="EA8" s="70" t="str">
        <f>'[1]TKB-2'!EA9</f>
        <v/>
      </c>
      <c r="EB8" s="69"/>
      <c r="EC8" s="70" t="str">
        <f>'[1]TKB-2'!EC9</f>
        <v/>
      </c>
      <c r="ED8" s="69"/>
      <c r="EE8" s="70" t="str">
        <f>'[1]TKB-2'!EE9</f>
        <v/>
      </c>
      <c r="EF8" s="69"/>
      <c r="EG8" s="70" t="str">
        <f>'[1]TKB-2'!EG9</f>
        <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11"/>
      <c r="B9" s="303"/>
      <c r="C9" s="312"/>
      <c r="D9" s="39">
        <v>0</v>
      </c>
      <c r="E9" s="47" t="s">
        <v>52</v>
      </c>
      <c r="F9" s="63">
        <f>'[1]TKB-2'!F10</f>
        <v>0</v>
      </c>
      <c r="G9" s="64"/>
      <c r="H9" s="63">
        <f>'[1]TKB-2'!H10</f>
        <v>0</v>
      </c>
      <c r="I9" s="64"/>
      <c r="J9" s="63">
        <f>'[1]TKB-2'!J10</f>
        <v>0</v>
      </c>
      <c r="K9" s="64"/>
      <c r="L9" s="63">
        <f>'[1]TKB-2'!L10</f>
        <v>0</v>
      </c>
      <c r="M9" s="64"/>
      <c r="N9" s="63" t="str">
        <f>'[1]TKB-2'!N10</f>
        <v>A4-103</v>
      </c>
      <c r="O9" s="64"/>
      <c r="P9" s="63" t="str">
        <f>'[1]TKB-2'!P10</f>
        <v>A4-101P</v>
      </c>
      <c r="Q9" s="64"/>
      <c r="R9" s="63" t="str">
        <f>'[1]TKB-2'!R10</f>
        <v>A4-202</v>
      </c>
      <c r="S9" s="64"/>
      <c r="T9" s="63">
        <f>'[1]TKB-2'!T10</f>
        <v>0</v>
      </c>
      <c r="U9" s="64"/>
      <c r="V9" s="63" t="str">
        <f>'[1]TKB-2'!V10</f>
        <v>A4-203</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t="str">
        <f>'[1]TKB-2'!AR10</f>
        <v>B2-501</v>
      </c>
      <c r="AS9" s="64"/>
      <c r="AT9" s="63">
        <f>'[1]TKB-2'!AT10</f>
        <v>0</v>
      </c>
      <c r="AU9" s="64"/>
      <c r="AV9" s="63">
        <f>'[1]TKB-2'!AV10</f>
        <v>0</v>
      </c>
      <c r="AW9" s="64"/>
      <c r="AX9" s="63">
        <f>'[1]TKB-2'!AX10</f>
        <v>0</v>
      </c>
      <c r="AY9" s="64"/>
      <c r="AZ9" s="63">
        <f>'[1]TKB-2'!AZ10</f>
        <v>0</v>
      </c>
      <c r="BA9" s="64"/>
      <c r="BB9" s="63">
        <f>'[1]TKB-2'!BB10</f>
        <v>0</v>
      </c>
      <c r="BC9" s="64"/>
      <c r="BD9" s="63">
        <f>'[1]TKB-2'!BD10</f>
        <v>0</v>
      </c>
      <c r="BE9" s="64"/>
      <c r="BF9" s="63" t="str">
        <f>'[1]TKB-2'!BF10</f>
        <v>A4-102P</v>
      </c>
      <c r="BG9" s="64"/>
      <c r="BH9" s="63">
        <f>'[1]TKB-2'!BH10</f>
        <v>0</v>
      </c>
      <c r="BI9" s="64"/>
      <c r="BJ9" s="63" t="str">
        <f>'[1]TKB-2'!BJ10</f>
        <v>B2-302</v>
      </c>
      <c r="BK9" s="64"/>
      <c r="BL9" s="63">
        <f>'[1]TKB-2'!BL10</f>
        <v>0</v>
      </c>
      <c r="BM9" s="64"/>
      <c r="BN9" s="63">
        <f>'[1]TKB-2'!BN10</f>
        <v>0</v>
      </c>
      <c r="BO9" s="64"/>
      <c r="BP9" s="63">
        <f>'[1]TKB-2'!BP10</f>
        <v>0</v>
      </c>
      <c r="BQ9" s="64"/>
      <c r="BR9" s="63">
        <f>'[1]TKB-2'!BR10</f>
        <v>0</v>
      </c>
      <c r="BS9" s="64"/>
      <c r="BT9" s="63">
        <f>'[1]TKB-2'!BT10</f>
        <v>0</v>
      </c>
      <c r="BU9" s="64"/>
      <c r="BV9" s="63">
        <f>'[1]TKB-2'!BV10</f>
        <v>0</v>
      </c>
      <c r="BW9" s="64"/>
      <c r="BX9" s="63" t="str">
        <f>'[1]TKB-2'!BX10</f>
        <v>B2-203</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t="str">
        <f>'[1]TKB-2'!CV10</f>
        <v>B2-202</v>
      </c>
      <c r="CW9" s="64"/>
      <c r="CX9" s="63" t="str">
        <f>'[1]TKB-2'!CX10</f>
        <v>B2-204</v>
      </c>
      <c r="CY9" s="64"/>
      <c r="CZ9" s="63" t="str">
        <f>'[1]TKB-2'!CZ10</f>
        <v>B2-301</v>
      </c>
      <c r="DA9" s="64"/>
      <c r="DB9" s="63" t="str">
        <f>'[1]TKB-2'!DB10</f>
        <v>B2-201</v>
      </c>
      <c r="DC9" s="64"/>
      <c r="DD9" s="63">
        <f>'[1]TKB-2'!DD10</f>
        <v>0</v>
      </c>
      <c r="DE9" s="64"/>
      <c r="DF9" s="63">
        <f>'[1]TKB-2'!DF10</f>
        <v>0</v>
      </c>
      <c r="DG9" s="64"/>
      <c r="DH9" s="63">
        <f>'[1]TKB-2'!DH10</f>
        <v>0</v>
      </c>
      <c r="DI9" s="64"/>
      <c r="DJ9" s="63" t="str">
        <f>'[1]TKB-2'!DJ10</f>
        <v>B2-304</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11"/>
      <c r="B10" s="303"/>
      <c r="C10" s="312"/>
      <c r="D10" s="50">
        <v>0</v>
      </c>
      <c r="E10" s="51"/>
      <c r="F10" s="67"/>
      <c r="G10" s="68" t="str">
        <f>'[1]TKB-2'!G11</f>
        <v/>
      </c>
      <c r="H10" s="67"/>
      <c r="I10" s="68" t="str">
        <f>'[1]TKB-2'!I11</f>
        <v/>
      </c>
      <c r="J10" s="67"/>
      <c r="K10" s="68" t="str">
        <f>'[1]TKB-2'!K11</f>
        <v/>
      </c>
      <c r="L10" s="67"/>
      <c r="M10" s="68" t="str">
        <f>'[1]TKB-2'!M11</f>
        <v/>
      </c>
      <c r="N10" s="67"/>
      <c r="O10" s="68" t="str">
        <f>'[1]TKB-2'!O11</f>
        <v>H.Thuận</v>
      </c>
      <c r="P10" s="67"/>
      <c r="Q10" s="68" t="str">
        <f>'[1]TKB-2'!Q11</f>
        <v>N.Cường</v>
      </c>
      <c r="R10" s="67"/>
      <c r="S10" s="68" t="str">
        <f>'[1]TKB-2'!S11</f>
        <v>Đ.Châu</v>
      </c>
      <c r="T10" s="67"/>
      <c r="U10" s="68" t="str">
        <f>'[1]TKB-2'!U11</f>
        <v/>
      </c>
      <c r="V10" s="67"/>
      <c r="W10" s="68" t="str">
        <f>'[1]TKB-2'!W11</f>
        <v>V.Thành</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D20KTR1.CDETN</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K.Cường</v>
      </c>
      <c r="BH10" s="67"/>
      <c r="BI10" s="68" t="str">
        <f>'[1]TKB-2'!BI11</f>
        <v/>
      </c>
      <c r="BJ10" s="67"/>
      <c r="BK10" s="68" t="str">
        <f>'[1]TKB-2'!BK11</f>
        <v>Tr.Nguyên</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T.Dũng</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T.Hiếu</v>
      </c>
      <c r="CX10" s="67"/>
      <c r="CY10" s="68" t="str">
        <f>'[1]TKB-2'!CY11</f>
        <v>N.Khang</v>
      </c>
      <c r="CZ10" s="67"/>
      <c r="DA10" s="68" t="str">
        <f>'[1]TKB-2'!DA11</f>
        <v>N.Thảo</v>
      </c>
      <c r="DB10" s="67"/>
      <c r="DC10" s="68" t="str">
        <f>'[1]TKB-2'!DC11</f>
        <v>T.Thiểm</v>
      </c>
      <c r="DD10" s="67"/>
      <c r="DE10" s="68" t="str">
        <f>'[1]TKB-2'!DE11</f>
        <v/>
      </c>
      <c r="DF10" s="67"/>
      <c r="DG10" s="68" t="str">
        <f>'[1]TKB-2'!DG11</f>
        <v/>
      </c>
      <c r="DH10" s="67"/>
      <c r="DI10" s="68" t="str">
        <f>'[1]TKB-2'!DI11</f>
        <v/>
      </c>
      <c r="DJ10" s="67"/>
      <c r="DK10" s="68" t="str">
        <f>'[1]TKB-2'!DK11</f>
        <v>T.Tiến</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11"/>
      <c r="B11" s="303"/>
      <c r="C11" s="312"/>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11"/>
      <c r="B12" s="304"/>
      <c r="C12" s="313"/>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8" t="str">
        <f>'[2]TKB-1'!A14</f>
        <v>TUẦN</v>
      </c>
      <c r="B13" s="302" t="str">
        <f>'TKB-1'!B13</f>
        <v>BA</v>
      </c>
      <c r="C13" s="305">
        <f>+C3+1</f>
        <v>45384</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f>'[1]TKB-2'!V14</f>
        <v>0</v>
      </c>
      <c r="W13" s="62"/>
      <c r="X13" s="61" t="str">
        <f>'[1]TKB-2'!X14</f>
        <v>B2-201</v>
      </c>
      <c r="Y13" s="62"/>
      <c r="Z13" s="61" t="str">
        <f>'[1]TKB-2'!Z14</f>
        <v>B2-202</v>
      </c>
      <c r="AA13" s="62"/>
      <c r="AB13" s="61" t="str">
        <f>'[1]TKB-2'!AB14</f>
        <v>A.XUONG1</v>
      </c>
      <c r="AC13" s="62"/>
      <c r="AD13" s="61" t="str">
        <f>'[1]TKB-2'!AD14</f>
        <v>A.XUONG2</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t="str">
        <f>'[1]TKB-2'!AT14</f>
        <v>A.SAN1</v>
      </c>
      <c r="AU13" s="62"/>
      <c r="AV13" s="61" t="str">
        <f>'[1]TKB-2'!AV14</f>
        <v>B2-502</v>
      </c>
      <c r="AW13" s="62"/>
      <c r="AX13" s="61">
        <f>'[1]TKB-2'!AX14</f>
        <v>0</v>
      </c>
      <c r="AY13" s="62"/>
      <c r="AZ13" s="61">
        <f>'[1]TKB-2'!AZ14</f>
        <v>0</v>
      </c>
      <c r="BA13" s="62"/>
      <c r="BB13" s="61">
        <f>'[1]TKB-2'!BB14</f>
        <v>0</v>
      </c>
      <c r="BC13" s="62"/>
      <c r="BD13" s="61">
        <f>'[1]TKB-2'!BD14</f>
        <v>0</v>
      </c>
      <c r="BE13" s="62"/>
      <c r="BF13" s="61">
        <f>'[1]TKB-2'!BF14</f>
        <v>0</v>
      </c>
      <c r="BG13" s="62"/>
      <c r="BH13" s="61" t="str">
        <f>'[1]TKB-2'!BH14</f>
        <v>A.XUONG3</v>
      </c>
      <c r="BI13" s="62"/>
      <c r="BJ13" s="61">
        <f>'[1]TKB-2'!BJ14</f>
        <v>0</v>
      </c>
      <c r="BK13" s="62"/>
      <c r="BL13" s="61">
        <f>'[1]TKB-2'!BL14</f>
        <v>0</v>
      </c>
      <c r="BM13" s="62"/>
      <c r="BN13" s="61">
        <f>'[1]TKB-2'!BN14</f>
        <v>0</v>
      </c>
      <c r="BO13" s="62"/>
      <c r="BP13" s="61">
        <f>'[1]TKB-2'!BP14</f>
        <v>0</v>
      </c>
      <c r="BQ13" s="62"/>
      <c r="BR13" s="61" t="str">
        <f>'[1]TKB-2'!BR14</f>
        <v>B2-307</v>
      </c>
      <c r="BS13" s="62"/>
      <c r="BT13" s="61" t="str">
        <f>'[1]TKB-2'!BT14</f>
        <v>B2-305</v>
      </c>
      <c r="BU13" s="62"/>
      <c r="BV13" s="61">
        <f>'[1]TKB-2'!BV14</f>
        <v>0</v>
      </c>
      <c r="BW13" s="62"/>
      <c r="BX13" s="61">
        <f>'[1]TKB-2'!BX14</f>
        <v>0</v>
      </c>
      <c r="BY13" s="62"/>
      <c r="BZ13" s="61">
        <f>'[1]TKB-2'!BZ14</f>
        <v>0</v>
      </c>
      <c r="CA13" s="62"/>
      <c r="CB13" s="61">
        <f>'[1]TKB-2'!CB14</f>
        <v>0</v>
      </c>
      <c r="CC13" s="62"/>
      <c r="CD13" s="61">
        <f>'[1]TKB-2'!CD14</f>
        <v>0</v>
      </c>
      <c r="CE13" s="62"/>
      <c r="CF13" s="61">
        <f>'[1]TKB-2'!CF14</f>
        <v>0</v>
      </c>
      <c r="CG13" s="62"/>
      <c r="CH13" s="61">
        <f>'[1]TKB-2'!CH14</f>
        <v>0</v>
      </c>
      <c r="CI13" s="62"/>
      <c r="CJ13" s="61">
        <f>'[1]TKB-2'!CJ14</f>
        <v>0</v>
      </c>
      <c r="CK13" s="62"/>
      <c r="CL13" s="61" t="str">
        <f>'[1]TKB-2'!CL14</f>
        <v>B2-405</v>
      </c>
      <c r="CM13" s="62"/>
      <c r="CN13" s="61">
        <f>'[1]TKB-2'!CN14</f>
        <v>0</v>
      </c>
      <c r="CO13" s="62"/>
      <c r="CP13" s="61">
        <f>'[1]TKB-2'!CP14</f>
        <v>0</v>
      </c>
      <c r="CQ13" s="62"/>
      <c r="CR13" s="61" t="str">
        <f>'[1]TKB-2'!CR14</f>
        <v>B2-308</v>
      </c>
      <c r="CS13" s="62"/>
      <c r="CT13" s="61" t="str">
        <f>'[1]TKB-2'!CT14</f>
        <v>B2-208</v>
      </c>
      <c r="CU13" s="62"/>
      <c r="CV13" s="61">
        <f>'[1]TKB-2'!CV14</f>
        <v>0</v>
      </c>
      <c r="CW13" s="62"/>
      <c r="CX13" s="61">
        <f>'[1]TKB-2'!CX14</f>
        <v>0</v>
      </c>
      <c r="CY13" s="62"/>
      <c r="CZ13" s="61">
        <f>'[1]TKB-2'!CZ14</f>
        <v>0</v>
      </c>
      <c r="DA13" s="62"/>
      <c r="DB13" s="61">
        <f>'[1]TKB-2'!DB14</f>
        <v>0</v>
      </c>
      <c r="DC13" s="62"/>
      <c r="DD13" s="61" t="str">
        <f>'[1]TKB-2'!DD14</f>
        <v>B2-407</v>
      </c>
      <c r="DE13" s="62"/>
      <c r="DF13" s="61" t="str">
        <f>'[1]TKB-2'!DF14</f>
        <v>B2-203</v>
      </c>
      <c r="DG13" s="62"/>
      <c r="DH13" s="61" t="str">
        <f>'[1]TKB-2'!DH14</f>
        <v>B2-204</v>
      </c>
      <c r="DI13" s="62"/>
      <c r="DJ13" s="61">
        <f>'[1]TKB-2'!DJ14</f>
        <v>0</v>
      </c>
      <c r="DK13" s="62"/>
      <c r="DL13" s="61">
        <f>'[1]TKB-2'!DL14</f>
        <v>0</v>
      </c>
      <c r="DM13" s="62"/>
      <c r="DN13" s="61">
        <f>'[1]TKB-2'!DN14</f>
        <v>0</v>
      </c>
      <c r="DO13" s="62"/>
      <c r="DP13" s="61" t="str">
        <f>'[1]TKB-2'!DP14</f>
        <v>B2-402</v>
      </c>
      <c r="DQ13" s="62"/>
      <c r="DR13" s="61" t="str">
        <f>'[1]TKB-2'!DR14</f>
        <v>B2-403</v>
      </c>
      <c r="DS13" s="62"/>
      <c r="DT13" s="61">
        <f>'[1]TKB-2'!DT14</f>
        <v>0</v>
      </c>
      <c r="DU13" s="62"/>
      <c r="DV13" s="61">
        <f>'[1]TKB-2'!DV14</f>
        <v>0</v>
      </c>
      <c r="DW13" s="62"/>
      <c r="DX13" s="61">
        <f>'[1]TKB-2'!DX14</f>
        <v>0</v>
      </c>
      <c r="DY13" s="62"/>
      <c r="DZ13" s="61">
        <f>'[1]TKB-2'!DZ14</f>
        <v>0</v>
      </c>
      <c r="EA13" s="62"/>
      <c r="EB13" s="61">
        <f>'[1]TKB-2'!EB14</f>
        <v>0</v>
      </c>
      <c r="EC13" s="62"/>
      <c r="ED13" s="61" t="str">
        <f>'[1]TKB-2'!ED14</f>
        <v>B2-504</v>
      </c>
      <c r="EE13" s="62"/>
      <c r="EF13" s="61" t="str">
        <f>'[1]TKB-2'!EF14</f>
        <v>B2-406</v>
      </c>
      <c r="EG13" s="62"/>
      <c r="EH13" s="61">
        <f>'[1]TKB-2'!EH14</f>
        <v>0</v>
      </c>
      <c r="EI13" s="62"/>
      <c r="EJ13" s="61" t="str">
        <f>'[1]TKB-2'!EJ14</f>
        <v>B2-408</v>
      </c>
      <c r="EK13" s="62"/>
      <c r="EL13" s="61">
        <f>'[1]TKB-2'!EL14</f>
        <v>0</v>
      </c>
      <c r="EM13" s="62"/>
      <c r="EN13" s="61">
        <f>'[1]TKB-2'!EN14</f>
        <v>0</v>
      </c>
      <c r="EO13" s="62"/>
      <c r="EP13" s="61">
        <f>'[1]TKB-2'!EP14</f>
        <v>0</v>
      </c>
      <c r="EQ13" s="62"/>
      <c r="ER13" s="61" t="str">
        <f>'[1]TKB-2'!ER14</f>
        <v>B2-505</v>
      </c>
      <c r="ES13" s="62"/>
      <c r="ET13" s="61">
        <f>'[1]TKB-2'!ET14</f>
        <v>0</v>
      </c>
      <c r="EU13" s="62"/>
      <c r="EV13" s="61">
        <f>'[1]TKB-2'!EV14</f>
        <v>0</v>
      </c>
      <c r="EW13" s="62"/>
      <c r="EX13" s="61" t="str">
        <f>'[1]TKB-2'!EX14</f>
        <v>B2-101</v>
      </c>
      <c r="EY13" s="62"/>
      <c r="EZ13" s="61">
        <f>'[1]TKB-2'!EZ14</f>
        <v>0</v>
      </c>
      <c r="FA13" s="62"/>
      <c r="FB13" s="61" t="str">
        <f>'[1]TKB-2'!FB14</f>
        <v>B2-102</v>
      </c>
      <c r="FC13" s="62"/>
      <c r="FD13" s="61">
        <f>'[1]TKB-2'!FD14</f>
        <v>0</v>
      </c>
      <c r="FE13" s="62"/>
      <c r="FF13" s="61" t="str">
        <f>'[1]TKB-2'!FF14</f>
        <v>B2-103</v>
      </c>
      <c r="FG13" s="62"/>
      <c r="FH13" s="61">
        <f>'[1]TKB-2'!FH14</f>
        <v>0</v>
      </c>
      <c r="FI13" s="62"/>
      <c r="FJ13" s="61">
        <f>'[1]TKB-2'!FJ14</f>
        <v>0</v>
      </c>
      <c r="FK13" s="62"/>
      <c r="FL13" s="61" t="str">
        <f>'[1]TKB-2'!FL14</f>
        <v>B2-506</v>
      </c>
      <c r="FM13" s="62"/>
      <c r="FN13" s="61" t="str">
        <f>'[1]TKB-2'!FN14</f>
        <v>B2-507</v>
      </c>
      <c r="FO13" s="62"/>
      <c r="FP13" s="61" t="str">
        <f>'[1]TKB-2'!FP14</f>
        <v>B2-508</v>
      </c>
      <c r="FQ13" s="62"/>
      <c r="FR13" s="61">
        <f>'[1]TKB-2'!FR14</f>
        <v>0</v>
      </c>
      <c r="FS13" s="62"/>
      <c r="FT13" s="61">
        <f>'[1]TKB-2'!FT14</f>
        <v>0</v>
      </c>
      <c r="FU13" s="62"/>
      <c r="FV13" s="61" t="str">
        <f>'[1]TKB-2'!FV14</f>
        <v>B2-205C</v>
      </c>
      <c r="FW13" s="62"/>
      <c r="FX13" s="61">
        <f>'[1]TKB-2'!FX14</f>
        <v>0</v>
      </c>
      <c r="FY13" s="62"/>
      <c r="FZ13" s="61" t="str">
        <f>'[1]TKB-2'!FZ14</f>
        <v>B2-301</v>
      </c>
      <c r="GA13" s="62"/>
      <c r="GB13" s="61" t="str">
        <f>'[1]TKB-2'!GB14</f>
        <v>B2-302</v>
      </c>
      <c r="GC13" s="62"/>
      <c r="GD13" s="61" t="str">
        <f>'[1]TKB-2'!GD14</f>
        <v>B2-303</v>
      </c>
      <c r="GE13" s="62"/>
      <c r="GF13" s="61" t="str">
        <f>'[1]TKB-2'!GF14</f>
        <v>B2-304</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8"/>
      <c r="B14" s="303"/>
      <c r="C14" s="306"/>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
      </c>
      <c r="X14" s="63"/>
      <c r="Y14" s="64" t="str">
        <f>'[1]TKB-2'!Y15</f>
        <v>V.Hải</v>
      </c>
      <c r="Z14" s="63"/>
      <c r="AA14" s="64" t="str">
        <f>'[1]TKB-2'!AA15</f>
        <v>Đ.Tân</v>
      </c>
      <c r="AB14" s="63"/>
      <c r="AC14" s="64" t="str">
        <f>'[1]TKB-2'!AC15</f>
        <v>B.Sáu</v>
      </c>
      <c r="AD14" s="63"/>
      <c r="AE14" s="64" t="str">
        <f>'[1]TKB-2'!AE15</f>
        <v>Q.Hòa</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V.Học</v>
      </c>
      <c r="AV14" s="63"/>
      <c r="AW14" s="64" t="str">
        <f>'[1]TKB-2'!AW15</f>
        <v>D21KNT1DANT2</v>
      </c>
      <c r="AX14" s="63"/>
      <c r="AY14" s="64" t="str">
        <f>'[1]TKB-2'!AY15</f>
        <v/>
      </c>
      <c r="AZ14" s="63"/>
      <c r="BA14" s="64" t="str">
        <f>'[1]TKB-2'!BA15</f>
        <v/>
      </c>
      <c r="BB14" s="63"/>
      <c r="BC14" s="64" t="str">
        <f>'[1]TKB-2'!BC15</f>
        <v/>
      </c>
      <c r="BD14" s="63"/>
      <c r="BE14" s="64" t="str">
        <f>'[1]TKB-2'!BE15</f>
        <v/>
      </c>
      <c r="BF14" s="63"/>
      <c r="BG14" s="64" t="str">
        <f>'[1]TKB-2'!BG15</f>
        <v/>
      </c>
      <c r="BH14" s="63"/>
      <c r="BI14" s="64" t="str">
        <f>'[1]TKB-2'!BI15</f>
        <v>V.Một</v>
      </c>
      <c r="BJ14" s="63"/>
      <c r="BK14" s="64" t="str">
        <f>'[1]TKB-2'!BK15</f>
        <v/>
      </c>
      <c r="BL14" s="63"/>
      <c r="BM14" s="64" t="str">
        <f>'[1]TKB-2'!BM15</f>
        <v/>
      </c>
      <c r="BN14" s="63"/>
      <c r="BO14" s="64" t="str">
        <f>'[1]TKB-2'!BO15</f>
        <v/>
      </c>
      <c r="BP14" s="63"/>
      <c r="BQ14" s="64" t="str">
        <f>'[1]TKB-2'!BQ15</f>
        <v/>
      </c>
      <c r="BR14" s="63"/>
      <c r="BS14" s="64" t="str">
        <f>'[1]TKB-2'!BS15</f>
        <v>V.Khôi(SV)</v>
      </c>
      <c r="BT14" s="63"/>
      <c r="BU14" s="64" t="str">
        <f>'[1]TKB-2'!BU15</f>
        <v>Th.Dân</v>
      </c>
      <c r="BV14" s="63"/>
      <c r="BW14" s="64" t="str">
        <f>'[1]TKB-2'!BW15</f>
        <v/>
      </c>
      <c r="BX14" s="63"/>
      <c r="BY14" s="64" t="str">
        <f>'[1]TKB-2'!BY15</f>
        <v/>
      </c>
      <c r="BZ14" s="63"/>
      <c r="CA14" s="64" t="str">
        <f>'[1]TKB-2'!CA15</f>
        <v/>
      </c>
      <c r="CB14" s="63"/>
      <c r="CC14" s="64" t="str">
        <f>'[1]TKB-2'!CC15</f>
        <v/>
      </c>
      <c r="CD14" s="63"/>
      <c r="CE14" s="64" t="str">
        <f>'[1]TKB-2'!CE15</f>
        <v/>
      </c>
      <c r="CF14" s="63"/>
      <c r="CG14" s="64" t="str">
        <f>'[1]TKB-2'!CG15</f>
        <v/>
      </c>
      <c r="CH14" s="63"/>
      <c r="CI14" s="64" t="str">
        <f>'[1]TKB-2'!CI15</f>
        <v/>
      </c>
      <c r="CJ14" s="63"/>
      <c r="CK14" s="64" t="str">
        <f>'[1]TKB-2'!CK15</f>
        <v/>
      </c>
      <c r="CL14" s="63"/>
      <c r="CM14" s="64" t="str">
        <f>'[1]TKB-2'!CM15</f>
        <v>K.Trọng</v>
      </c>
      <c r="CN14" s="63"/>
      <c r="CO14" s="64" t="str">
        <f>'[1]TKB-2'!CO15</f>
        <v/>
      </c>
      <c r="CP14" s="63"/>
      <c r="CQ14" s="64" t="str">
        <f>'[1]TKB-2'!CQ15</f>
        <v/>
      </c>
      <c r="CR14" s="63"/>
      <c r="CS14" s="64" t="str">
        <f>'[1]TKB-2'!CS15</f>
        <v>B.Hồng</v>
      </c>
      <c r="CT14" s="63"/>
      <c r="CU14" s="64" t="str">
        <f>'[1]TKB-2'!CU15</f>
        <v>M.Quốc(TG)</v>
      </c>
      <c r="CV14" s="63"/>
      <c r="CW14" s="64" t="str">
        <f>'[1]TKB-2'!CW15</f>
        <v/>
      </c>
      <c r="CX14" s="63"/>
      <c r="CY14" s="64" t="str">
        <f>'[1]TKB-2'!CY15</f>
        <v/>
      </c>
      <c r="CZ14" s="63"/>
      <c r="DA14" s="64" t="str">
        <f>'[1]TKB-2'!DA15</f>
        <v/>
      </c>
      <c r="DB14" s="63"/>
      <c r="DC14" s="64" t="str">
        <f>'[1]TKB-2'!DC15</f>
        <v/>
      </c>
      <c r="DD14" s="63"/>
      <c r="DE14" s="64" t="str">
        <f>'[1]TKB-2'!DE15</f>
        <v>Tr.Tiến(TG)</v>
      </c>
      <c r="DF14" s="63"/>
      <c r="DG14" s="64" t="str">
        <f>'[1]TKB-2'!DG15</f>
        <v>Q.Ngân(TG)</v>
      </c>
      <c r="DH14" s="63"/>
      <c r="DI14" s="64" t="str">
        <f>'[1]TKB-2'!DI15</f>
        <v>Chí.Sỹ</v>
      </c>
      <c r="DJ14" s="63"/>
      <c r="DK14" s="64" t="str">
        <f>'[1]TKB-2'!DK15</f>
        <v/>
      </c>
      <c r="DL14" s="63"/>
      <c r="DM14" s="64" t="str">
        <f>'[1]TKB-2'!DM15</f>
        <v/>
      </c>
      <c r="DN14" s="63"/>
      <c r="DO14" s="64" t="str">
        <f>'[1]TKB-2'!DO15</f>
        <v/>
      </c>
      <c r="DP14" s="63"/>
      <c r="DQ14" s="64" t="str">
        <f>'[1]TKB-2'!DQ15</f>
        <v>Th.Quý</v>
      </c>
      <c r="DR14" s="63"/>
      <c r="DS14" s="64" t="str">
        <f>'[1]TKB-2'!DS15</f>
        <v>X.Hội</v>
      </c>
      <c r="DT14" s="63"/>
      <c r="DU14" s="64" t="str">
        <f>'[1]TKB-2'!DU15</f>
        <v/>
      </c>
      <c r="DV14" s="63"/>
      <c r="DW14" s="64" t="str">
        <f>'[1]TKB-2'!DW15</f>
        <v/>
      </c>
      <c r="DX14" s="63"/>
      <c r="DY14" s="64" t="str">
        <f>'[1]TKB-2'!DY15</f>
        <v/>
      </c>
      <c r="DZ14" s="63"/>
      <c r="EA14" s="64" t="str">
        <f>'[1]TKB-2'!EA15</f>
        <v/>
      </c>
      <c r="EB14" s="63"/>
      <c r="EC14" s="64" t="str">
        <f>'[1]TKB-2'!EC15</f>
        <v/>
      </c>
      <c r="ED14" s="63"/>
      <c r="EE14" s="64" t="str">
        <f>'[1]TKB-2'!EE15</f>
        <v>D23KTR1GHI</v>
      </c>
      <c r="EF14" s="63"/>
      <c r="EG14" s="64" t="str">
        <f>'[1]TKB-2'!EG15</f>
        <v>B.Châu</v>
      </c>
      <c r="EH14" s="63"/>
      <c r="EI14" s="64" t="str">
        <f>'[1]TKB-2'!EI15</f>
        <v/>
      </c>
      <c r="EJ14" s="63"/>
      <c r="EK14" s="64" t="str">
        <f>'[1]TKB-2'!EK15</f>
        <v>T.Tiến</v>
      </c>
      <c r="EL14" s="63"/>
      <c r="EM14" s="64" t="str">
        <f>'[1]TKB-2'!EM15</f>
        <v/>
      </c>
      <c r="EN14" s="63"/>
      <c r="EO14" s="64" t="str">
        <f>'[1]TKB-2'!EO15</f>
        <v/>
      </c>
      <c r="EP14" s="63"/>
      <c r="EQ14" s="64" t="str">
        <f>'[1]TKB-2'!EQ15</f>
        <v/>
      </c>
      <c r="ER14" s="63"/>
      <c r="ES14" s="64" t="str">
        <f>'[1]TKB-2'!ES15</f>
        <v>Tr.Thức</v>
      </c>
      <c r="ET14" s="63"/>
      <c r="EU14" s="64" t="str">
        <f>'[1]TKB-2'!EU15</f>
        <v/>
      </c>
      <c r="EV14" s="63"/>
      <c r="EW14" s="64" t="str">
        <f>'[1]TKB-2'!EW15</f>
        <v/>
      </c>
      <c r="EX14" s="63"/>
      <c r="EY14" s="64" t="str">
        <f>'[1]TKB-2'!EY15</f>
        <v>Th.Cúc</v>
      </c>
      <c r="EZ14" s="63"/>
      <c r="FA14" s="64" t="str">
        <f>'[1]TKB-2'!FA15</f>
        <v/>
      </c>
      <c r="FB14" s="63"/>
      <c r="FC14" s="64" t="str">
        <f>'[1]TKB-2'!FC15</f>
        <v>T.Công</v>
      </c>
      <c r="FD14" s="63"/>
      <c r="FE14" s="64" t="str">
        <f>'[1]TKB-2'!FE15</f>
        <v/>
      </c>
      <c r="FF14" s="63"/>
      <c r="FG14" s="64" t="str">
        <f>'[1]TKB-2'!FG15</f>
        <v>V.Thao</v>
      </c>
      <c r="FH14" s="63"/>
      <c r="FI14" s="64" t="str">
        <f>'[1]TKB-2'!FI15</f>
        <v/>
      </c>
      <c r="FJ14" s="63"/>
      <c r="FK14" s="64" t="str">
        <f>'[1]TKB-2'!FK15</f>
        <v/>
      </c>
      <c r="FL14" s="63"/>
      <c r="FM14" s="64" t="str">
        <f>'[1]TKB-2'!FM15</f>
        <v>A.Nhân</v>
      </c>
      <c r="FN14" s="63"/>
      <c r="FO14" s="64" t="str">
        <f>'[1]TKB-2'!FO15</f>
        <v>T.Lê</v>
      </c>
      <c r="FP14" s="63"/>
      <c r="FQ14" s="64" t="str">
        <f>'[1]TKB-2'!FQ15</f>
        <v>K.Cúc</v>
      </c>
      <c r="FR14" s="63"/>
      <c r="FS14" s="64" t="str">
        <f>'[1]TKB-2'!FS15</f>
        <v/>
      </c>
      <c r="FT14" s="63"/>
      <c r="FU14" s="64" t="str">
        <f>'[1]TKB-2'!FU15</f>
        <v/>
      </c>
      <c r="FV14" s="63"/>
      <c r="FW14" s="64" t="str">
        <f>'[1]TKB-2'!FW15</f>
        <v>T.Sơn</v>
      </c>
      <c r="FX14" s="63"/>
      <c r="FY14" s="64" t="str">
        <f>'[1]TKB-2'!FY15</f>
        <v/>
      </c>
      <c r="FZ14" s="63"/>
      <c r="GA14" s="64" t="str">
        <f>'[1]TKB-2'!GA15</f>
        <v>M.Linh</v>
      </c>
      <c r="GB14" s="63"/>
      <c r="GC14" s="64" t="str">
        <f>'[1]TKB-2'!GC15</f>
        <v>N.Tuân(TG)</v>
      </c>
      <c r="GD14" s="63"/>
      <c r="GE14" s="64" t="str">
        <f>'[1]TKB-2'!GE15</f>
        <v>M.Xanh</v>
      </c>
      <c r="GF14" s="63"/>
      <c r="GG14" s="64" t="str">
        <f>'[1]TKB-2'!GG15</f>
        <v>Đ.Thành</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8"/>
      <c r="B15" s="303"/>
      <c r="C15" s="306"/>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f>'[1]TKB-2'!V16</f>
        <v>0</v>
      </c>
      <c r="W15" s="66"/>
      <c r="X15" s="65" t="str">
        <f>'[1]TKB-2'!X16</f>
        <v>B2-201</v>
      </c>
      <c r="Y15" s="66"/>
      <c r="Z15" s="65" t="str">
        <f>'[1]TKB-2'!Z16</f>
        <v>B2-202</v>
      </c>
      <c r="AA15" s="66"/>
      <c r="AB15" s="65">
        <f>'[1]TKB-2'!AB16</f>
        <v>0</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B2-502</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f>'[1]TKB-2'!BL16</f>
        <v>0</v>
      </c>
      <c r="BM15" s="66"/>
      <c r="BN15" s="65">
        <f>'[1]TKB-2'!BN16</f>
        <v>0</v>
      </c>
      <c r="BO15" s="66"/>
      <c r="BP15" s="65">
        <f>'[1]TKB-2'!BP16</f>
        <v>0</v>
      </c>
      <c r="BQ15" s="66"/>
      <c r="BR15" s="65" t="str">
        <f>'[1]TKB-2'!BR16</f>
        <v>B2-307</v>
      </c>
      <c r="BS15" s="66"/>
      <c r="BT15" s="65">
        <f>'[1]TKB-2'!BT16</f>
        <v>0</v>
      </c>
      <c r="BU15" s="66"/>
      <c r="BV15" s="65">
        <f>'[1]TKB-2'!BV16</f>
        <v>0</v>
      </c>
      <c r="BW15" s="66"/>
      <c r="BX15" s="65">
        <f>'[1]TKB-2'!BX16</f>
        <v>0</v>
      </c>
      <c r="BY15" s="66"/>
      <c r="BZ15" s="65">
        <f>'[1]TKB-2'!BZ16</f>
        <v>0</v>
      </c>
      <c r="CA15" s="66"/>
      <c r="CB15" s="65">
        <f>'[1]TKB-2'!CB16</f>
        <v>0</v>
      </c>
      <c r="CC15" s="66"/>
      <c r="CD15" s="65">
        <f>'[1]TKB-2'!CD16</f>
        <v>0</v>
      </c>
      <c r="CE15" s="66"/>
      <c r="CF15" s="65">
        <f>'[1]TKB-2'!CF16</f>
        <v>0</v>
      </c>
      <c r="CG15" s="66"/>
      <c r="CH15" s="65">
        <f>'[1]TKB-2'!CH16</f>
        <v>0</v>
      </c>
      <c r="CI15" s="66"/>
      <c r="CJ15" s="65">
        <f>'[1]TKB-2'!CJ16</f>
        <v>0</v>
      </c>
      <c r="CK15" s="66"/>
      <c r="CL15" s="65" t="str">
        <f>'[1]TKB-2'!CL16</f>
        <v>B2-405</v>
      </c>
      <c r="CM15" s="66"/>
      <c r="CN15" s="65">
        <f>'[1]TKB-2'!CN16</f>
        <v>0</v>
      </c>
      <c r="CO15" s="66"/>
      <c r="CP15" s="65">
        <f>'[1]TKB-2'!CP16</f>
        <v>0</v>
      </c>
      <c r="CQ15" s="66"/>
      <c r="CR15" s="65">
        <f>'[1]TKB-2'!CR16</f>
        <v>0</v>
      </c>
      <c r="CS15" s="66"/>
      <c r="CT15" s="65" t="str">
        <f>'[1]TKB-2'!CT16</f>
        <v>B2-208</v>
      </c>
      <c r="CU15" s="66"/>
      <c r="CV15" s="65">
        <f>'[1]TKB-2'!CV16</f>
        <v>0</v>
      </c>
      <c r="CW15" s="66"/>
      <c r="CX15" s="65">
        <f>'[1]TKB-2'!CX16</f>
        <v>0</v>
      </c>
      <c r="CY15" s="66"/>
      <c r="CZ15" s="65">
        <f>'[1]TKB-2'!CZ16</f>
        <v>0</v>
      </c>
      <c r="DA15" s="66"/>
      <c r="DB15" s="65">
        <f>'[1]TKB-2'!DB16</f>
        <v>0</v>
      </c>
      <c r="DC15" s="66"/>
      <c r="DD15" s="65" t="str">
        <f>'[1]TKB-2'!DD16</f>
        <v>B2-407</v>
      </c>
      <c r="DE15" s="66"/>
      <c r="DF15" s="65" t="str">
        <f>'[1]TKB-2'!DF16</f>
        <v>B2-203</v>
      </c>
      <c r="DG15" s="66"/>
      <c r="DH15" s="65">
        <f>'[1]TKB-2'!DH16</f>
        <v>0</v>
      </c>
      <c r="DI15" s="66"/>
      <c r="DJ15" s="65">
        <f>'[1]TKB-2'!DJ16</f>
        <v>0</v>
      </c>
      <c r="DK15" s="66"/>
      <c r="DL15" s="65" t="str">
        <f>'[1]TKB-2'!DL16</f>
        <v>B2-308</v>
      </c>
      <c r="DM15" s="66"/>
      <c r="DN15" s="65" t="str">
        <f>'[1]TKB-2'!DN16</f>
        <v>B2-401</v>
      </c>
      <c r="DO15" s="66"/>
      <c r="DP15" s="65" t="str">
        <f>'[1]TKB-2'!DP16</f>
        <v>B2-402</v>
      </c>
      <c r="DQ15" s="66"/>
      <c r="DR15" s="65" t="str">
        <f>'[1]TKB-2'!DR16</f>
        <v>B2-403</v>
      </c>
      <c r="DS15" s="66"/>
      <c r="DT15" s="65">
        <f>'[1]TKB-2'!DT16</f>
        <v>0</v>
      </c>
      <c r="DU15" s="66"/>
      <c r="DV15" s="65">
        <f>'[1]TKB-2'!DV16</f>
        <v>0</v>
      </c>
      <c r="DW15" s="66"/>
      <c r="DX15" s="65">
        <f>'[1]TKB-2'!DX16</f>
        <v>0</v>
      </c>
      <c r="DY15" s="66"/>
      <c r="DZ15" s="65">
        <f>'[1]TKB-2'!DZ16</f>
        <v>0</v>
      </c>
      <c r="EA15" s="66"/>
      <c r="EB15" s="65">
        <f>'[1]TKB-2'!EB16</f>
        <v>0</v>
      </c>
      <c r="EC15" s="66"/>
      <c r="ED15" s="65" t="str">
        <f>'[1]TKB-2'!ED16</f>
        <v>B2-504</v>
      </c>
      <c r="EE15" s="66"/>
      <c r="EF15" s="65" t="str">
        <f>'[1]TKB-2'!EF16</f>
        <v>B2-406</v>
      </c>
      <c r="EG15" s="66"/>
      <c r="EH15" s="65">
        <f>'[1]TKB-2'!EH16</f>
        <v>0</v>
      </c>
      <c r="EI15" s="66"/>
      <c r="EJ15" s="65" t="str">
        <f>'[1]TKB-2'!EJ16</f>
        <v>B2-408</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t="str">
        <f>'[1]TKB-2'!EX16</f>
        <v>B2-101</v>
      </c>
      <c r="EY15" s="66"/>
      <c r="EZ15" s="65">
        <f>'[1]TKB-2'!EZ16</f>
        <v>0</v>
      </c>
      <c r="FA15" s="66"/>
      <c r="FB15" s="65">
        <f>'[1]TKB-2'!FB16</f>
        <v>0</v>
      </c>
      <c r="FC15" s="66"/>
      <c r="FD15" s="65">
        <f>'[1]TKB-2'!FD16</f>
        <v>0</v>
      </c>
      <c r="FE15" s="66"/>
      <c r="FF15" s="65" t="str">
        <f>'[1]TKB-2'!FF16</f>
        <v>B2-103</v>
      </c>
      <c r="FG15" s="66"/>
      <c r="FH15" s="65">
        <f>'[1]TKB-2'!FH16</f>
        <v>0</v>
      </c>
      <c r="FI15" s="66"/>
      <c r="FJ15" s="65">
        <f>'[1]TKB-2'!FJ16</f>
        <v>0</v>
      </c>
      <c r="FK15" s="66"/>
      <c r="FL15" s="65" t="str">
        <f>'[1]TKB-2'!FL16</f>
        <v>B2-506</v>
      </c>
      <c r="FM15" s="66"/>
      <c r="FN15" s="65" t="str">
        <f>'[1]TKB-2'!FN16</f>
        <v>B2-507</v>
      </c>
      <c r="FO15" s="66"/>
      <c r="FP15" s="65" t="str">
        <f>'[1]TKB-2'!FP16</f>
        <v>B2-508</v>
      </c>
      <c r="FQ15" s="66"/>
      <c r="FR15" s="65">
        <f>'[1]TKB-2'!FR16</f>
        <v>0</v>
      </c>
      <c r="FS15" s="66"/>
      <c r="FT15" s="65">
        <f>'[1]TKB-2'!FT16</f>
        <v>0</v>
      </c>
      <c r="FU15" s="66"/>
      <c r="FV15" s="65" t="str">
        <f>'[1]TKB-2'!FV16</f>
        <v>B2-205C</v>
      </c>
      <c r="FW15" s="66"/>
      <c r="FX15" s="65">
        <f>'[1]TKB-2'!FX16</f>
        <v>0</v>
      </c>
      <c r="FY15" s="66"/>
      <c r="FZ15" s="65" t="str">
        <f>'[1]TKB-2'!FZ16</f>
        <v>B2-301</v>
      </c>
      <c r="GA15" s="66"/>
      <c r="GB15" s="65" t="str">
        <f>'[1]TKB-2'!GB16</f>
        <v>B2-302</v>
      </c>
      <c r="GC15" s="66"/>
      <c r="GD15" s="65" t="str">
        <f>'[1]TKB-2'!GD16</f>
        <v>B2-303</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8"/>
      <c r="B16" s="303"/>
      <c r="C16" s="306"/>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
      </c>
      <c r="X16" s="67"/>
      <c r="Y16" s="68" t="str">
        <f>'[1]TKB-2'!Y17</f>
        <v>V.Hải</v>
      </c>
      <c r="Z16" s="67"/>
      <c r="AA16" s="68" t="str">
        <f>'[1]TKB-2'!AA17</f>
        <v>Đ.Tân</v>
      </c>
      <c r="AB16" s="67"/>
      <c r="AC16" s="68" t="str">
        <f>'[1]TKB-2'!AC17</f>
        <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D21KNT1DANT2</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
      </c>
      <c r="BN16" s="67"/>
      <c r="BO16" s="68" t="str">
        <f>'[1]TKB-2'!BO17</f>
        <v/>
      </c>
      <c r="BP16" s="67"/>
      <c r="BQ16" s="68" t="str">
        <f>'[1]TKB-2'!BQ17</f>
        <v/>
      </c>
      <c r="BR16" s="67"/>
      <c r="BS16" s="68" t="str">
        <f>'[1]TKB-2'!BS17</f>
        <v>M.Sang</v>
      </c>
      <c r="BT16" s="67"/>
      <c r="BU16" s="68" t="str">
        <f>'[1]TKB-2'!BU17</f>
        <v/>
      </c>
      <c r="BV16" s="67"/>
      <c r="BW16" s="68" t="str">
        <f>'[1]TKB-2'!BW17</f>
        <v/>
      </c>
      <c r="BX16" s="67"/>
      <c r="BY16" s="68" t="str">
        <f>'[1]TKB-2'!BY17</f>
        <v/>
      </c>
      <c r="BZ16" s="67"/>
      <c r="CA16" s="68" t="str">
        <f>'[1]TKB-2'!CA17</f>
        <v/>
      </c>
      <c r="CB16" s="67"/>
      <c r="CC16" s="68" t="str">
        <f>'[1]TKB-2'!CC17</f>
        <v/>
      </c>
      <c r="CD16" s="67"/>
      <c r="CE16" s="68" t="str">
        <f>'[1]TKB-2'!CE17</f>
        <v/>
      </c>
      <c r="CF16" s="67"/>
      <c r="CG16" s="68" t="str">
        <f>'[1]TKB-2'!CG17</f>
        <v/>
      </c>
      <c r="CH16" s="67"/>
      <c r="CI16" s="68" t="str">
        <f>'[1]TKB-2'!CI17</f>
        <v/>
      </c>
      <c r="CJ16" s="67"/>
      <c r="CK16" s="68" t="str">
        <f>'[1]TKB-2'!CK17</f>
        <v/>
      </c>
      <c r="CL16" s="67"/>
      <c r="CM16" s="68" t="str">
        <f>'[1]TKB-2'!CM17</f>
        <v>T.Hiếu</v>
      </c>
      <c r="CN16" s="67"/>
      <c r="CO16" s="68" t="str">
        <f>'[1]TKB-2'!CO17</f>
        <v/>
      </c>
      <c r="CP16" s="67"/>
      <c r="CQ16" s="68" t="str">
        <f>'[1]TKB-2'!CQ17</f>
        <v/>
      </c>
      <c r="CR16" s="67"/>
      <c r="CS16" s="68" t="str">
        <f>'[1]TKB-2'!CS17</f>
        <v/>
      </c>
      <c r="CT16" s="67"/>
      <c r="CU16" s="68" t="str">
        <f>'[1]TKB-2'!CU17</f>
        <v>M.Quốc(TG)</v>
      </c>
      <c r="CV16" s="67"/>
      <c r="CW16" s="68" t="str">
        <f>'[1]TKB-2'!CW17</f>
        <v/>
      </c>
      <c r="CX16" s="67"/>
      <c r="CY16" s="68" t="str">
        <f>'[1]TKB-2'!CY17</f>
        <v/>
      </c>
      <c r="CZ16" s="67"/>
      <c r="DA16" s="68" t="str">
        <f>'[1]TKB-2'!DA17</f>
        <v/>
      </c>
      <c r="DB16" s="67"/>
      <c r="DC16" s="68" t="str">
        <f>'[1]TKB-2'!DC17</f>
        <v/>
      </c>
      <c r="DD16" s="67"/>
      <c r="DE16" s="68" t="str">
        <f>'[1]TKB-2'!DE17</f>
        <v>Tr.Tiến(TG)</v>
      </c>
      <c r="DF16" s="67"/>
      <c r="DG16" s="68" t="str">
        <f>'[1]TKB-2'!DG17</f>
        <v>Q.Ngân(TG)</v>
      </c>
      <c r="DH16" s="67"/>
      <c r="DI16" s="68" t="str">
        <f>'[1]TKB-2'!DI17</f>
        <v/>
      </c>
      <c r="DJ16" s="67"/>
      <c r="DK16" s="68" t="str">
        <f>'[1]TKB-2'!DK17</f>
        <v/>
      </c>
      <c r="DL16" s="67"/>
      <c r="DM16" s="68" t="str">
        <f>'[1]TKB-2'!DM17</f>
        <v>T.Lê</v>
      </c>
      <c r="DN16" s="67"/>
      <c r="DO16" s="68" t="str">
        <f>'[1]TKB-2'!DO17</f>
        <v>M.Tân</v>
      </c>
      <c r="DP16" s="67"/>
      <c r="DQ16" s="68" t="str">
        <f>'[1]TKB-2'!DQ17</f>
        <v>K.Cúc</v>
      </c>
      <c r="DR16" s="67"/>
      <c r="DS16" s="68" t="str">
        <f>'[1]TKB-2'!DS17</f>
        <v>H.Phúc</v>
      </c>
      <c r="DT16" s="67"/>
      <c r="DU16" s="68" t="str">
        <f>'[1]TKB-2'!DU17</f>
        <v/>
      </c>
      <c r="DV16" s="67"/>
      <c r="DW16" s="68" t="str">
        <f>'[1]TKB-2'!DW17</f>
        <v/>
      </c>
      <c r="DX16" s="67"/>
      <c r="DY16" s="68" t="str">
        <f>'[1]TKB-2'!DY17</f>
        <v/>
      </c>
      <c r="DZ16" s="67"/>
      <c r="EA16" s="68" t="str">
        <f>'[1]TKB-2'!EA17</f>
        <v/>
      </c>
      <c r="EB16" s="67"/>
      <c r="EC16" s="68" t="str">
        <f>'[1]TKB-2'!EC17</f>
        <v/>
      </c>
      <c r="ED16" s="67"/>
      <c r="EE16" s="68" t="str">
        <f>'[1]TKB-2'!EE17</f>
        <v>D23KTR1GHI</v>
      </c>
      <c r="EF16" s="67"/>
      <c r="EG16" s="68" t="str">
        <f>'[1]TKB-2'!EG17</f>
        <v>M.Linh</v>
      </c>
      <c r="EH16" s="67"/>
      <c r="EI16" s="68" t="str">
        <f>'[1]TKB-2'!EI17</f>
        <v/>
      </c>
      <c r="EJ16" s="67"/>
      <c r="EK16" s="68" t="str">
        <f>'[1]TKB-2'!EK17</f>
        <v>Tr.Thức</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T.Mến</v>
      </c>
      <c r="EZ16" s="67"/>
      <c r="FA16" s="68" t="str">
        <f>'[1]TKB-2'!FA17</f>
        <v/>
      </c>
      <c r="FB16" s="67"/>
      <c r="FC16" s="68" t="str">
        <f>'[1]TKB-2'!FC17</f>
        <v/>
      </c>
      <c r="FD16" s="67"/>
      <c r="FE16" s="68" t="str">
        <f>'[1]TKB-2'!FE17</f>
        <v/>
      </c>
      <c r="FF16" s="67"/>
      <c r="FG16" s="68" t="str">
        <f>'[1]TKB-2'!FG17</f>
        <v>V.Trí</v>
      </c>
      <c r="FH16" s="67"/>
      <c r="FI16" s="68" t="str">
        <f>'[1]TKB-2'!FI17</f>
        <v/>
      </c>
      <c r="FJ16" s="67"/>
      <c r="FK16" s="68" t="str">
        <f>'[1]TKB-2'!FK17</f>
        <v/>
      </c>
      <c r="FL16" s="67"/>
      <c r="FM16" s="68" t="str">
        <f>'[1]TKB-2'!FM17</f>
        <v>Th.Cúc</v>
      </c>
      <c r="FN16" s="67"/>
      <c r="FO16" s="68" t="str">
        <f>'[1]TKB-2'!FO17</f>
        <v>B.Hồng</v>
      </c>
      <c r="FP16" s="67"/>
      <c r="FQ16" s="68" t="str">
        <f>'[1]TKB-2'!FQ17</f>
        <v>Th.Linh</v>
      </c>
      <c r="FR16" s="67"/>
      <c r="FS16" s="68" t="str">
        <f>'[1]TKB-2'!FS17</f>
        <v/>
      </c>
      <c r="FT16" s="67"/>
      <c r="FU16" s="68" t="str">
        <f>'[1]TKB-2'!FU17</f>
        <v/>
      </c>
      <c r="FV16" s="67"/>
      <c r="FW16" s="68" t="str">
        <f>'[1]TKB-2'!FW17</f>
        <v>T.Sơn</v>
      </c>
      <c r="FX16" s="67"/>
      <c r="FY16" s="68" t="str">
        <f>'[1]TKB-2'!FY17</f>
        <v/>
      </c>
      <c r="FZ16" s="67"/>
      <c r="GA16" s="68" t="str">
        <f>'[1]TKB-2'!GA17</f>
        <v>Chí.Sỹ</v>
      </c>
      <c r="GB16" s="67"/>
      <c r="GC16" s="68" t="str">
        <f>'[1]TKB-2'!GC17</f>
        <v>X.Hội</v>
      </c>
      <c r="GD16" s="67"/>
      <c r="GE16" s="68" t="str">
        <f>'[1]TKB-2'!GE17</f>
        <v>N.Tuân(TG)</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8"/>
      <c r="B17" s="303"/>
      <c r="C17" s="306"/>
      <c r="D17" s="54">
        <v>0</v>
      </c>
      <c r="E17" s="55" t="s">
        <v>16</v>
      </c>
      <c r="F17" s="61">
        <f>'[1]TKB-2'!F18</f>
        <v>0</v>
      </c>
      <c r="G17" s="62"/>
      <c r="H17" s="61">
        <f>'[1]TKB-2'!H18</f>
        <v>0</v>
      </c>
      <c r="I17" s="62"/>
      <c r="J17" s="61">
        <f>'[1]TKB-2'!J18</f>
        <v>0</v>
      </c>
      <c r="K17" s="62"/>
      <c r="L17" s="61">
        <f>'[1]TKB-2'!L18</f>
        <v>0</v>
      </c>
      <c r="M17" s="62"/>
      <c r="N17" s="61" t="str">
        <f>'[1]TKB-2'!N18</f>
        <v>A4-103</v>
      </c>
      <c r="O17" s="62"/>
      <c r="P17" s="61" t="str">
        <f>'[1]TKB-2'!P18</f>
        <v>A4-101P</v>
      </c>
      <c r="Q17" s="62"/>
      <c r="R17" s="61" t="str">
        <f>'[1]TKB-2'!R18</f>
        <v>A4-202</v>
      </c>
      <c r="S17" s="62"/>
      <c r="T17" s="61">
        <f>'[1]TKB-2'!T18</f>
        <v>0</v>
      </c>
      <c r="U17" s="62"/>
      <c r="V17" s="61" t="str">
        <f>'[1]TKB-2'!V18</f>
        <v>A4-203</v>
      </c>
      <c r="W17" s="62"/>
      <c r="X17" s="61">
        <f>'[1]TKB-2'!X18</f>
        <v>0</v>
      </c>
      <c r="Y17" s="62"/>
      <c r="Z17" s="61">
        <f>'[1]TKB-2'!Z18</f>
        <v>0</v>
      </c>
      <c r="AA17" s="62"/>
      <c r="AB17" s="61" t="str">
        <f>'[1]TKB-2'!AB18</f>
        <v>A.XUONG1</v>
      </c>
      <c r="AC17" s="62"/>
      <c r="AD17" s="61" t="str">
        <f>'[1]TKB-2'!AD18</f>
        <v>A.XUONG2</v>
      </c>
      <c r="AE17" s="62"/>
      <c r="AF17" s="61">
        <f>'[1]TKB-2'!AF18</f>
        <v>0</v>
      </c>
      <c r="AG17" s="62"/>
      <c r="AH17" s="61">
        <f>'[1]TKB-2'!AH18</f>
        <v>0</v>
      </c>
      <c r="AI17" s="62"/>
      <c r="AJ17" s="61">
        <f>'[1]TKB-2'!AJ18</f>
        <v>0</v>
      </c>
      <c r="AK17" s="62"/>
      <c r="AL17" s="61">
        <f>'[1]TKB-2'!AL18</f>
        <v>0</v>
      </c>
      <c r="AM17" s="62"/>
      <c r="AN17" s="61">
        <f>'[1]TKB-2'!AN18</f>
        <v>0</v>
      </c>
      <c r="AO17" s="62"/>
      <c r="AP17" s="61">
        <f>'[1]TKB-2'!AP18</f>
        <v>0</v>
      </c>
      <c r="AQ17" s="62"/>
      <c r="AR17" s="61" t="str">
        <f>'[1]TKB-2'!AR18</f>
        <v>B2-501</v>
      </c>
      <c r="AS17" s="62"/>
      <c r="AT17" s="61">
        <f>'[1]TKB-2'!AT18</f>
        <v>0</v>
      </c>
      <c r="AU17" s="62"/>
      <c r="AV17" s="61">
        <f>'[1]TKB-2'!AV18</f>
        <v>0</v>
      </c>
      <c r="AW17" s="62"/>
      <c r="AX17" s="61">
        <f>'[1]TKB-2'!AX18</f>
        <v>0</v>
      </c>
      <c r="AY17" s="62"/>
      <c r="AZ17" s="61">
        <f>'[1]TKB-2'!AZ18</f>
        <v>0</v>
      </c>
      <c r="BA17" s="62"/>
      <c r="BB17" s="61" t="str">
        <f>'[1]TKB-2'!BB18</f>
        <v>B2-502</v>
      </c>
      <c r="BC17" s="62"/>
      <c r="BD17" s="61">
        <f>'[1]TKB-2'!BD18</f>
        <v>0</v>
      </c>
      <c r="BE17" s="62"/>
      <c r="BF17" s="61" t="str">
        <f>'[1]TKB-2'!BF18</f>
        <v>A4-102P</v>
      </c>
      <c r="BG17" s="62"/>
      <c r="BH17" s="61" t="str">
        <f>'[1]TKB-2'!BH18</f>
        <v>A.XUONG3</v>
      </c>
      <c r="BI17" s="62"/>
      <c r="BJ17" s="61" t="str">
        <f>'[1]TKB-2'!BJ18</f>
        <v>B2-302</v>
      </c>
      <c r="BK17" s="62"/>
      <c r="BL17" s="61">
        <f>'[1]TKB-2'!BL18</f>
        <v>0</v>
      </c>
      <c r="BM17" s="62"/>
      <c r="BN17" s="61">
        <f>'[1]TKB-2'!BN18</f>
        <v>0</v>
      </c>
      <c r="BO17" s="62"/>
      <c r="BP17" s="61">
        <f>'[1]TKB-2'!BP18</f>
        <v>0</v>
      </c>
      <c r="BQ17" s="62"/>
      <c r="BR17" s="61">
        <f>'[1]TKB-2'!BR18</f>
        <v>0</v>
      </c>
      <c r="BS17" s="62"/>
      <c r="BT17" s="61">
        <f>'[1]TKB-2'!BT18</f>
        <v>0</v>
      </c>
      <c r="BU17" s="62"/>
      <c r="BV17" s="61">
        <f>'[1]TKB-2'!BV18</f>
        <v>0</v>
      </c>
      <c r="BW17" s="62"/>
      <c r="BX17" s="61" t="str">
        <f>'[1]TKB-2'!BX18</f>
        <v>P.TN1</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f>'[1]TKB-2'!CL18</f>
        <v>0</v>
      </c>
      <c r="CM17" s="62"/>
      <c r="CN17" s="61">
        <f>'[1]TKB-2'!CN18</f>
        <v>0</v>
      </c>
      <c r="CO17" s="62"/>
      <c r="CP17" s="61">
        <f>'[1]TKB-2'!CP18</f>
        <v>0</v>
      </c>
      <c r="CQ17" s="62"/>
      <c r="CR17" s="61">
        <f>'[1]TKB-2'!CR18</f>
        <v>0</v>
      </c>
      <c r="CS17" s="62"/>
      <c r="CT17" s="61">
        <f>'[1]TKB-2'!CT18</f>
        <v>0</v>
      </c>
      <c r="CU17" s="62"/>
      <c r="CV17" s="61" t="str">
        <f>'[1]TKB-2'!CV18</f>
        <v>B2-202</v>
      </c>
      <c r="CW17" s="62"/>
      <c r="CX17" s="61" t="str">
        <f>'[1]TKB-2'!CX18</f>
        <v>A.SAN1</v>
      </c>
      <c r="CY17" s="62"/>
      <c r="CZ17" s="61" t="str">
        <f>'[1]TKB-2'!CZ18</f>
        <v>A.SAN2</v>
      </c>
      <c r="DA17" s="62"/>
      <c r="DB17" s="61" t="str">
        <f>'[1]TKB-2'!DB18</f>
        <v>B2-201</v>
      </c>
      <c r="DC17" s="62"/>
      <c r="DD17" s="61">
        <f>'[1]TKB-2'!DD18</f>
        <v>0</v>
      </c>
      <c r="DE17" s="62"/>
      <c r="DF17" s="61">
        <f>'[1]TKB-2'!DF18</f>
        <v>0</v>
      </c>
      <c r="DG17" s="62"/>
      <c r="DH17" s="61">
        <f>'[1]TKB-2'!DH18</f>
        <v>0</v>
      </c>
      <c r="DI17" s="62"/>
      <c r="DJ17" s="61" t="str">
        <f>'[1]TKB-2'!DJ18</f>
        <v>B2-207C</v>
      </c>
      <c r="DK17" s="62"/>
      <c r="DL17" s="61">
        <f>'[1]TKB-2'!DL18</f>
        <v>0</v>
      </c>
      <c r="DM17" s="62"/>
      <c r="DN17" s="61">
        <f>'[1]TKB-2'!DN18</f>
        <v>0</v>
      </c>
      <c r="DO17" s="62"/>
      <c r="DP17" s="61">
        <f>'[1]TKB-2'!DP18</f>
        <v>0</v>
      </c>
      <c r="DQ17" s="62"/>
      <c r="DR17" s="61">
        <f>'[1]TKB-2'!DR18</f>
        <v>0</v>
      </c>
      <c r="DS17" s="62"/>
      <c r="DT17" s="61">
        <f>'[1]TKB-2'!DT18</f>
        <v>0</v>
      </c>
      <c r="DU17" s="62"/>
      <c r="DV17" s="61">
        <f>'[1]TKB-2'!DV18</f>
        <v>0</v>
      </c>
      <c r="DW17" s="62"/>
      <c r="DX17" s="61">
        <f>'[1]TKB-2'!DX18</f>
        <v>0</v>
      </c>
      <c r="DY17" s="62"/>
      <c r="DZ17" s="61">
        <f>'[1]TKB-2'!DZ18</f>
        <v>0</v>
      </c>
      <c r="EA17" s="62"/>
      <c r="EB17" s="61">
        <f>'[1]TKB-2'!EB18</f>
        <v>0</v>
      </c>
      <c r="EC17" s="62"/>
      <c r="ED17" s="61">
        <f>'[1]TKB-2'!ED18</f>
        <v>0</v>
      </c>
      <c r="EE17" s="62"/>
      <c r="EF17" s="61">
        <f>'[1]TKB-2'!EF18</f>
        <v>0</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8"/>
      <c r="B18" s="303"/>
      <c r="C18" s="306"/>
      <c r="D18" s="43" t="s">
        <v>17</v>
      </c>
      <c r="E18" s="44"/>
      <c r="F18" s="69"/>
      <c r="G18" s="70" t="str">
        <f>'[1]TKB-2'!G19</f>
        <v/>
      </c>
      <c r="H18" s="69"/>
      <c r="I18" s="70" t="str">
        <f>'[1]TKB-2'!I19</f>
        <v/>
      </c>
      <c r="J18" s="69"/>
      <c r="K18" s="70" t="str">
        <f>'[1]TKB-2'!K19</f>
        <v/>
      </c>
      <c r="L18" s="69"/>
      <c r="M18" s="70" t="str">
        <f>'[1]TKB-2'!M19</f>
        <v/>
      </c>
      <c r="N18" s="69"/>
      <c r="O18" s="70" t="str">
        <f>'[1]TKB-2'!O19</f>
        <v>Đ.Châu</v>
      </c>
      <c r="P18" s="69"/>
      <c r="Q18" s="70" t="str">
        <f>'[1]TKB-2'!Q19</f>
        <v>N.Cường</v>
      </c>
      <c r="R18" s="69"/>
      <c r="S18" s="70" t="str">
        <f>'[1]TKB-2'!S19</f>
        <v>V.Trạm</v>
      </c>
      <c r="T18" s="69"/>
      <c r="U18" s="70" t="str">
        <f>'[1]TKB-2'!U19</f>
        <v/>
      </c>
      <c r="V18" s="69"/>
      <c r="W18" s="70" t="str">
        <f>'[1]TKB-2'!W19</f>
        <v>H.Tính</v>
      </c>
      <c r="X18" s="69"/>
      <c r="Y18" s="70" t="str">
        <f>'[1]TKB-2'!Y19</f>
        <v/>
      </c>
      <c r="Z18" s="69"/>
      <c r="AA18" s="70" t="str">
        <f>'[1]TKB-2'!AA19</f>
        <v/>
      </c>
      <c r="AB18" s="69"/>
      <c r="AC18" s="70" t="str">
        <f>'[1]TKB-2'!AC19</f>
        <v>B.Sáu</v>
      </c>
      <c r="AD18" s="69"/>
      <c r="AE18" s="70" t="str">
        <f>'[1]TKB-2'!AE19</f>
        <v>Q.Hòa</v>
      </c>
      <c r="AF18" s="69"/>
      <c r="AG18" s="70" t="str">
        <f>'[1]TKB-2'!AG19</f>
        <v/>
      </c>
      <c r="AH18" s="69"/>
      <c r="AI18" s="70" t="str">
        <f>'[1]TKB-2'!AI19</f>
        <v/>
      </c>
      <c r="AJ18" s="69"/>
      <c r="AK18" s="70" t="str">
        <f>'[1]TKB-2'!AK19</f>
        <v/>
      </c>
      <c r="AL18" s="69"/>
      <c r="AM18" s="70" t="str">
        <f>'[1]TKB-2'!AM19</f>
        <v/>
      </c>
      <c r="AN18" s="69"/>
      <c r="AO18" s="70" t="str">
        <f>'[1]TKB-2'!AO19</f>
        <v/>
      </c>
      <c r="AP18" s="69"/>
      <c r="AQ18" s="70" t="str">
        <f>'[1]TKB-2'!AQ19</f>
        <v/>
      </c>
      <c r="AR18" s="69"/>
      <c r="AS18" s="70" t="str">
        <f>'[1]TKB-2'!AS19</f>
        <v>D20KTR1.DAKTR11</v>
      </c>
      <c r="AT18" s="69"/>
      <c r="AU18" s="70" t="str">
        <f>'[1]TKB-2'!AU19</f>
        <v/>
      </c>
      <c r="AV18" s="69"/>
      <c r="AW18" s="70" t="str">
        <f>'[1]TKB-2'!AW19</f>
        <v/>
      </c>
      <c r="AX18" s="69"/>
      <c r="AY18" s="70" t="str">
        <f>'[1]TKB-2'!AY19</f>
        <v/>
      </c>
      <c r="AZ18" s="69"/>
      <c r="BA18" s="70" t="str">
        <f>'[1]TKB-2'!BA19</f>
        <v/>
      </c>
      <c r="BB18" s="69"/>
      <c r="BC18" s="70" t="str">
        <f>'[1]TKB-2'!BC19</f>
        <v>D22QDC1DAKTR3</v>
      </c>
      <c r="BD18" s="69"/>
      <c r="BE18" s="70" t="str">
        <f>'[1]TKB-2'!BE19</f>
        <v/>
      </c>
      <c r="BF18" s="69"/>
      <c r="BG18" s="70" t="str">
        <f>'[1]TKB-2'!BG19</f>
        <v>K.Cường</v>
      </c>
      <c r="BH18" s="69"/>
      <c r="BI18" s="70" t="str">
        <f>'[1]TKB-2'!BI19</f>
        <v>V.Một</v>
      </c>
      <c r="BJ18" s="69"/>
      <c r="BK18" s="70" t="str">
        <f>'[1]TKB-2'!BK19</f>
        <v>N.Tân</v>
      </c>
      <c r="BL18" s="69"/>
      <c r="BM18" s="70" t="str">
        <f>'[1]TKB-2'!BM19</f>
        <v/>
      </c>
      <c r="BN18" s="69"/>
      <c r="BO18" s="70" t="str">
        <f>'[1]TKB-2'!BO19</f>
        <v/>
      </c>
      <c r="BP18" s="69"/>
      <c r="BQ18" s="70" t="str">
        <f>'[1]TKB-2'!BQ19</f>
        <v/>
      </c>
      <c r="BR18" s="69"/>
      <c r="BS18" s="70" t="str">
        <f>'[1]TKB-2'!BS19</f>
        <v/>
      </c>
      <c r="BT18" s="69"/>
      <c r="BU18" s="70" t="str">
        <f>'[1]TKB-2'!BU19</f>
        <v/>
      </c>
      <c r="BV18" s="69"/>
      <c r="BW18" s="70" t="str">
        <f>'[1]TKB-2'!BW19</f>
        <v/>
      </c>
      <c r="BX18" s="69"/>
      <c r="BY18" s="70" t="str">
        <f>'[1]TKB-2'!BY19</f>
        <v>Th.Dân</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
      </c>
      <c r="CN18" s="69"/>
      <c r="CO18" s="70" t="str">
        <f>'[1]TKB-2'!CO19</f>
        <v/>
      </c>
      <c r="CP18" s="69"/>
      <c r="CQ18" s="70" t="str">
        <f>'[1]TKB-2'!CQ19</f>
        <v/>
      </c>
      <c r="CR18" s="69"/>
      <c r="CS18" s="70" t="str">
        <f>'[1]TKB-2'!CS19</f>
        <v/>
      </c>
      <c r="CT18" s="69"/>
      <c r="CU18" s="70" t="str">
        <f>'[1]TKB-2'!CU19</f>
        <v/>
      </c>
      <c r="CV18" s="69"/>
      <c r="CW18" s="70" t="str">
        <f>'[1]TKB-2'!CW19</f>
        <v>Đ.Tâm</v>
      </c>
      <c r="CX18" s="69"/>
      <c r="CY18" s="70" t="str">
        <f>'[1]TKB-2'!CY19</f>
        <v>V.Học</v>
      </c>
      <c r="CZ18" s="69"/>
      <c r="DA18" s="70" t="str">
        <f>'[1]TKB-2'!DA19</f>
        <v>V.Đông</v>
      </c>
      <c r="DB18" s="69"/>
      <c r="DC18" s="70" t="str">
        <f>'[1]TKB-2'!DC19</f>
        <v>N.Tuân(TG)</v>
      </c>
      <c r="DD18" s="69"/>
      <c r="DE18" s="70" t="str">
        <f>'[1]TKB-2'!DE19</f>
        <v/>
      </c>
      <c r="DF18" s="69"/>
      <c r="DG18" s="70" t="str">
        <f>'[1]TKB-2'!DG19</f>
        <v/>
      </c>
      <c r="DH18" s="69"/>
      <c r="DI18" s="70" t="str">
        <f>'[1]TKB-2'!DI19</f>
        <v/>
      </c>
      <c r="DJ18" s="69"/>
      <c r="DK18" s="70" t="str">
        <f>'[1]TKB-2'!DK19</f>
        <v>Đ.Hồng</v>
      </c>
      <c r="DL18" s="69"/>
      <c r="DM18" s="70" t="str">
        <f>'[1]TKB-2'!DM19</f>
        <v/>
      </c>
      <c r="DN18" s="69"/>
      <c r="DO18" s="70" t="str">
        <f>'[1]TKB-2'!DO19</f>
        <v/>
      </c>
      <c r="DP18" s="69"/>
      <c r="DQ18" s="70" t="str">
        <f>'[1]TKB-2'!DQ19</f>
        <v/>
      </c>
      <c r="DR18" s="69"/>
      <c r="DS18" s="70" t="str">
        <f>'[1]TKB-2'!DS19</f>
        <v/>
      </c>
      <c r="DT18" s="69"/>
      <c r="DU18" s="70" t="str">
        <f>'[1]TKB-2'!DU19</f>
        <v/>
      </c>
      <c r="DV18" s="69"/>
      <c r="DW18" s="70" t="str">
        <f>'[1]TKB-2'!DW19</f>
        <v/>
      </c>
      <c r="DX18" s="69"/>
      <c r="DY18" s="70" t="str">
        <f>'[1]TKB-2'!DY19</f>
        <v/>
      </c>
      <c r="DZ18" s="69"/>
      <c r="EA18" s="70" t="str">
        <f>'[1]TKB-2'!EA19</f>
        <v/>
      </c>
      <c r="EB18" s="69"/>
      <c r="EC18" s="70" t="str">
        <f>'[1]TKB-2'!EC19</f>
        <v/>
      </c>
      <c r="ED18" s="69"/>
      <c r="EE18" s="70" t="str">
        <f>'[1]TKB-2'!EE19</f>
        <v/>
      </c>
      <c r="EF18" s="69"/>
      <c r="EG18" s="70" t="str">
        <f>'[1]TKB-2'!EG19</f>
        <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8"/>
      <c r="B19" s="303"/>
      <c r="C19" s="306"/>
      <c r="D19" s="39">
        <v>0</v>
      </c>
      <c r="E19" s="47" t="s">
        <v>52</v>
      </c>
      <c r="F19" s="63">
        <f>'[1]TKB-2'!F20</f>
        <v>0</v>
      </c>
      <c r="G19" s="64"/>
      <c r="H19" s="63">
        <f>'[1]TKB-2'!H20</f>
        <v>0</v>
      </c>
      <c r="I19" s="64"/>
      <c r="J19" s="63">
        <f>'[1]TKB-2'!J20</f>
        <v>0</v>
      </c>
      <c r="K19" s="64"/>
      <c r="L19" s="63">
        <f>'[1]TKB-2'!L20</f>
        <v>0</v>
      </c>
      <c r="M19" s="64"/>
      <c r="N19" s="63" t="str">
        <f>'[1]TKB-2'!N20</f>
        <v>A4-103</v>
      </c>
      <c r="O19" s="64"/>
      <c r="P19" s="63" t="str">
        <f>'[1]TKB-2'!P20</f>
        <v>A4-101P</v>
      </c>
      <c r="Q19" s="64"/>
      <c r="R19" s="63" t="str">
        <f>'[1]TKB-2'!R20</f>
        <v>A4-202</v>
      </c>
      <c r="S19" s="64"/>
      <c r="T19" s="63">
        <f>'[1]TKB-2'!T20</f>
        <v>0</v>
      </c>
      <c r="U19" s="64"/>
      <c r="V19" s="63" t="str">
        <f>'[1]TKB-2'!V20</f>
        <v>A4-203</v>
      </c>
      <c r="W19" s="64"/>
      <c r="X19" s="63">
        <f>'[1]TKB-2'!X20</f>
        <v>0</v>
      </c>
      <c r="Y19" s="64"/>
      <c r="Z19" s="63">
        <f>'[1]TKB-2'!Z20</f>
        <v>0</v>
      </c>
      <c r="AA19" s="64"/>
      <c r="AB19" s="63">
        <f>'[1]TKB-2'!AB20</f>
        <v>0</v>
      </c>
      <c r="AC19" s="64"/>
      <c r="AD19" s="63">
        <f>'[1]TKB-2'!AD20</f>
        <v>0</v>
      </c>
      <c r="AE19" s="64"/>
      <c r="AF19" s="63">
        <f>'[1]TKB-2'!AF20</f>
        <v>0</v>
      </c>
      <c r="AG19" s="64"/>
      <c r="AH19" s="63">
        <f>'[1]TKB-2'!AH20</f>
        <v>0</v>
      </c>
      <c r="AI19" s="64"/>
      <c r="AJ19" s="63">
        <f>'[1]TKB-2'!AJ20</f>
        <v>0</v>
      </c>
      <c r="AK19" s="64"/>
      <c r="AL19" s="63">
        <f>'[1]TKB-2'!AL20</f>
        <v>0</v>
      </c>
      <c r="AM19" s="64"/>
      <c r="AN19" s="63">
        <f>'[1]TKB-2'!AN20</f>
        <v>0</v>
      </c>
      <c r="AO19" s="64"/>
      <c r="AP19" s="63">
        <f>'[1]TKB-2'!AP20</f>
        <v>0</v>
      </c>
      <c r="AQ19" s="64"/>
      <c r="AR19" s="63" t="str">
        <f>'[1]TKB-2'!AR20</f>
        <v>B2-501</v>
      </c>
      <c r="AS19" s="64"/>
      <c r="AT19" s="63">
        <f>'[1]TKB-2'!AT20</f>
        <v>0</v>
      </c>
      <c r="AU19" s="64"/>
      <c r="AV19" s="63">
        <f>'[1]TKB-2'!AV20</f>
        <v>0</v>
      </c>
      <c r="AW19" s="64"/>
      <c r="AX19" s="63">
        <f>'[1]TKB-2'!AX20</f>
        <v>0</v>
      </c>
      <c r="AY19" s="64"/>
      <c r="AZ19" s="63">
        <f>'[1]TKB-2'!AZ20</f>
        <v>0</v>
      </c>
      <c r="BA19" s="64"/>
      <c r="BB19" s="63" t="str">
        <f>'[1]TKB-2'!BB20</f>
        <v>B2-502</v>
      </c>
      <c r="BC19" s="64"/>
      <c r="BD19" s="63">
        <f>'[1]TKB-2'!BD20</f>
        <v>0</v>
      </c>
      <c r="BE19" s="64"/>
      <c r="BF19" s="63" t="str">
        <f>'[1]TKB-2'!BF20</f>
        <v>A4-102P</v>
      </c>
      <c r="BG19" s="64"/>
      <c r="BH19" s="63">
        <f>'[1]TKB-2'!BH20</f>
        <v>0</v>
      </c>
      <c r="BI19" s="64"/>
      <c r="BJ19" s="63" t="str">
        <f>'[1]TKB-2'!BJ20</f>
        <v>B2-302</v>
      </c>
      <c r="BK19" s="64"/>
      <c r="BL19" s="63">
        <f>'[1]TKB-2'!BL20</f>
        <v>0</v>
      </c>
      <c r="BM19" s="64"/>
      <c r="BN19" s="63">
        <f>'[1]TKB-2'!BN20</f>
        <v>0</v>
      </c>
      <c r="BO19" s="64"/>
      <c r="BP19" s="63">
        <f>'[1]TKB-2'!BP20</f>
        <v>0</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f>'[1]TKB-2'!CP20</f>
        <v>0</v>
      </c>
      <c r="CQ19" s="64"/>
      <c r="CR19" s="63">
        <f>'[1]TKB-2'!CR20</f>
        <v>0</v>
      </c>
      <c r="CS19" s="64"/>
      <c r="CT19" s="63">
        <f>'[1]TKB-2'!CT20</f>
        <v>0</v>
      </c>
      <c r="CU19" s="64"/>
      <c r="CV19" s="63" t="str">
        <f>'[1]TKB-2'!CV20</f>
        <v>B2-202</v>
      </c>
      <c r="CW19" s="64"/>
      <c r="CX19" s="63">
        <f>'[1]TKB-2'!CX20</f>
        <v>0</v>
      </c>
      <c r="CY19" s="64"/>
      <c r="CZ19" s="63">
        <f>'[1]TKB-2'!CZ20</f>
        <v>0</v>
      </c>
      <c r="DA19" s="64"/>
      <c r="DB19" s="63" t="str">
        <f>'[1]TKB-2'!DB20</f>
        <v>B2-201</v>
      </c>
      <c r="DC19" s="64"/>
      <c r="DD19" s="63">
        <f>'[1]TKB-2'!DD20</f>
        <v>0</v>
      </c>
      <c r="DE19" s="64"/>
      <c r="DF19" s="63">
        <f>'[1]TKB-2'!DF20</f>
        <v>0</v>
      </c>
      <c r="DG19" s="64"/>
      <c r="DH19" s="63">
        <f>'[1]TKB-2'!DH20</f>
        <v>0</v>
      </c>
      <c r="DI19" s="64"/>
      <c r="DJ19" s="63" t="str">
        <f>'[1]TKB-2'!DJ20</f>
        <v>B2-207C</v>
      </c>
      <c r="DK19" s="64"/>
      <c r="DL19" s="63">
        <f>'[1]TKB-2'!DL20</f>
        <v>0</v>
      </c>
      <c r="DM19" s="64"/>
      <c r="DN19" s="63">
        <f>'[1]TKB-2'!DN20</f>
        <v>0</v>
      </c>
      <c r="DO19" s="64"/>
      <c r="DP19" s="63">
        <f>'[1]TKB-2'!DP20</f>
        <v>0</v>
      </c>
      <c r="DQ19" s="64"/>
      <c r="DR19" s="63">
        <f>'[1]TKB-2'!DR20</f>
        <v>0</v>
      </c>
      <c r="DS19" s="64"/>
      <c r="DT19" s="63">
        <f>'[1]TKB-2'!DT20</f>
        <v>0</v>
      </c>
      <c r="DU19" s="64"/>
      <c r="DV19" s="63">
        <f>'[1]TKB-2'!DV20</f>
        <v>0</v>
      </c>
      <c r="DW19" s="64"/>
      <c r="DX19" s="63">
        <f>'[1]TKB-2'!DX20</f>
        <v>0</v>
      </c>
      <c r="DY19" s="64"/>
      <c r="DZ19" s="63">
        <f>'[1]TKB-2'!DZ20</f>
        <v>0</v>
      </c>
      <c r="EA19" s="64"/>
      <c r="EB19" s="63">
        <f>'[1]TKB-2'!EB20</f>
        <v>0</v>
      </c>
      <c r="EC19" s="64"/>
      <c r="ED19" s="63">
        <f>'[1]TKB-2'!ED20</f>
        <v>0</v>
      </c>
      <c r="EE19" s="64"/>
      <c r="EF19" s="63">
        <f>'[1]TKB-2'!EF20</f>
        <v>0</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8"/>
      <c r="B20" s="303"/>
      <c r="C20" s="306"/>
      <c r="D20" s="50">
        <v>0</v>
      </c>
      <c r="E20" s="51"/>
      <c r="F20" s="67"/>
      <c r="G20" s="68" t="str">
        <f>'[1]TKB-2'!G21</f>
        <v/>
      </c>
      <c r="H20" s="67"/>
      <c r="I20" s="68" t="str">
        <f>'[1]TKB-2'!I21</f>
        <v/>
      </c>
      <c r="J20" s="67"/>
      <c r="K20" s="68" t="str">
        <f>'[1]TKB-2'!K21</f>
        <v/>
      </c>
      <c r="L20" s="67"/>
      <c r="M20" s="68" t="str">
        <f>'[1]TKB-2'!M21</f>
        <v/>
      </c>
      <c r="N20" s="67"/>
      <c r="O20" s="68" t="str">
        <f>'[1]TKB-2'!O21</f>
        <v>Đ.Châu</v>
      </c>
      <c r="P20" s="67"/>
      <c r="Q20" s="68" t="str">
        <f>'[1]TKB-2'!Q21</f>
        <v>N.Cường</v>
      </c>
      <c r="R20" s="67"/>
      <c r="S20" s="68" t="str">
        <f>'[1]TKB-2'!S21</f>
        <v>V.Trạm</v>
      </c>
      <c r="T20" s="67"/>
      <c r="U20" s="68" t="str">
        <f>'[1]TKB-2'!U21</f>
        <v/>
      </c>
      <c r="V20" s="67"/>
      <c r="W20" s="68" t="str">
        <f>'[1]TKB-2'!W21</f>
        <v>V.Thành</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
      </c>
      <c r="AL20" s="67"/>
      <c r="AM20" s="68" t="str">
        <f>'[1]TKB-2'!AM21</f>
        <v/>
      </c>
      <c r="AN20" s="67"/>
      <c r="AO20" s="68" t="str">
        <f>'[1]TKB-2'!AO21</f>
        <v/>
      </c>
      <c r="AP20" s="67"/>
      <c r="AQ20" s="68" t="str">
        <f>'[1]TKB-2'!AQ21</f>
        <v/>
      </c>
      <c r="AR20" s="67"/>
      <c r="AS20" s="68" t="str">
        <f>'[1]TKB-2'!AS21</f>
        <v>D20KTR1.DAKTR11</v>
      </c>
      <c r="AT20" s="67"/>
      <c r="AU20" s="68" t="str">
        <f>'[1]TKB-2'!AU21</f>
        <v/>
      </c>
      <c r="AV20" s="67"/>
      <c r="AW20" s="68" t="str">
        <f>'[1]TKB-2'!AW21</f>
        <v/>
      </c>
      <c r="AX20" s="67"/>
      <c r="AY20" s="68" t="str">
        <f>'[1]TKB-2'!AY21</f>
        <v/>
      </c>
      <c r="AZ20" s="67"/>
      <c r="BA20" s="68" t="str">
        <f>'[1]TKB-2'!BA21</f>
        <v/>
      </c>
      <c r="BB20" s="67"/>
      <c r="BC20" s="68" t="str">
        <f>'[1]TKB-2'!BC21</f>
        <v>D22QDC1DAKTR3</v>
      </c>
      <c r="BD20" s="67"/>
      <c r="BE20" s="68" t="str">
        <f>'[1]TKB-2'!BE21</f>
        <v/>
      </c>
      <c r="BF20" s="67"/>
      <c r="BG20" s="68" t="str">
        <f>'[1]TKB-2'!BG21</f>
        <v>Đ.Vinh</v>
      </c>
      <c r="BH20" s="67"/>
      <c r="BI20" s="68" t="str">
        <f>'[1]TKB-2'!BI21</f>
        <v/>
      </c>
      <c r="BJ20" s="67"/>
      <c r="BK20" s="68" t="str">
        <f>'[1]TKB-2'!BK21</f>
        <v>N.Tân</v>
      </c>
      <c r="BL20" s="67"/>
      <c r="BM20" s="68" t="str">
        <f>'[1]TKB-2'!BM21</f>
        <v/>
      </c>
      <c r="BN20" s="67"/>
      <c r="BO20" s="68" t="str">
        <f>'[1]TKB-2'!BO21</f>
        <v/>
      </c>
      <c r="BP20" s="67"/>
      <c r="BQ20" s="68" t="str">
        <f>'[1]TKB-2'!BQ21</f>
        <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
      </c>
      <c r="CR20" s="67"/>
      <c r="CS20" s="68" t="str">
        <f>'[1]TKB-2'!CS21</f>
        <v/>
      </c>
      <c r="CT20" s="67"/>
      <c r="CU20" s="68" t="str">
        <f>'[1]TKB-2'!CU21</f>
        <v/>
      </c>
      <c r="CV20" s="67"/>
      <c r="CW20" s="68" t="str">
        <f>'[1]TKB-2'!CW21</f>
        <v>A.Nhân</v>
      </c>
      <c r="CX20" s="67"/>
      <c r="CY20" s="68" t="str">
        <f>'[1]TKB-2'!CY21</f>
        <v/>
      </c>
      <c r="CZ20" s="67"/>
      <c r="DA20" s="68" t="str">
        <f>'[1]TKB-2'!DA21</f>
        <v/>
      </c>
      <c r="DB20" s="67"/>
      <c r="DC20" s="68" t="str">
        <f>'[1]TKB-2'!DC21</f>
        <v>K.Oanh</v>
      </c>
      <c r="DD20" s="67"/>
      <c r="DE20" s="68" t="str">
        <f>'[1]TKB-2'!DE21</f>
        <v/>
      </c>
      <c r="DF20" s="67"/>
      <c r="DG20" s="68" t="str">
        <f>'[1]TKB-2'!DG21</f>
        <v/>
      </c>
      <c r="DH20" s="67"/>
      <c r="DI20" s="68" t="str">
        <f>'[1]TKB-2'!DI21</f>
        <v/>
      </c>
      <c r="DJ20" s="67"/>
      <c r="DK20" s="68" t="str">
        <f>'[1]TKB-2'!DK21</f>
        <v>Đ.Hồng</v>
      </c>
      <c r="DL20" s="67"/>
      <c r="DM20" s="68" t="str">
        <f>'[1]TKB-2'!DM21</f>
        <v/>
      </c>
      <c r="DN20" s="67"/>
      <c r="DO20" s="68" t="str">
        <f>'[1]TKB-2'!DO21</f>
        <v/>
      </c>
      <c r="DP20" s="67"/>
      <c r="DQ20" s="68" t="str">
        <f>'[1]TKB-2'!DQ21</f>
        <v/>
      </c>
      <c r="DR20" s="67"/>
      <c r="DS20" s="68" t="str">
        <f>'[1]TKB-2'!DS21</f>
        <v/>
      </c>
      <c r="DT20" s="67"/>
      <c r="DU20" s="68" t="str">
        <f>'[1]TKB-2'!DU21</f>
        <v/>
      </c>
      <c r="DV20" s="67"/>
      <c r="DW20" s="68" t="str">
        <f>'[1]TKB-2'!DW21</f>
        <v/>
      </c>
      <c r="DX20" s="67"/>
      <c r="DY20" s="68" t="str">
        <f>'[1]TKB-2'!DY21</f>
        <v/>
      </c>
      <c r="DZ20" s="67"/>
      <c r="EA20" s="68" t="str">
        <f>'[1]TKB-2'!EA21</f>
        <v/>
      </c>
      <c r="EB20" s="67"/>
      <c r="EC20" s="68" t="str">
        <f>'[1]TKB-2'!EC21</f>
        <v/>
      </c>
      <c r="ED20" s="67"/>
      <c r="EE20" s="68" t="str">
        <f>'[1]TKB-2'!EE21</f>
        <v/>
      </c>
      <c r="EF20" s="67"/>
      <c r="EG20" s="68" t="str">
        <f>'[1]TKB-2'!EG21</f>
        <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8"/>
      <c r="B21" s="303"/>
      <c r="C21" s="306"/>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9"/>
      <c r="B22" s="304"/>
      <c r="C22" s="307"/>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299" t="str">
        <f>'[2]TKB-1'!A24</f>
        <v>LỊCH HỌC HỌC KÌ I-NĂM HỌC 2018-2019</v>
      </c>
      <c r="B23" s="302" t="str">
        <f>'TKB-1'!B23</f>
        <v>TƯ</v>
      </c>
      <c r="C23" s="305">
        <f>+C13+1</f>
        <v>45385</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f>'[1]TKB-2'!V24</f>
        <v>0</v>
      </c>
      <c r="W23" s="62"/>
      <c r="X23" s="61" t="str">
        <f>'[1]TKB-2'!X24</f>
        <v>B2-201</v>
      </c>
      <c r="Y23" s="62"/>
      <c r="Z23" s="61" t="str">
        <f>'[1]TKB-2'!Z24</f>
        <v>B2-202</v>
      </c>
      <c r="AA23" s="62"/>
      <c r="AB23" s="61" t="str">
        <f>'[1]TKB-2'!AB24</f>
        <v>A.XUONG1</v>
      </c>
      <c r="AC23" s="62"/>
      <c r="AD23" s="61" t="str">
        <f>'[1]TKB-2'!AD24</f>
        <v>A.XUONG2</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t="str">
        <f>'[1]TKB-2'!AT24</f>
        <v>B2-207C</v>
      </c>
      <c r="AU23" s="62"/>
      <c r="AV23" s="61" t="str">
        <f>'[1]TKB-2'!AV24</f>
        <v>A.SAN1</v>
      </c>
      <c r="AW23" s="62"/>
      <c r="AX23" s="61">
        <f>'[1]TKB-2'!AX24</f>
        <v>0</v>
      </c>
      <c r="AY23" s="62"/>
      <c r="AZ23" s="61">
        <f>'[1]TKB-2'!AZ24</f>
        <v>0</v>
      </c>
      <c r="BA23" s="62"/>
      <c r="BB23" s="61">
        <f>'[1]TKB-2'!BB24</f>
        <v>0</v>
      </c>
      <c r="BC23" s="62"/>
      <c r="BD23" s="61">
        <f>'[1]TKB-2'!BD24</f>
        <v>0</v>
      </c>
      <c r="BE23" s="62"/>
      <c r="BF23" s="61">
        <f>'[1]TKB-2'!BF24</f>
        <v>0</v>
      </c>
      <c r="BG23" s="62"/>
      <c r="BH23" s="61" t="str">
        <f>'[1]TKB-2'!BH24</f>
        <v>A.XUONG3</v>
      </c>
      <c r="BI23" s="62"/>
      <c r="BJ23" s="61">
        <f>'[1]TKB-2'!BJ24</f>
        <v>0</v>
      </c>
      <c r="BK23" s="62"/>
      <c r="BL23" s="61">
        <f>'[1]TKB-2'!BL24</f>
        <v>0</v>
      </c>
      <c r="BM23" s="62"/>
      <c r="BN23" s="61">
        <f>'[1]TKB-2'!BN24</f>
        <v>0</v>
      </c>
      <c r="BO23" s="62"/>
      <c r="BP23" s="61">
        <f>'[1]TKB-2'!BP24</f>
        <v>0</v>
      </c>
      <c r="BQ23" s="62"/>
      <c r="BR23" s="61">
        <f>'[1]TKB-2'!BR24</f>
        <v>0</v>
      </c>
      <c r="BS23" s="62"/>
      <c r="BT23" s="61" t="str">
        <f>'[1]TKB-2'!BT24</f>
        <v>B2-305</v>
      </c>
      <c r="BU23" s="62"/>
      <c r="BV23" s="61">
        <f>'[1]TKB-2'!BV24</f>
        <v>0</v>
      </c>
      <c r="BW23" s="62"/>
      <c r="BX23" s="61">
        <f>'[1]TKB-2'!BX24</f>
        <v>0</v>
      </c>
      <c r="BY23" s="62"/>
      <c r="BZ23" s="61">
        <f>'[1]TKB-2'!BZ24</f>
        <v>0</v>
      </c>
      <c r="CA23" s="62"/>
      <c r="CB23" s="61">
        <f>'[1]TKB-2'!CB24</f>
        <v>0</v>
      </c>
      <c r="CC23" s="62"/>
      <c r="CD23" s="61">
        <f>'[1]TKB-2'!CD24</f>
        <v>0</v>
      </c>
      <c r="CE23" s="62"/>
      <c r="CF23" s="61">
        <f>'[1]TKB-2'!CF24</f>
        <v>0</v>
      </c>
      <c r="CG23" s="62"/>
      <c r="CH23" s="61">
        <f>'[1]TKB-2'!CH24</f>
        <v>0</v>
      </c>
      <c r="CI23" s="62"/>
      <c r="CJ23" s="61">
        <f>'[1]TKB-2'!CJ24</f>
        <v>0</v>
      </c>
      <c r="CK23" s="62"/>
      <c r="CL23" s="61">
        <f>'[1]TKB-2'!CL24</f>
        <v>0</v>
      </c>
      <c r="CM23" s="62"/>
      <c r="CN23" s="61">
        <f>'[1]TKB-2'!CN24</f>
        <v>0</v>
      </c>
      <c r="CO23" s="62"/>
      <c r="CP23" s="61">
        <f>'[1]TKB-2'!CP24</f>
        <v>0</v>
      </c>
      <c r="CQ23" s="62"/>
      <c r="CR23" s="61">
        <f>'[1]TKB-2'!CR24</f>
        <v>0</v>
      </c>
      <c r="CS23" s="62"/>
      <c r="CT23" s="61" t="str">
        <f>'[1]TKB-2'!CT24</f>
        <v>B2-208</v>
      </c>
      <c r="CU23" s="62"/>
      <c r="CV23" s="61">
        <f>'[1]TKB-2'!CV24</f>
        <v>0</v>
      </c>
      <c r="CW23" s="62"/>
      <c r="CX23" s="61">
        <f>'[1]TKB-2'!CX24</f>
        <v>0</v>
      </c>
      <c r="CY23" s="62"/>
      <c r="CZ23" s="61">
        <f>'[1]TKB-2'!CZ24</f>
        <v>0</v>
      </c>
      <c r="DA23" s="62"/>
      <c r="DB23" s="61">
        <f>'[1]TKB-2'!DB24</f>
        <v>0</v>
      </c>
      <c r="DC23" s="62"/>
      <c r="DD23" s="61">
        <f>'[1]TKB-2'!DD24</f>
        <v>0</v>
      </c>
      <c r="DE23" s="62"/>
      <c r="DF23" s="61" t="str">
        <f>'[1]TKB-2'!DF24</f>
        <v>B2-203</v>
      </c>
      <c r="DG23" s="62"/>
      <c r="DH23" s="61" t="str">
        <f>'[1]TKB-2'!DH24</f>
        <v>B2-206C</v>
      </c>
      <c r="DI23" s="62"/>
      <c r="DJ23" s="61">
        <f>'[1]TKB-2'!DJ24</f>
        <v>0</v>
      </c>
      <c r="DK23" s="62"/>
      <c r="DL23" s="61" t="str">
        <f>'[1]TKB-2'!DL24</f>
        <v>B2-308</v>
      </c>
      <c r="DM23" s="62"/>
      <c r="DN23" s="61" t="str">
        <f>'[1]TKB-2'!DN24</f>
        <v>B2-401</v>
      </c>
      <c r="DO23" s="62"/>
      <c r="DP23" s="61">
        <f>'[1]TKB-2'!DP24</f>
        <v>0</v>
      </c>
      <c r="DQ23" s="62"/>
      <c r="DR23" s="61" t="str">
        <f>'[1]TKB-2'!DR24</f>
        <v>B2-403</v>
      </c>
      <c r="DS23" s="62"/>
      <c r="DT23" s="61">
        <f>'[1]TKB-2'!DT24</f>
        <v>0</v>
      </c>
      <c r="DU23" s="62"/>
      <c r="DV23" s="61">
        <f>'[1]TKB-2'!DV24</f>
        <v>0</v>
      </c>
      <c r="DW23" s="62"/>
      <c r="DX23" s="61">
        <f>'[1]TKB-2'!DX24</f>
        <v>0</v>
      </c>
      <c r="DY23" s="62"/>
      <c r="DZ23" s="61">
        <f>'[1]TKB-2'!DZ24</f>
        <v>0</v>
      </c>
      <c r="EA23" s="62"/>
      <c r="EB23" s="61">
        <f>'[1]TKB-2'!EB24</f>
        <v>0</v>
      </c>
      <c r="EC23" s="62"/>
      <c r="ED23" s="61" t="str">
        <f>'[1]TKB-2'!ED24</f>
        <v>B2-504</v>
      </c>
      <c r="EE23" s="62"/>
      <c r="EF23" s="61" t="str">
        <f>'[1]TKB-2'!EF24</f>
        <v>B2-503</v>
      </c>
      <c r="EG23" s="62"/>
      <c r="EH23" s="61">
        <f>'[1]TKB-2'!EH24</f>
        <v>0</v>
      </c>
      <c r="EI23" s="62"/>
      <c r="EJ23" s="61" t="str">
        <f>'[1]TKB-2'!EJ24</f>
        <v>B2-408</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t="str">
        <f>'[1]TKB-2'!EX24</f>
        <v>B2-101</v>
      </c>
      <c r="EY23" s="62"/>
      <c r="EZ23" s="61">
        <f>'[1]TKB-2'!EZ24</f>
        <v>0</v>
      </c>
      <c r="FA23" s="62"/>
      <c r="FB23" s="61" t="str">
        <f>'[1]TKB-2'!FB24</f>
        <v>B2-205C</v>
      </c>
      <c r="FC23" s="62"/>
      <c r="FD23" s="61">
        <f>'[1]TKB-2'!FD24</f>
        <v>0</v>
      </c>
      <c r="FE23" s="62"/>
      <c r="FF23" s="61" t="str">
        <f>'[1]TKB-2'!FF24</f>
        <v>A.SAN2</v>
      </c>
      <c r="FG23" s="62"/>
      <c r="FH23" s="61">
        <f>'[1]TKB-2'!FH24</f>
        <v>0</v>
      </c>
      <c r="FI23" s="62"/>
      <c r="FJ23" s="61">
        <f>'[1]TKB-2'!FJ24</f>
        <v>0</v>
      </c>
      <c r="FK23" s="62"/>
      <c r="FL23" s="61" t="str">
        <f>'[1]TKB-2'!FL24</f>
        <v>B2-204</v>
      </c>
      <c r="FM23" s="62"/>
      <c r="FN23" s="61" t="str">
        <f>'[1]TKB-2'!FN24</f>
        <v>B2-302</v>
      </c>
      <c r="FO23" s="62"/>
      <c r="FP23" s="61" t="str">
        <f>'[1]TKB-2'!FP24</f>
        <v>B2-103</v>
      </c>
      <c r="FQ23" s="62"/>
      <c r="FR23" s="61">
        <f>'[1]TKB-2'!FR24</f>
        <v>0</v>
      </c>
      <c r="FS23" s="62"/>
      <c r="FT23" s="61">
        <f>'[1]TKB-2'!FT24</f>
        <v>0</v>
      </c>
      <c r="FU23" s="62"/>
      <c r="FV23" s="61">
        <f>'[1]TKB-2'!FV24</f>
        <v>0</v>
      </c>
      <c r="FW23" s="62"/>
      <c r="FX23" s="61">
        <f>'[1]TKB-2'!FX24</f>
        <v>0</v>
      </c>
      <c r="FY23" s="62"/>
      <c r="FZ23" s="61" t="str">
        <f>'[1]TKB-2'!FZ24</f>
        <v>B2-301</v>
      </c>
      <c r="GA23" s="62"/>
      <c r="GB23" s="61" t="str">
        <f>'[1]TKB-2'!GB24</f>
        <v>A.SAN2</v>
      </c>
      <c r="GC23" s="62"/>
      <c r="GD23" s="61" t="str">
        <f>'[1]TKB-2'!GD24</f>
        <v>B2-303</v>
      </c>
      <c r="GE23" s="62"/>
      <c r="GF23" s="61" t="str">
        <f>'[1]TKB-2'!GF24</f>
        <v>B2-304</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00"/>
      <c r="B24" s="303"/>
      <c r="C24" s="306"/>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
      </c>
      <c r="X24" s="63"/>
      <c r="Y24" s="64" t="str">
        <f>'[1]TKB-2'!Y25</f>
        <v>C.Tín</v>
      </c>
      <c r="Z24" s="63"/>
      <c r="AA24" s="64" t="str">
        <f>'[1]TKB-2'!AA25</f>
        <v>V.Hải</v>
      </c>
      <c r="AB24" s="63"/>
      <c r="AC24" s="64" t="str">
        <f>'[1]TKB-2'!AC25</f>
        <v>B.Sáu</v>
      </c>
      <c r="AD24" s="63"/>
      <c r="AE24" s="64" t="str">
        <f>'[1]TKB-2'!AE25</f>
        <v>Q.Hòa</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H.Vũ</v>
      </c>
      <c r="AV24" s="63"/>
      <c r="AW24" s="64" t="str">
        <f>'[1]TKB-2'!AW25</f>
        <v>V.Học</v>
      </c>
      <c r="AX24" s="63"/>
      <c r="AY24" s="64" t="str">
        <f>'[1]TKB-2'!AY25</f>
        <v/>
      </c>
      <c r="AZ24" s="63"/>
      <c r="BA24" s="64" t="str">
        <f>'[1]TKB-2'!BA25</f>
        <v/>
      </c>
      <c r="BB24" s="63"/>
      <c r="BC24" s="64" t="str">
        <f>'[1]TKB-2'!BC25</f>
        <v/>
      </c>
      <c r="BD24" s="63"/>
      <c r="BE24" s="64" t="str">
        <f>'[1]TKB-2'!BE25</f>
        <v/>
      </c>
      <c r="BF24" s="63"/>
      <c r="BG24" s="64" t="str">
        <f>'[1]TKB-2'!BG25</f>
        <v/>
      </c>
      <c r="BH24" s="63"/>
      <c r="BI24" s="64" t="str">
        <f>'[1]TKB-2'!BI25</f>
        <v>V.Một</v>
      </c>
      <c r="BJ24" s="63"/>
      <c r="BK24" s="64" t="str">
        <f>'[1]TKB-2'!BK25</f>
        <v/>
      </c>
      <c r="BL24" s="63"/>
      <c r="BM24" s="64" t="str">
        <f>'[1]TKB-2'!BM25</f>
        <v/>
      </c>
      <c r="BN24" s="63"/>
      <c r="BO24" s="64" t="str">
        <f>'[1]TKB-2'!BO25</f>
        <v/>
      </c>
      <c r="BP24" s="63"/>
      <c r="BQ24" s="64" t="str">
        <f>'[1]TKB-2'!BQ25</f>
        <v/>
      </c>
      <c r="BR24" s="63"/>
      <c r="BS24" s="64" t="str">
        <f>'[1]TKB-2'!BS25</f>
        <v/>
      </c>
      <c r="BT24" s="63"/>
      <c r="BU24" s="64" t="str">
        <f>'[1]TKB-2'!BU25</f>
        <v>T.Hùng</v>
      </c>
      <c r="BV24" s="63"/>
      <c r="BW24" s="64" t="str">
        <f>'[1]TKB-2'!BW25</f>
        <v/>
      </c>
      <c r="BX24" s="63"/>
      <c r="BY24" s="64" t="str">
        <f>'[1]TKB-2'!BY25</f>
        <v/>
      </c>
      <c r="BZ24" s="63"/>
      <c r="CA24" s="64" t="str">
        <f>'[1]TKB-2'!CA25</f>
        <v/>
      </c>
      <c r="CB24" s="63"/>
      <c r="CC24" s="64" t="str">
        <f>'[1]TKB-2'!CC25</f>
        <v/>
      </c>
      <c r="CD24" s="63"/>
      <c r="CE24" s="64" t="str">
        <f>'[1]TKB-2'!CE25</f>
        <v/>
      </c>
      <c r="CF24" s="63"/>
      <c r="CG24" s="64" t="str">
        <f>'[1]TKB-2'!CG25</f>
        <v/>
      </c>
      <c r="CH24" s="63"/>
      <c r="CI24" s="64" t="str">
        <f>'[1]TKB-2'!CI25</f>
        <v/>
      </c>
      <c r="CJ24" s="63"/>
      <c r="CK24" s="64" t="str">
        <f>'[1]TKB-2'!CK25</f>
        <v/>
      </c>
      <c r="CL24" s="63"/>
      <c r="CM24" s="64" t="str">
        <f>'[1]TKB-2'!CM25</f>
        <v/>
      </c>
      <c r="CN24" s="63"/>
      <c r="CO24" s="64" t="str">
        <f>'[1]TKB-2'!CO25</f>
        <v/>
      </c>
      <c r="CP24" s="63"/>
      <c r="CQ24" s="64" t="str">
        <f>'[1]TKB-2'!CQ25</f>
        <v/>
      </c>
      <c r="CR24" s="63"/>
      <c r="CS24" s="64" t="str">
        <f>'[1]TKB-2'!CS25</f>
        <v/>
      </c>
      <c r="CT24" s="63"/>
      <c r="CU24" s="64" t="str">
        <f>'[1]TKB-2'!CU25</f>
        <v>M.Quốc(TG)</v>
      </c>
      <c r="CV24" s="63"/>
      <c r="CW24" s="64" t="str">
        <f>'[1]TKB-2'!CW25</f>
        <v/>
      </c>
      <c r="CX24" s="63"/>
      <c r="CY24" s="64" t="str">
        <f>'[1]TKB-2'!CY25</f>
        <v/>
      </c>
      <c r="CZ24" s="63"/>
      <c r="DA24" s="64" t="str">
        <f>'[1]TKB-2'!DA25</f>
        <v/>
      </c>
      <c r="DB24" s="63"/>
      <c r="DC24" s="64" t="str">
        <f>'[1]TKB-2'!DC25</f>
        <v/>
      </c>
      <c r="DD24" s="63"/>
      <c r="DE24" s="64" t="str">
        <f>'[1]TKB-2'!DE25</f>
        <v/>
      </c>
      <c r="DF24" s="63"/>
      <c r="DG24" s="64" t="str">
        <f>'[1]TKB-2'!DG25</f>
        <v>Q.Ngân(TG)</v>
      </c>
      <c r="DH24" s="63"/>
      <c r="DI24" s="64" t="str">
        <f>'[1]TKB-2'!DI25</f>
        <v>X.Hậu</v>
      </c>
      <c r="DJ24" s="63"/>
      <c r="DK24" s="64" t="str">
        <f>'[1]TKB-2'!DK25</f>
        <v/>
      </c>
      <c r="DL24" s="63"/>
      <c r="DM24" s="64" t="str">
        <f>'[1]TKB-2'!DM25</f>
        <v>T.Lê</v>
      </c>
      <c r="DN24" s="63"/>
      <c r="DO24" s="64" t="str">
        <f>'[1]TKB-2'!DO25</f>
        <v>X.Hội</v>
      </c>
      <c r="DP24" s="63"/>
      <c r="DQ24" s="64" t="str">
        <f>'[1]TKB-2'!DQ25</f>
        <v/>
      </c>
      <c r="DR24" s="63"/>
      <c r="DS24" s="64" t="str">
        <f>'[1]TKB-2'!DS25</f>
        <v>Đ.Đức</v>
      </c>
      <c r="DT24" s="63"/>
      <c r="DU24" s="64" t="str">
        <f>'[1]TKB-2'!DU25</f>
        <v/>
      </c>
      <c r="DV24" s="63"/>
      <c r="DW24" s="64" t="str">
        <f>'[1]TKB-2'!DW25</f>
        <v/>
      </c>
      <c r="DX24" s="63"/>
      <c r="DY24" s="64" t="str">
        <f>'[1]TKB-2'!DY25</f>
        <v/>
      </c>
      <c r="DZ24" s="63"/>
      <c r="EA24" s="64" t="str">
        <f>'[1]TKB-2'!EA25</f>
        <v/>
      </c>
      <c r="EB24" s="63"/>
      <c r="EC24" s="64" t="str">
        <f>'[1]TKB-2'!EC25</f>
        <v/>
      </c>
      <c r="ED24" s="63"/>
      <c r="EE24" s="64" t="str">
        <f>'[1]TKB-2'!EE25</f>
        <v>A.Nương</v>
      </c>
      <c r="EF24" s="63"/>
      <c r="EG24" s="64" t="str">
        <f>'[1]TKB-2'!EG25</f>
        <v>D23NT1VGHI</v>
      </c>
      <c r="EH24" s="63"/>
      <c r="EI24" s="64" t="str">
        <f>'[1]TKB-2'!EI25</f>
        <v/>
      </c>
      <c r="EJ24" s="63"/>
      <c r="EK24" s="64" t="str">
        <f>'[1]TKB-2'!EK25</f>
        <v>T.Công</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T.Mến</v>
      </c>
      <c r="EZ24" s="63"/>
      <c r="FA24" s="64" t="str">
        <f>'[1]TKB-2'!FA25</f>
        <v/>
      </c>
      <c r="FB24" s="63"/>
      <c r="FC24" s="64" t="str">
        <f>'[1]TKB-2'!FC25</f>
        <v>T.Linh</v>
      </c>
      <c r="FD24" s="63"/>
      <c r="FE24" s="64" t="str">
        <f>'[1]TKB-2'!FE25</f>
        <v/>
      </c>
      <c r="FF24" s="63"/>
      <c r="FG24" s="64" t="str">
        <f>'[1]TKB-2'!FG25</f>
        <v>V.Thái</v>
      </c>
      <c r="FH24" s="63"/>
      <c r="FI24" s="64" t="str">
        <f>'[1]TKB-2'!FI25</f>
        <v/>
      </c>
      <c r="FJ24" s="63"/>
      <c r="FK24" s="64" t="str">
        <f>'[1]TKB-2'!FK25</f>
        <v/>
      </c>
      <c r="FL24" s="63"/>
      <c r="FM24" s="64" t="str">
        <f>'[1]TKB-2'!FM25</f>
        <v>K.Cúc</v>
      </c>
      <c r="FN24" s="63"/>
      <c r="FO24" s="64" t="str">
        <f>'[1]TKB-2'!FO25</f>
        <v>B.Hồng</v>
      </c>
      <c r="FP24" s="63"/>
      <c r="FQ24" s="64" t="str">
        <f>'[1]TKB-2'!FQ25</f>
        <v>Th.Cúc</v>
      </c>
      <c r="FR24" s="63"/>
      <c r="FS24" s="64" t="str">
        <f>'[1]TKB-2'!FS25</f>
        <v/>
      </c>
      <c r="FT24" s="63"/>
      <c r="FU24" s="64" t="str">
        <f>'[1]TKB-2'!FU25</f>
        <v/>
      </c>
      <c r="FV24" s="63"/>
      <c r="FW24" s="64" t="str">
        <f>'[1]TKB-2'!FW25</f>
        <v/>
      </c>
      <c r="FX24" s="63"/>
      <c r="FY24" s="64" t="str">
        <f>'[1]TKB-2'!FY25</f>
        <v/>
      </c>
      <c r="FZ24" s="63"/>
      <c r="GA24" s="64" t="str">
        <f>'[1]TKB-2'!GA25</f>
        <v>M.Linh</v>
      </c>
      <c r="GB24" s="63"/>
      <c r="GC24" s="64" t="str">
        <f>'[1]TKB-2'!GC25</f>
        <v>V.Đông</v>
      </c>
      <c r="GD24" s="63"/>
      <c r="GE24" s="64" t="str">
        <f>'[1]TKB-2'!GE25</f>
        <v>M.Xanh</v>
      </c>
      <c r="GF24" s="63"/>
      <c r="GG24" s="64" t="str">
        <f>'[1]TKB-2'!GG25</f>
        <v>V.Hiệp</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00"/>
      <c r="B25" s="303"/>
      <c r="C25" s="306"/>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f>'[1]TKB-2'!V26</f>
        <v>0</v>
      </c>
      <c r="W25" s="66"/>
      <c r="X25" s="65" t="str">
        <f>'[1]TKB-2'!X26</f>
        <v>B2-201</v>
      </c>
      <c r="Y25" s="66"/>
      <c r="Z25" s="65" t="str">
        <f>'[1]TKB-2'!Z26</f>
        <v>B2-202</v>
      </c>
      <c r="AA25" s="66"/>
      <c r="AB25" s="65">
        <f>'[1]TKB-2'!AB26</f>
        <v>0</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t="str">
        <f>'[1]TKB-2'!AT26</f>
        <v>B2-207C</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t="str">
        <f>'[1]TKB-2'!BR26</f>
        <v>B2-307</v>
      </c>
      <c r="BS25" s="66"/>
      <c r="BT25" s="65" t="str">
        <f>'[1]TKB-2'!BT26</f>
        <v>B2-305</v>
      </c>
      <c r="BU25" s="66"/>
      <c r="BV25" s="65">
        <f>'[1]TKB-2'!BV26</f>
        <v>0</v>
      </c>
      <c r="BW25" s="66"/>
      <c r="BX25" s="65">
        <f>'[1]TKB-2'!BX26</f>
        <v>0</v>
      </c>
      <c r="BY25" s="66"/>
      <c r="BZ25" s="65">
        <f>'[1]TKB-2'!BZ26</f>
        <v>0</v>
      </c>
      <c r="CA25" s="66"/>
      <c r="CB25" s="65">
        <f>'[1]TKB-2'!CB26</f>
        <v>0</v>
      </c>
      <c r="CC25" s="66"/>
      <c r="CD25" s="65">
        <f>'[1]TKB-2'!CD26</f>
        <v>0</v>
      </c>
      <c r="CE25" s="66"/>
      <c r="CF25" s="65">
        <f>'[1]TKB-2'!CF26</f>
        <v>0</v>
      </c>
      <c r="CG25" s="66"/>
      <c r="CH25" s="65">
        <f>'[1]TKB-2'!CH26</f>
        <v>0</v>
      </c>
      <c r="CI25" s="66"/>
      <c r="CJ25" s="65">
        <f>'[1]TKB-2'!CJ26</f>
        <v>0</v>
      </c>
      <c r="CK25" s="66"/>
      <c r="CL25" s="65" t="str">
        <f>'[1]TKB-2'!CL26</f>
        <v>B2-405</v>
      </c>
      <c r="CM25" s="66"/>
      <c r="CN25" s="65">
        <f>'[1]TKB-2'!CN26</f>
        <v>0</v>
      </c>
      <c r="CO25" s="66"/>
      <c r="CP25" s="65">
        <f>'[1]TKB-2'!CP26</f>
        <v>0</v>
      </c>
      <c r="CQ25" s="66"/>
      <c r="CR25" s="65" t="str">
        <f>'[1]TKB-2'!CR26</f>
        <v>B2-401</v>
      </c>
      <c r="CS25" s="66"/>
      <c r="CT25" s="65" t="str">
        <f>'[1]TKB-2'!CT26</f>
        <v>B2-208</v>
      </c>
      <c r="CU25" s="66"/>
      <c r="CV25" s="65">
        <f>'[1]TKB-2'!CV26</f>
        <v>0</v>
      </c>
      <c r="CW25" s="66"/>
      <c r="CX25" s="65">
        <f>'[1]TKB-2'!CX26</f>
        <v>0</v>
      </c>
      <c r="CY25" s="66"/>
      <c r="CZ25" s="65">
        <f>'[1]TKB-2'!CZ26</f>
        <v>0</v>
      </c>
      <c r="DA25" s="66"/>
      <c r="DB25" s="65">
        <f>'[1]TKB-2'!DB26</f>
        <v>0</v>
      </c>
      <c r="DC25" s="66"/>
      <c r="DD25" s="65">
        <f>'[1]TKB-2'!DD26</f>
        <v>0</v>
      </c>
      <c r="DE25" s="66"/>
      <c r="DF25" s="65" t="str">
        <f>'[1]TKB-2'!DF26</f>
        <v>B2-203</v>
      </c>
      <c r="DG25" s="66"/>
      <c r="DH25" s="65" t="str">
        <f>'[1]TKB-2'!DH26</f>
        <v>B2-206C</v>
      </c>
      <c r="DI25" s="66"/>
      <c r="DJ25" s="65">
        <f>'[1]TKB-2'!DJ26</f>
        <v>0</v>
      </c>
      <c r="DK25" s="66"/>
      <c r="DL25" s="65" t="str">
        <f>'[1]TKB-2'!DL26</f>
        <v>B2-308</v>
      </c>
      <c r="DM25" s="66"/>
      <c r="DN25" s="65">
        <f>'[1]TKB-2'!DN26</f>
        <v>0</v>
      </c>
      <c r="DO25" s="66"/>
      <c r="DP25" s="65" t="str">
        <f>'[1]TKB-2'!DP26</f>
        <v>B2-402</v>
      </c>
      <c r="DQ25" s="66"/>
      <c r="DR25" s="65" t="str">
        <f>'[1]TKB-2'!DR26</f>
        <v>B2-403</v>
      </c>
      <c r="DS25" s="66"/>
      <c r="DT25" s="65">
        <f>'[1]TKB-2'!DT26</f>
        <v>0</v>
      </c>
      <c r="DU25" s="66"/>
      <c r="DV25" s="65">
        <f>'[1]TKB-2'!DV26</f>
        <v>0</v>
      </c>
      <c r="DW25" s="66"/>
      <c r="DX25" s="65">
        <f>'[1]TKB-2'!DX26</f>
        <v>0</v>
      </c>
      <c r="DY25" s="66"/>
      <c r="DZ25" s="65">
        <f>'[1]TKB-2'!DZ26</f>
        <v>0</v>
      </c>
      <c r="EA25" s="66"/>
      <c r="EB25" s="65">
        <f>'[1]TKB-2'!EB26</f>
        <v>0</v>
      </c>
      <c r="EC25" s="66"/>
      <c r="ED25" s="65" t="str">
        <f>'[1]TKB-2'!ED26</f>
        <v>B2-504</v>
      </c>
      <c r="EE25" s="66"/>
      <c r="EF25" s="65" t="str">
        <f>'[1]TKB-2'!EF26</f>
        <v>B2-503</v>
      </c>
      <c r="EG25" s="66"/>
      <c r="EH25" s="65">
        <f>'[1]TKB-2'!EH26</f>
        <v>0</v>
      </c>
      <c r="EI25" s="66"/>
      <c r="EJ25" s="65" t="str">
        <f>'[1]TKB-2'!EJ26</f>
        <v>B2-408</v>
      </c>
      <c r="EK25" s="66"/>
      <c r="EL25" s="65">
        <f>'[1]TKB-2'!EL26</f>
        <v>0</v>
      </c>
      <c r="EM25" s="66"/>
      <c r="EN25" s="65">
        <f>'[1]TKB-2'!EN26</f>
        <v>0</v>
      </c>
      <c r="EO25" s="66"/>
      <c r="EP25" s="65">
        <f>'[1]TKB-2'!EP26</f>
        <v>0</v>
      </c>
      <c r="EQ25" s="66"/>
      <c r="ER25" s="65" t="str">
        <f>'[1]TKB-2'!ER26</f>
        <v>B2-103</v>
      </c>
      <c r="ES25" s="66"/>
      <c r="ET25" s="65">
        <f>'[1]TKB-2'!ET26</f>
        <v>0</v>
      </c>
      <c r="EU25" s="66"/>
      <c r="EV25" s="65">
        <f>'[1]TKB-2'!EV26</f>
        <v>0</v>
      </c>
      <c r="EW25" s="66"/>
      <c r="EX25" s="65" t="str">
        <f>'[1]TKB-2'!EX26</f>
        <v>B2-101</v>
      </c>
      <c r="EY25" s="66"/>
      <c r="EZ25" s="65">
        <f>'[1]TKB-2'!EZ26</f>
        <v>0</v>
      </c>
      <c r="FA25" s="66"/>
      <c r="FB25" s="65" t="str">
        <f>'[1]TKB-2'!FB26</f>
        <v>B2-205C</v>
      </c>
      <c r="FC25" s="66"/>
      <c r="FD25" s="65">
        <f>'[1]TKB-2'!FD26</f>
        <v>0</v>
      </c>
      <c r="FE25" s="66"/>
      <c r="FF25" s="65" t="str">
        <f>'[1]TKB-2'!FF26</f>
        <v>A.SAN2</v>
      </c>
      <c r="FG25" s="66"/>
      <c r="FH25" s="65">
        <f>'[1]TKB-2'!FH26</f>
        <v>0</v>
      </c>
      <c r="FI25" s="66"/>
      <c r="FJ25" s="65">
        <f>'[1]TKB-2'!FJ26</f>
        <v>0</v>
      </c>
      <c r="FK25" s="66"/>
      <c r="FL25" s="65" t="str">
        <f>'[1]TKB-2'!FL26</f>
        <v>B2-204</v>
      </c>
      <c r="FM25" s="66"/>
      <c r="FN25" s="65" t="str">
        <f>'[1]TKB-2'!FN26</f>
        <v>B2-302</v>
      </c>
      <c r="FO25" s="66"/>
      <c r="FP25" s="65">
        <f>'[1]TKB-2'!FP26</f>
        <v>0</v>
      </c>
      <c r="FQ25" s="66"/>
      <c r="FR25" s="65">
        <f>'[1]TKB-2'!FR26</f>
        <v>0</v>
      </c>
      <c r="FS25" s="66"/>
      <c r="FT25" s="65">
        <f>'[1]TKB-2'!FT26</f>
        <v>0</v>
      </c>
      <c r="FU25" s="66"/>
      <c r="FV25" s="65" t="str">
        <f>'[1]TKB-2'!FV26</f>
        <v>B2-306</v>
      </c>
      <c r="FW25" s="66"/>
      <c r="FX25" s="65">
        <f>'[1]TKB-2'!FX26</f>
        <v>0</v>
      </c>
      <c r="FY25" s="66"/>
      <c r="FZ25" s="65" t="str">
        <f>'[1]TKB-2'!FZ26</f>
        <v>B2-301</v>
      </c>
      <c r="GA25" s="66"/>
      <c r="GB25" s="65">
        <f>'[1]TKB-2'!GB26</f>
        <v>0</v>
      </c>
      <c r="GC25" s="66"/>
      <c r="GD25" s="65" t="str">
        <f>'[1]TKB-2'!GD26</f>
        <v>B2-303</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00"/>
      <c r="B26" s="303"/>
      <c r="C26" s="306"/>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
      </c>
      <c r="X26" s="67"/>
      <c r="Y26" s="68" t="str">
        <f>'[1]TKB-2'!Y27</f>
        <v>C.Tín</v>
      </c>
      <c r="Z26" s="67"/>
      <c r="AA26" s="68" t="str">
        <f>'[1]TKB-2'!AA27</f>
        <v>V.Hải</v>
      </c>
      <c r="AB26" s="67"/>
      <c r="AC26" s="68" t="str">
        <f>'[1]TKB-2'!AC27</f>
        <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H.Vũ</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V.Tường</v>
      </c>
      <c r="BT26" s="67"/>
      <c r="BU26" s="68" t="str">
        <f>'[1]TKB-2'!BU27</f>
        <v>H.Thư</v>
      </c>
      <c r="BV26" s="67"/>
      <c r="BW26" s="68" t="str">
        <f>'[1]TKB-2'!BW27</f>
        <v/>
      </c>
      <c r="BX26" s="67"/>
      <c r="BY26" s="68" t="str">
        <f>'[1]TKB-2'!BY27</f>
        <v/>
      </c>
      <c r="BZ26" s="67"/>
      <c r="CA26" s="68" t="str">
        <f>'[1]TKB-2'!CA27</f>
        <v/>
      </c>
      <c r="CB26" s="67"/>
      <c r="CC26" s="68" t="str">
        <f>'[1]TKB-2'!CC27</f>
        <v/>
      </c>
      <c r="CD26" s="67"/>
      <c r="CE26" s="68" t="str">
        <f>'[1]TKB-2'!CE27</f>
        <v/>
      </c>
      <c r="CF26" s="67"/>
      <c r="CG26" s="68" t="str">
        <f>'[1]TKB-2'!CG27</f>
        <v/>
      </c>
      <c r="CH26" s="67"/>
      <c r="CI26" s="68" t="str">
        <f>'[1]TKB-2'!CI27</f>
        <v/>
      </c>
      <c r="CJ26" s="67"/>
      <c r="CK26" s="68" t="str">
        <f>'[1]TKB-2'!CK27</f>
        <v/>
      </c>
      <c r="CL26" s="67"/>
      <c r="CM26" s="68" t="str">
        <f>'[1]TKB-2'!CM27</f>
        <v>A.Nhân</v>
      </c>
      <c r="CN26" s="67"/>
      <c r="CO26" s="68" t="str">
        <f>'[1]TKB-2'!CO27</f>
        <v/>
      </c>
      <c r="CP26" s="67"/>
      <c r="CQ26" s="68" t="str">
        <f>'[1]TKB-2'!CQ27</f>
        <v/>
      </c>
      <c r="CR26" s="67"/>
      <c r="CS26" s="68" t="str">
        <f>'[1]TKB-2'!CS27</f>
        <v>Đ.Tâm</v>
      </c>
      <c r="CT26" s="67"/>
      <c r="CU26" s="68" t="str">
        <f>'[1]TKB-2'!CU27</f>
        <v>M.Quốc(TG)</v>
      </c>
      <c r="CV26" s="67"/>
      <c r="CW26" s="68" t="str">
        <f>'[1]TKB-2'!CW27</f>
        <v/>
      </c>
      <c r="CX26" s="67"/>
      <c r="CY26" s="68" t="str">
        <f>'[1]TKB-2'!CY27</f>
        <v/>
      </c>
      <c r="CZ26" s="67"/>
      <c r="DA26" s="68" t="str">
        <f>'[1]TKB-2'!DA27</f>
        <v/>
      </c>
      <c r="DB26" s="67"/>
      <c r="DC26" s="68" t="str">
        <f>'[1]TKB-2'!DC27</f>
        <v/>
      </c>
      <c r="DD26" s="67"/>
      <c r="DE26" s="68" t="str">
        <f>'[1]TKB-2'!DE27</f>
        <v/>
      </c>
      <c r="DF26" s="67"/>
      <c r="DG26" s="68" t="str">
        <f>'[1]TKB-2'!DG27</f>
        <v>Q.Ngân(TG)</v>
      </c>
      <c r="DH26" s="67"/>
      <c r="DI26" s="68" t="str">
        <f>'[1]TKB-2'!DI27</f>
        <v>X.Hậu</v>
      </c>
      <c r="DJ26" s="67"/>
      <c r="DK26" s="68" t="str">
        <f>'[1]TKB-2'!DK27</f>
        <v/>
      </c>
      <c r="DL26" s="67"/>
      <c r="DM26" s="68" t="str">
        <f>'[1]TKB-2'!DM27</f>
        <v>T.Công</v>
      </c>
      <c r="DN26" s="67"/>
      <c r="DO26" s="68" t="str">
        <f>'[1]TKB-2'!DO27</f>
        <v/>
      </c>
      <c r="DP26" s="67"/>
      <c r="DQ26" s="68" t="str">
        <f>'[1]TKB-2'!DQ27</f>
        <v>X.Hội</v>
      </c>
      <c r="DR26" s="67"/>
      <c r="DS26" s="68" t="str">
        <f>'[1]TKB-2'!DS27</f>
        <v>M.Linh</v>
      </c>
      <c r="DT26" s="67"/>
      <c r="DU26" s="68" t="str">
        <f>'[1]TKB-2'!DU27</f>
        <v/>
      </c>
      <c r="DV26" s="67"/>
      <c r="DW26" s="68" t="str">
        <f>'[1]TKB-2'!DW27</f>
        <v/>
      </c>
      <c r="DX26" s="67"/>
      <c r="DY26" s="68" t="str">
        <f>'[1]TKB-2'!DY27</f>
        <v/>
      </c>
      <c r="DZ26" s="67"/>
      <c r="EA26" s="68" t="str">
        <f>'[1]TKB-2'!EA27</f>
        <v/>
      </c>
      <c r="EB26" s="67"/>
      <c r="EC26" s="68" t="str">
        <f>'[1]TKB-2'!EC27</f>
        <v/>
      </c>
      <c r="ED26" s="67"/>
      <c r="EE26" s="68" t="str">
        <f>'[1]TKB-2'!EE27</f>
        <v>A.Nương</v>
      </c>
      <c r="EF26" s="67"/>
      <c r="EG26" s="68" t="str">
        <f>'[1]TKB-2'!EG27</f>
        <v>D23NT1VGHI</v>
      </c>
      <c r="EH26" s="67"/>
      <c r="EI26" s="68" t="str">
        <f>'[1]TKB-2'!EI27</f>
        <v/>
      </c>
      <c r="EJ26" s="67"/>
      <c r="EK26" s="68" t="str">
        <f>'[1]TKB-2'!EK27</f>
        <v>T.Lê</v>
      </c>
      <c r="EL26" s="67"/>
      <c r="EM26" s="68" t="str">
        <f>'[1]TKB-2'!EM27</f>
        <v/>
      </c>
      <c r="EN26" s="67"/>
      <c r="EO26" s="68" t="str">
        <f>'[1]TKB-2'!EO27</f>
        <v/>
      </c>
      <c r="EP26" s="67"/>
      <c r="EQ26" s="68" t="str">
        <f>'[1]TKB-2'!EQ27</f>
        <v/>
      </c>
      <c r="ER26" s="67"/>
      <c r="ES26" s="68" t="str">
        <f>'[1]TKB-2'!ES27</f>
        <v>M.Trang</v>
      </c>
      <c r="ET26" s="67"/>
      <c r="EU26" s="68" t="str">
        <f>'[1]TKB-2'!EU27</f>
        <v/>
      </c>
      <c r="EV26" s="67"/>
      <c r="EW26" s="68" t="str">
        <f>'[1]TKB-2'!EW27</f>
        <v/>
      </c>
      <c r="EX26" s="67"/>
      <c r="EY26" s="68" t="str">
        <f>'[1]TKB-2'!EY27</f>
        <v>K.Cúc</v>
      </c>
      <c r="EZ26" s="67"/>
      <c r="FA26" s="68" t="str">
        <f>'[1]TKB-2'!FA27</f>
        <v/>
      </c>
      <c r="FB26" s="67"/>
      <c r="FC26" s="68" t="str">
        <f>'[1]TKB-2'!FC27</f>
        <v>T.Linh</v>
      </c>
      <c r="FD26" s="67"/>
      <c r="FE26" s="68" t="str">
        <f>'[1]TKB-2'!FE27</f>
        <v/>
      </c>
      <c r="FF26" s="67"/>
      <c r="FG26" s="68" t="str">
        <f>'[1]TKB-2'!FG27</f>
        <v>V.Thái</v>
      </c>
      <c r="FH26" s="67"/>
      <c r="FI26" s="68" t="str">
        <f>'[1]TKB-2'!FI27</f>
        <v/>
      </c>
      <c r="FJ26" s="67"/>
      <c r="FK26" s="68" t="str">
        <f>'[1]TKB-2'!FK27</f>
        <v/>
      </c>
      <c r="FL26" s="67"/>
      <c r="FM26" s="68" t="str">
        <f>'[1]TKB-2'!FM27</f>
        <v>T.Mến</v>
      </c>
      <c r="FN26" s="67"/>
      <c r="FO26" s="68" t="str">
        <f>'[1]TKB-2'!FO27</f>
        <v>T.Hiếu</v>
      </c>
      <c r="FP26" s="67"/>
      <c r="FQ26" s="68" t="str">
        <f>'[1]TKB-2'!FQ27</f>
        <v/>
      </c>
      <c r="FR26" s="67"/>
      <c r="FS26" s="68" t="str">
        <f>'[1]TKB-2'!FS27</f>
        <v/>
      </c>
      <c r="FT26" s="67"/>
      <c r="FU26" s="68" t="str">
        <f>'[1]TKB-2'!FU27</f>
        <v/>
      </c>
      <c r="FV26" s="67"/>
      <c r="FW26" s="68" t="str">
        <f>'[1]TKB-2'!FW27</f>
        <v>C.Bằng</v>
      </c>
      <c r="FX26" s="67"/>
      <c r="FY26" s="68" t="str">
        <f>'[1]TKB-2'!FY27</f>
        <v/>
      </c>
      <c r="FZ26" s="67"/>
      <c r="GA26" s="68" t="str">
        <f>'[1]TKB-2'!GA27</f>
        <v>M.Xanh</v>
      </c>
      <c r="GB26" s="67"/>
      <c r="GC26" s="68" t="str">
        <f>'[1]TKB-2'!GC27</f>
        <v/>
      </c>
      <c r="GD26" s="67"/>
      <c r="GE26" s="68" t="str">
        <f>'[1]TKB-2'!GE27</f>
        <v>N.Tuân(TG)</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00"/>
      <c r="B27" s="303"/>
      <c r="C27" s="306"/>
      <c r="D27" s="54">
        <v>0</v>
      </c>
      <c r="E27" s="55" t="s">
        <v>16</v>
      </c>
      <c r="F27" s="61">
        <f>'[1]TKB-2'!F28</f>
        <v>0</v>
      </c>
      <c r="G27" s="62"/>
      <c r="H27" s="61">
        <f>'[1]TKB-2'!H28</f>
        <v>0</v>
      </c>
      <c r="I27" s="62"/>
      <c r="J27" s="61">
        <f>'[1]TKB-2'!J28</f>
        <v>0</v>
      </c>
      <c r="K27" s="62"/>
      <c r="L27" s="61">
        <f>'[1]TKB-2'!L28</f>
        <v>0</v>
      </c>
      <c r="M27" s="62"/>
      <c r="N27" s="61" t="str">
        <f>'[1]TKB-2'!N28</f>
        <v>A4-203</v>
      </c>
      <c r="O27" s="62"/>
      <c r="P27" s="61" t="str">
        <f>'[1]TKB-2'!P28</f>
        <v>A4-101P</v>
      </c>
      <c r="Q27" s="62"/>
      <c r="R27" s="61" t="str">
        <f>'[1]TKB-2'!R28</f>
        <v>A4-202</v>
      </c>
      <c r="S27" s="62"/>
      <c r="T27" s="61">
        <f>'[1]TKB-2'!T28</f>
        <v>0</v>
      </c>
      <c r="U27" s="62"/>
      <c r="V27" s="61" t="str">
        <f>'[1]TKB-2'!V28</f>
        <v>A4-303</v>
      </c>
      <c r="W27" s="62"/>
      <c r="X27" s="61">
        <f>'[1]TKB-2'!X28</f>
        <v>0</v>
      </c>
      <c r="Y27" s="62"/>
      <c r="Z27" s="61">
        <f>'[1]TKB-2'!Z28</f>
        <v>0</v>
      </c>
      <c r="AA27" s="62"/>
      <c r="AB27" s="61" t="str">
        <f>'[1]TKB-2'!AB28</f>
        <v>A.XUONG1</v>
      </c>
      <c r="AC27" s="62"/>
      <c r="AD27" s="61" t="str">
        <f>'[1]TKB-2'!AD28</f>
        <v>A.XUONG2</v>
      </c>
      <c r="AE27" s="62"/>
      <c r="AF27" s="61">
        <f>'[1]TKB-2'!AF28</f>
        <v>0</v>
      </c>
      <c r="AG27" s="62"/>
      <c r="AH27" s="61">
        <f>'[1]TKB-2'!AH28</f>
        <v>0</v>
      </c>
      <c r="AI27" s="62"/>
      <c r="AJ27" s="61">
        <f>'[1]TKB-2'!AJ28</f>
        <v>0</v>
      </c>
      <c r="AK27" s="62"/>
      <c r="AL27" s="61">
        <f>'[1]TKB-2'!AL28</f>
        <v>0</v>
      </c>
      <c r="AM27" s="62"/>
      <c r="AN27" s="61">
        <f>'[1]TKB-2'!AN28</f>
        <v>0</v>
      </c>
      <c r="AO27" s="62"/>
      <c r="AP27" s="61">
        <f>'[1]TKB-2'!AP28</f>
        <v>0</v>
      </c>
      <c r="AQ27" s="62"/>
      <c r="AR27" s="61" t="str">
        <f>'[1]TKB-2'!AR28</f>
        <v>A4-103</v>
      </c>
      <c r="AS27" s="62"/>
      <c r="AT27" s="61">
        <f>'[1]TKB-2'!AT28</f>
        <v>0</v>
      </c>
      <c r="AU27" s="62"/>
      <c r="AV27" s="61">
        <f>'[1]TKB-2'!AV28</f>
        <v>0</v>
      </c>
      <c r="AW27" s="62"/>
      <c r="AX27" s="61">
        <f>'[1]TKB-2'!AX28</f>
        <v>0</v>
      </c>
      <c r="AY27" s="62"/>
      <c r="AZ27" s="61">
        <f>'[1]TKB-2'!AZ28</f>
        <v>0</v>
      </c>
      <c r="BA27" s="62"/>
      <c r="BB27" s="61" t="str">
        <f>'[1]TKB-2'!BB28</f>
        <v>B2-101</v>
      </c>
      <c r="BC27" s="62"/>
      <c r="BD27" s="61">
        <f>'[1]TKB-2'!BD28</f>
        <v>0</v>
      </c>
      <c r="BE27" s="62"/>
      <c r="BF27" s="61" t="str">
        <f>'[1]TKB-2'!BF28</f>
        <v>A4-102P</v>
      </c>
      <c r="BG27" s="62"/>
      <c r="BH27" s="61" t="str">
        <f>'[1]TKB-2'!BH28</f>
        <v>A.XUONG3</v>
      </c>
      <c r="BI27" s="62"/>
      <c r="BJ27" s="61" t="str">
        <f>'[1]TKB-2'!BJ28</f>
        <v>B2-302</v>
      </c>
      <c r="BK27" s="62"/>
      <c r="BL27" s="61">
        <f>'[1]TKB-2'!BL28</f>
        <v>0</v>
      </c>
      <c r="BM27" s="62"/>
      <c r="BN27" s="61">
        <f>'[1]TKB-2'!BN28</f>
        <v>0</v>
      </c>
      <c r="BO27" s="62"/>
      <c r="BP27" s="61">
        <f>'[1]TKB-2'!BP28</f>
        <v>0</v>
      </c>
      <c r="BQ27" s="62"/>
      <c r="BR27" s="61">
        <f>'[1]TKB-2'!BR28</f>
        <v>0</v>
      </c>
      <c r="BS27" s="62"/>
      <c r="BT27" s="61">
        <f>'[1]TKB-2'!BT28</f>
        <v>0</v>
      </c>
      <c r="BU27" s="62"/>
      <c r="BV27" s="61">
        <f>'[1]TKB-2'!BV28</f>
        <v>0</v>
      </c>
      <c r="BW27" s="62"/>
      <c r="BX27" s="61" t="str">
        <f>'[1]TKB-2'!BX28</f>
        <v>B2-203</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f>'[1]TKB-2'!CL28</f>
        <v>0</v>
      </c>
      <c r="CM27" s="62"/>
      <c r="CN27" s="61">
        <f>'[1]TKB-2'!CN28</f>
        <v>0</v>
      </c>
      <c r="CO27" s="62"/>
      <c r="CP27" s="61">
        <f>'[1]TKB-2'!CP28</f>
        <v>0</v>
      </c>
      <c r="CQ27" s="62"/>
      <c r="CR27" s="61">
        <f>'[1]TKB-2'!CR28</f>
        <v>0</v>
      </c>
      <c r="CS27" s="62"/>
      <c r="CT27" s="61">
        <f>'[1]TKB-2'!CT28</f>
        <v>0</v>
      </c>
      <c r="CU27" s="62"/>
      <c r="CV27" s="61" t="str">
        <f>'[1]TKB-2'!CV28</f>
        <v>B2-202</v>
      </c>
      <c r="CW27" s="62"/>
      <c r="CX27" s="61" t="str">
        <f>'[1]TKB-2'!CX28</f>
        <v>B2-204</v>
      </c>
      <c r="CY27" s="62"/>
      <c r="CZ27" s="61" t="str">
        <f>'[1]TKB-2'!CZ28</f>
        <v>B2-301</v>
      </c>
      <c r="DA27" s="62"/>
      <c r="DB27" s="61" t="str">
        <f>'[1]TKB-2'!DB28</f>
        <v>A.SAN2</v>
      </c>
      <c r="DC27" s="62"/>
      <c r="DD27" s="61">
        <f>'[1]TKB-2'!DD28</f>
        <v>0</v>
      </c>
      <c r="DE27" s="62"/>
      <c r="DF27" s="61">
        <f>'[1]TKB-2'!DF28</f>
        <v>0</v>
      </c>
      <c r="DG27" s="62"/>
      <c r="DH27" s="61">
        <f>'[1]TKB-2'!DH28</f>
        <v>0</v>
      </c>
      <c r="DI27" s="62"/>
      <c r="DJ27" s="61" t="str">
        <f>'[1]TKB-2'!DJ28</f>
        <v>B2-207C</v>
      </c>
      <c r="DK27" s="62"/>
      <c r="DL27" s="61">
        <f>'[1]TKB-2'!DL28</f>
        <v>0</v>
      </c>
      <c r="DM27" s="62"/>
      <c r="DN27" s="61">
        <f>'[1]TKB-2'!DN28</f>
        <v>0</v>
      </c>
      <c r="DO27" s="62"/>
      <c r="DP27" s="61">
        <f>'[1]TKB-2'!DP28</f>
        <v>0</v>
      </c>
      <c r="DQ27" s="62"/>
      <c r="DR27" s="61">
        <f>'[1]TKB-2'!DR28</f>
        <v>0</v>
      </c>
      <c r="DS27" s="62"/>
      <c r="DT27" s="61">
        <f>'[1]TKB-2'!DT28</f>
        <v>0</v>
      </c>
      <c r="DU27" s="62"/>
      <c r="DV27" s="61">
        <f>'[1]TKB-2'!DV28</f>
        <v>0</v>
      </c>
      <c r="DW27" s="62"/>
      <c r="DX27" s="61">
        <f>'[1]TKB-2'!DX28</f>
        <v>0</v>
      </c>
      <c r="DY27" s="62"/>
      <c r="DZ27" s="61">
        <f>'[1]TKB-2'!DZ28</f>
        <v>0</v>
      </c>
      <c r="EA27" s="62"/>
      <c r="EB27" s="61">
        <f>'[1]TKB-2'!EB28</f>
        <v>0</v>
      </c>
      <c r="EC27" s="62"/>
      <c r="ED27" s="61">
        <f>'[1]TKB-2'!ED28</f>
        <v>0</v>
      </c>
      <c r="EE27" s="62"/>
      <c r="EF27" s="61">
        <f>'[1]TKB-2'!EF28</f>
        <v>0</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00"/>
      <c r="B28" s="303"/>
      <c r="C28" s="306"/>
      <c r="D28" s="43" t="s">
        <v>17</v>
      </c>
      <c r="E28" s="44"/>
      <c r="F28" s="69"/>
      <c r="G28" s="70" t="str">
        <f>'[1]TKB-2'!G29</f>
        <v/>
      </c>
      <c r="H28" s="69"/>
      <c r="I28" s="70" t="str">
        <f>'[1]TKB-2'!I29</f>
        <v/>
      </c>
      <c r="J28" s="69"/>
      <c r="K28" s="70" t="str">
        <f>'[1]TKB-2'!K29</f>
        <v/>
      </c>
      <c r="L28" s="69"/>
      <c r="M28" s="70" t="str">
        <f>'[1]TKB-2'!M29</f>
        <v/>
      </c>
      <c r="N28" s="69"/>
      <c r="O28" s="70" t="str">
        <f>'[1]TKB-2'!O29</f>
        <v>H.Thuận</v>
      </c>
      <c r="P28" s="69"/>
      <c r="Q28" s="70" t="str">
        <f>'[1]TKB-2'!Q29</f>
        <v>N.Cường</v>
      </c>
      <c r="R28" s="69"/>
      <c r="S28" s="70" t="str">
        <f>'[1]TKB-2'!S29</f>
        <v>V.Trạm</v>
      </c>
      <c r="T28" s="69"/>
      <c r="U28" s="70" t="str">
        <f>'[1]TKB-2'!U29</f>
        <v/>
      </c>
      <c r="V28" s="69"/>
      <c r="W28" s="70" t="str">
        <f>'[1]TKB-2'!W29</f>
        <v>L.Đ.Vinh</v>
      </c>
      <c r="X28" s="69"/>
      <c r="Y28" s="70" t="str">
        <f>'[1]TKB-2'!Y29</f>
        <v/>
      </c>
      <c r="Z28" s="69"/>
      <c r="AA28" s="70" t="str">
        <f>'[1]TKB-2'!AA29</f>
        <v/>
      </c>
      <c r="AB28" s="69"/>
      <c r="AC28" s="70" t="str">
        <f>'[1]TKB-2'!AC29</f>
        <v>B.Sáu</v>
      </c>
      <c r="AD28" s="69"/>
      <c r="AE28" s="70" t="str">
        <f>'[1]TKB-2'!AE29</f>
        <v>Q.Hòa</v>
      </c>
      <c r="AF28" s="69"/>
      <c r="AG28" s="70" t="str">
        <f>'[1]TKB-2'!AG29</f>
        <v/>
      </c>
      <c r="AH28" s="69"/>
      <c r="AI28" s="70" t="str">
        <f>'[1]TKB-2'!AI29</f>
        <v/>
      </c>
      <c r="AJ28" s="69"/>
      <c r="AK28" s="70" t="str">
        <f>'[1]TKB-2'!AK29</f>
        <v/>
      </c>
      <c r="AL28" s="69"/>
      <c r="AM28" s="70" t="str">
        <f>'[1]TKB-2'!AM29</f>
        <v/>
      </c>
      <c r="AN28" s="69"/>
      <c r="AO28" s="70" t="str">
        <f>'[1]TKB-2'!AO29</f>
        <v/>
      </c>
      <c r="AP28" s="69"/>
      <c r="AQ28" s="70" t="str">
        <f>'[1]TKB-2'!AQ29</f>
        <v/>
      </c>
      <c r="AR28" s="69"/>
      <c r="AS28" s="70" t="str">
        <f>'[1]TKB-2'!AS29</f>
        <v>Th.Quý</v>
      </c>
      <c r="AT28" s="69"/>
      <c r="AU28" s="70" t="str">
        <f>'[1]TKB-2'!AU29</f>
        <v/>
      </c>
      <c r="AV28" s="69"/>
      <c r="AW28" s="70" t="str">
        <f>'[1]TKB-2'!AW29</f>
        <v/>
      </c>
      <c r="AX28" s="69"/>
      <c r="AY28" s="70" t="str">
        <f>'[1]TKB-2'!AY29</f>
        <v/>
      </c>
      <c r="AZ28" s="69"/>
      <c r="BA28" s="70" t="str">
        <f>'[1]TKB-2'!BA29</f>
        <v/>
      </c>
      <c r="BB28" s="69"/>
      <c r="BC28" s="70" t="str">
        <f>'[1]TKB-2'!BC29</f>
        <v>X.Hội</v>
      </c>
      <c r="BD28" s="69"/>
      <c r="BE28" s="70" t="str">
        <f>'[1]TKB-2'!BE29</f>
        <v/>
      </c>
      <c r="BF28" s="69"/>
      <c r="BG28" s="70" t="str">
        <f>'[1]TKB-2'!BG29</f>
        <v>S.Vinh</v>
      </c>
      <c r="BH28" s="69"/>
      <c r="BI28" s="70" t="str">
        <f>'[1]TKB-2'!BI29</f>
        <v>V.Một</v>
      </c>
      <c r="BJ28" s="69"/>
      <c r="BK28" s="70" t="str">
        <f>'[1]TKB-2'!BK29</f>
        <v>Th.Dân</v>
      </c>
      <c r="BL28" s="69"/>
      <c r="BM28" s="70" t="str">
        <f>'[1]TKB-2'!BM29</f>
        <v/>
      </c>
      <c r="BN28" s="69"/>
      <c r="BO28" s="70" t="str">
        <f>'[1]TKB-2'!BO29</f>
        <v/>
      </c>
      <c r="BP28" s="69"/>
      <c r="BQ28" s="70" t="str">
        <f>'[1]TKB-2'!BQ29</f>
        <v/>
      </c>
      <c r="BR28" s="69"/>
      <c r="BS28" s="70" t="str">
        <f>'[1]TKB-2'!BS29</f>
        <v/>
      </c>
      <c r="BT28" s="69"/>
      <c r="BU28" s="70" t="str">
        <f>'[1]TKB-2'!BU29</f>
        <v/>
      </c>
      <c r="BV28" s="69"/>
      <c r="BW28" s="70" t="str">
        <f>'[1]TKB-2'!BW29</f>
        <v/>
      </c>
      <c r="BX28" s="69"/>
      <c r="BY28" s="70" t="str">
        <f>'[1]TKB-2'!BY29</f>
        <v>T.Dũng</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
      </c>
      <c r="CN28" s="69"/>
      <c r="CO28" s="70" t="str">
        <f>'[1]TKB-2'!CO29</f>
        <v/>
      </c>
      <c r="CP28" s="69"/>
      <c r="CQ28" s="70" t="str">
        <f>'[1]TKB-2'!CQ29</f>
        <v/>
      </c>
      <c r="CR28" s="69"/>
      <c r="CS28" s="70" t="str">
        <f>'[1]TKB-2'!CS29</f>
        <v/>
      </c>
      <c r="CT28" s="69"/>
      <c r="CU28" s="70" t="str">
        <f>'[1]TKB-2'!CU29</f>
        <v/>
      </c>
      <c r="CV28" s="69"/>
      <c r="CW28" s="70" t="str">
        <f>'[1]TKB-2'!CW29</f>
        <v>Th.Mai</v>
      </c>
      <c r="CX28" s="69"/>
      <c r="CY28" s="70" t="str">
        <f>'[1]TKB-2'!CY29</f>
        <v>N.Khang</v>
      </c>
      <c r="CZ28" s="69"/>
      <c r="DA28" s="70" t="str">
        <f>'[1]TKB-2'!DA29</f>
        <v>T.Nhiệm</v>
      </c>
      <c r="DB28" s="69"/>
      <c r="DC28" s="70" t="str">
        <f>'[1]TKB-2'!DC29</f>
        <v>V.Minh</v>
      </c>
      <c r="DD28" s="69"/>
      <c r="DE28" s="70" t="str">
        <f>'[1]TKB-2'!DE29</f>
        <v/>
      </c>
      <c r="DF28" s="69"/>
      <c r="DG28" s="70" t="str">
        <f>'[1]TKB-2'!DG29</f>
        <v/>
      </c>
      <c r="DH28" s="69"/>
      <c r="DI28" s="70" t="str">
        <f>'[1]TKB-2'!DI29</f>
        <v/>
      </c>
      <c r="DJ28" s="69"/>
      <c r="DK28" s="70" t="str">
        <f>'[1]TKB-2'!DK29</f>
        <v>T.Sơn</v>
      </c>
      <c r="DL28" s="69"/>
      <c r="DM28" s="70" t="str">
        <f>'[1]TKB-2'!DM29</f>
        <v/>
      </c>
      <c r="DN28" s="69"/>
      <c r="DO28" s="70" t="str">
        <f>'[1]TKB-2'!DO29</f>
        <v/>
      </c>
      <c r="DP28" s="69"/>
      <c r="DQ28" s="70" t="str">
        <f>'[1]TKB-2'!DQ29</f>
        <v/>
      </c>
      <c r="DR28" s="69"/>
      <c r="DS28" s="70" t="str">
        <f>'[1]TKB-2'!DS29</f>
        <v/>
      </c>
      <c r="DT28" s="69"/>
      <c r="DU28" s="70" t="str">
        <f>'[1]TKB-2'!DU29</f>
        <v/>
      </c>
      <c r="DV28" s="69"/>
      <c r="DW28" s="70" t="str">
        <f>'[1]TKB-2'!DW29</f>
        <v/>
      </c>
      <c r="DX28" s="69"/>
      <c r="DY28" s="70" t="str">
        <f>'[1]TKB-2'!DY29</f>
        <v/>
      </c>
      <c r="DZ28" s="69"/>
      <c r="EA28" s="70" t="str">
        <f>'[1]TKB-2'!EA29</f>
        <v/>
      </c>
      <c r="EB28" s="69"/>
      <c r="EC28" s="70" t="str">
        <f>'[1]TKB-2'!EC29</f>
        <v/>
      </c>
      <c r="ED28" s="69"/>
      <c r="EE28" s="70" t="str">
        <f>'[1]TKB-2'!EE29</f>
        <v/>
      </c>
      <c r="EF28" s="69"/>
      <c r="EG28" s="70" t="str">
        <f>'[1]TKB-2'!EG29</f>
        <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00"/>
      <c r="B29" s="303"/>
      <c r="C29" s="306"/>
      <c r="D29" s="39">
        <v>0</v>
      </c>
      <c r="E29" s="47" t="s">
        <v>52</v>
      </c>
      <c r="F29" s="63">
        <f>'[1]TKB-2'!F30</f>
        <v>0</v>
      </c>
      <c r="G29" s="64"/>
      <c r="H29" s="63">
        <f>'[1]TKB-2'!H30</f>
        <v>0</v>
      </c>
      <c r="I29" s="64"/>
      <c r="J29" s="63">
        <f>'[1]TKB-2'!J30</f>
        <v>0</v>
      </c>
      <c r="K29" s="64"/>
      <c r="L29" s="63">
        <f>'[1]TKB-2'!L30</f>
        <v>0</v>
      </c>
      <c r="M29" s="64"/>
      <c r="N29" s="63" t="str">
        <f>'[1]TKB-2'!N30</f>
        <v>A4-203</v>
      </c>
      <c r="O29" s="64"/>
      <c r="P29" s="63" t="str">
        <f>'[1]TKB-2'!P30</f>
        <v>A4-101P</v>
      </c>
      <c r="Q29" s="64"/>
      <c r="R29" s="63" t="str">
        <f>'[1]TKB-2'!R30</f>
        <v>A4-202</v>
      </c>
      <c r="S29" s="64"/>
      <c r="T29" s="63">
        <f>'[1]TKB-2'!T30</f>
        <v>0</v>
      </c>
      <c r="U29" s="64"/>
      <c r="V29" s="63" t="str">
        <f>'[1]TKB-2'!V30</f>
        <v>A4-303</v>
      </c>
      <c r="W29" s="64"/>
      <c r="X29" s="63">
        <f>'[1]TKB-2'!X30</f>
        <v>0</v>
      </c>
      <c r="Y29" s="64"/>
      <c r="Z29" s="63">
        <f>'[1]TKB-2'!Z30</f>
        <v>0</v>
      </c>
      <c r="AA29" s="64"/>
      <c r="AB29" s="63">
        <f>'[1]TKB-2'!AB30</f>
        <v>0</v>
      </c>
      <c r="AC29" s="64"/>
      <c r="AD29" s="63">
        <f>'[1]TKB-2'!AD30</f>
        <v>0</v>
      </c>
      <c r="AE29" s="64"/>
      <c r="AF29" s="63">
        <f>'[1]TKB-2'!AF30</f>
        <v>0</v>
      </c>
      <c r="AG29" s="64"/>
      <c r="AH29" s="63">
        <f>'[1]TKB-2'!AH30</f>
        <v>0</v>
      </c>
      <c r="AI29" s="64"/>
      <c r="AJ29" s="63">
        <f>'[1]TKB-2'!AJ30</f>
        <v>0</v>
      </c>
      <c r="AK29" s="64"/>
      <c r="AL29" s="63">
        <f>'[1]TKB-2'!AL30</f>
        <v>0</v>
      </c>
      <c r="AM29" s="64"/>
      <c r="AN29" s="63">
        <f>'[1]TKB-2'!AN30</f>
        <v>0</v>
      </c>
      <c r="AO29" s="64"/>
      <c r="AP29" s="63">
        <f>'[1]TKB-2'!AP30</f>
        <v>0</v>
      </c>
      <c r="AQ29" s="64"/>
      <c r="AR29" s="63" t="str">
        <f>'[1]TKB-2'!AR30</f>
        <v>A4-103</v>
      </c>
      <c r="AS29" s="64"/>
      <c r="AT29" s="63">
        <f>'[1]TKB-2'!AT30</f>
        <v>0</v>
      </c>
      <c r="AU29" s="64"/>
      <c r="AV29" s="63">
        <f>'[1]TKB-2'!AV30</f>
        <v>0</v>
      </c>
      <c r="AW29" s="64"/>
      <c r="AX29" s="63">
        <f>'[1]TKB-2'!AX30</f>
        <v>0</v>
      </c>
      <c r="AY29" s="64"/>
      <c r="AZ29" s="63">
        <f>'[1]TKB-2'!AZ30</f>
        <v>0</v>
      </c>
      <c r="BA29" s="64"/>
      <c r="BB29" s="63" t="str">
        <f>'[1]TKB-2'!BB30</f>
        <v>B2-101</v>
      </c>
      <c r="BC29" s="64"/>
      <c r="BD29" s="63">
        <f>'[1]TKB-2'!BD30</f>
        <v>0</v>
      </c>
      <c r="BE29" s="64"/>
      <c r="BF29" s="63" t="str">
        <f>'[1]TKB-2'!BF30</f>
        <v>A4-102P</v>
      </c>
      <c r="BG29" s="64"/>
      <c r="BH29" s="63">
        <f>'[1]TKB-2'!BH30</f>
        <v>0</v>
      </c>
      <c r="BI29" s="64"/>
      <c r="BJ29" s="63" t="str">
        <f>'[1]TKB-2'!BJ30</f>
        <v>B2-302</v>
      </c>
      <c r="BK29" s="64"/>
      <c r="BL29" s="63">
        <f>'[1]TKB-2'!BL30</f>
        <v>0</v>
      </c>
      <c r="BM29" s="64"/>
      <c r="BN29" s="63">
        <f>'[1]TKB-2'!BN30</f>
        <v>0</v>
      </c>
      <c r="BO29" s="64"/>
      <c r="BP29" s="63">
        <f>'[1]TKB-2'!BP30</f>
        <v>0</v>
      </c>
      <c r="BQ29" s="64"/>
      <c r="BR29" s="63">
        <f>'[1]TKB-2'!BR30</f>
        <v>0</v>
      </c>
      <c r="BS29" s="64"/>
      <c r="BT29" s="63">
        <f>'[1]TKB-2'!BT30</f>
        <v>0</v>
      </c>
      <c r="BU29" s="64"/>
      <c r="BV29" s="63">
        <f>'[1]TKB-2'!BV30</f>
        <v>0</v>
      </c>
      <c r="BW29" s="64"/>
      <c r="BX29" s="63" t="str">
        <f>'[1]TKB-2'!BX30</f>
        <v>B2-203</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f>'[1]TKB-2'!CL30</f>
        <v>0</v>
      </c>
      <c r="CM29" s="64"/>
      <c r="CN29" s="63">
        <f>'[1]TKB-2'!CN30</f>
        <v>0</v>
      </c>
      <c r="CO29" s="64"/>
      <c r="CP29" s="63">
        <f>'[1]TKB-2'!CP30</f>
        <v>0</v>
      </c>
      <c r="CQ29" s="64"/>
      <c r="CR29" s="63">
        <f>'[1]TKB-2'!CR30</f>
        <v>0</v>
      </c>
      <c r="CS29" s="64"/>
      <c r="CT29" s="63">
        <f>'[1]TKB-2'!CT30</f>
        <v>0</v>
      </c>
      <c r="CU29" s="64"/>
      <c r="CV29" s="63" t="str">
        <f>'[1]TKB-2'!CV30</f>
        <v>B2-202</v>
      </c>
      <c r="CW29" s="64"/>
      <c r="CX29" s="63" t="str">
        <f>'[1]TKB-2'!CX30</f>
        <v>B2-204</v>
      </c>
      <c r="CY29" s="64"/>
      <c r="CZ29" s="63" t="str">
        <f>'[1]TKB-2'!CZ30</f>
        <v>B2-301</v>
      </c>
      <c r="DA29" s="64"/>
      <c r="DB29" s="63">
        <f>'[1]TKB-2'!DB30</f>
        <v>0</v>
      </c>
      <c r="DC29" s="64"/>
      <c r="DD29" s="63">
        <f>'[1]TKB-2'!DD30</f>
        <v>0</v>
      </c>
      <c r="DE29" s="64"/>
      <c r="DF29" s="63">
        <f>'[1]TKB-2'!DF30</f>
        <v>0</v>
      </c>
      <c r="DG29" s="64"/>
      <c r="DH29" s="63">
        <f>'[1]TKB-2'!DH30</f>
        <v>0</v>
      </c>
      <c r="DI29" s="64"/>
      <c r="DJ29" s="63" t="str">
        <f>'[1]TKB-2'!DJ30</f>
        <v>B2-207C</v>
      </c>
      <c r="DK29" s="64"/>
      <c r="DL29" s="63">
        <f>'[1]TKB-2'!DL30</f>
        <v>0</v>
      </c>
      <c r="DM29" s="64"/>
      <c r="DN29" s="63">
        <f>'[1]TKB-2'!DN30</f>
        <v>0</v>
      </c>
      <c r="DO29" s="64"/>
      <c r="DP29" s="63">
        <f>'[1]TKB-2'!DP30</f>
        <v>0</v>
      </c>
      <c r="DQ29" s="64"/>
      <c r="DR29" s="63">
        <f>'[1]TKB-2'!DR30</f>
        <v>0</v>
      </c>
      <c r="DS29" s="64"/>
      <c r="DT29" s="63">
        <f>'[1]TKB-2'!DT30</f>
        <v>0</v>
      </c>
      <c r="DU29" s="64"/>
      <c r="DV29" s="63">
        <f>'[1]TKB-2'!DV30</f>
        <v>0</v>
      </c>
      <c r="DW29" s="64"/>
      <c r="DX29" s="63">
        <f>'[1]TKB-2'!DX30</f>
        <v>0</v>
      </c>
      <c r="DY29" s="64"/>
      <c r="DZ29" s="63">
        <f>'[1]TKB-2'!DZ30</f>
        <v>0</v>
      </c>
      <c r="EA29" s="64"/>
      <c r="EB29" s="63">
        <f>'[1]TKB-2'!EB30</f>
        <v>0</v>
      </c>
      <c r="EC29" s="64"/>
      <c r="ED29" s="63">
        <f>'[1]TKB-2'!ED30</f>
        <v>0</v>
      </c>
      <c r="EE29" s="64"/>
      <c r="EF29" s="63">
        <f>'[1]TKB-2'!EF30</f>
        <v>0</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00"/>
      <c r="B30" s="303"/>
      <c r="C30" s="306"/>
      <c r="D30" s="50">
        <v>0</v>
      </c>
      <c r="E30" s="51"/>
      <c r="F30" s="67"/>
      <c r="G30" s="68" t="str">
        <f>'[1]TKB-2'!G31</f>
        <v/>
      </c>
      <c r="H30" s="67"/>
      <c r="I30" s="68" t="str">
        <f>'[1]TKB-2'!I31</f>
        <v/>
      </c>
      <c r="J30" s="67"/>
      <c r="K30" s="68" t="str">
        <f>'[1]TKB-2'!K31</f>
        <v/>
      </c>
      <c r="L30" s="67"/>
      <c r="M30" s="68" t="str">
        <f>'[1]TKB-2'!M31</f>
        <v/>
      </c>
      <c r="N30" s="67"/>
      <c r="O30" s="68" t="str">
        <f>'[1]TKB-2'!O31</f>
        <v>H.Thuận</v>
      </c>
      <c r="P30" s="67"/>
      <c r="Q30" s="68" t="str">
        <f>'[1]TKB-2'!Q31</f>
        <v>N.Cường</v>
      </c>
      <c r="R30" s="67"/>
      <c r="S30" s="68" t="str">
        <f>'[1]TKB-2'!S31</f>
        <v>V.Trạm</v>
      </c>
      <c r="T30" s="67"/>
      <c r="U30" s="68" t="str">
        <f>'[1]TKB-2'!U31</f>
        <v/>
      </c>
      <c r="V30" s="67"/>
      <c r="W30" s="68" t="str">
        <f>'[1]TKB-2'!W31</f>
        <v>L.Đ.Vinh</v>
      </c>
      <c r="X30" s="67"/>
      <c r="Y30" s="68" t="str">
        <f>'[1]TKB-2'!Y31</f>
        <v/>
      </c>
      <c r="Z30" s="67"/>
      <c r="AA30" s="68" t="str">
        <f>'[1]TKB-2'!AA31</f>
        <v/>
      </c>
      <c r="AB30" s="67"/>
      <c r="AC30" s="68" t="str">
        <f>'[1]TKB-2'!AC31</f>
        <v/>
      </c>
      <c r="AD30" s="67"/>
      <c r="AE30" s="68" t="str">
        <f>'[1]TKB-2'!AE31</f>
        <v/>
      </c>
      <c r="AF30" s="67"/>
      <c r="AG30" s="68" t="str">
        <f>'[1]TKB-2'!AG31</f>
        <v/>
      </c>
      <c r="AH30" s="67"/>
      <c r="AI30" s="68" t="str">
        <f>'[1]TKB-2'!AI31</f>
        <v/>
      </c>
      <c r="AJ30" s="67"/>
      <c r="AK30" s="68" t="str">
        <f>'[1]TKB-2'!AK31</f>
        <v/>
      </c>
      <c r="AL30" s="67"/>
      <c r="AM30" s="68" t="str">
        <f>'[1]TKB-2'!AM31</f>
        <v/>
      </c>
      <c r="AN30" s="67"/>
      <c r="AO30" s="68" t="str">
        <f>'[1]TKB-2'!AO31</f>
        <v/>
      </c>
      <c r="AP30" s="67"/>
      <c r="AQ30" s="68" t="str">
        <f>'[1]TKB-2'!AQ31</f>
        <v/>
      </c>
      <c r="AR30" s="67"/>
      <c r="AS30" s="68" t="str">
        <f>'[1]TKB-2'!AS31</f>
        <v>Th.Quý</v>
      </c>
      <c r="AT30" s="67"/>
      <c r="AU30" s="68" t="str">
        <f>'[1]TKB-2'!AU31</f>
        <v/>
      </c>
      <c r="AV30" s="67"/>
      <c r="AW30" s="68" t="str">
        <f>'[1]TKB-2'!AW31</f>
        <v/>
      </c>
      <c r="AX30" s="67"/>
      <c r="AY30" s="68" t="str">
        <f>'[1]TKB-2'!AY31</f>
        <v/>
      </c>
      <c r="AZ30" s="67"/>
      <c r="BA30" s="68" t="str">
        <f>'[1]TKB-2'!BA31</f>
        <v/>
      </c>
      <c r="BB30" s="67"/>
      <c r="BC30" s="68" t="str">
        <f>'[1]TKB-2'!BC31</f>
        <v>H.Thư</v>
      </c>
      <c r="BD30" s="67"/>
      <c r="BE30" s="68" t="str">
        <f>'[1]TKB-2'!BE31</f>
        <v/>
      </c>
      <c r="BF30" s="67"/>
      <c r="BG30" s="68" t="str">
        <f>'[1]TKB-2'!BG31</f>
        <v>S.Vinh</v>
      </c>
      <c r="BH30" s="67"/>
      <c r="BI30" s="68" t="str">
        <f>'[1]TKB-2'!BI31</f>
        <v/>
      </c>
      <c r="BJ30" s="67"/>
      <c r="BK30" s="68" t="str">
        <f>'[1]TKB-2'!BK31</f>
        <v>Tr.Nguyên</v>
      </c>
      <c r="BL30" s="67"/>
      <c r="BM30" s="68" t="str">
        <f>'[1]TKB-2'!BM31</f>
        <v/>
      </c>
      <c r="BN30" s="67"/>
      <c r="BO30" s="68" t="str">
        <f>'[1]TKB-2'!BO31</f>
        <v/>
      </c>
      <c r="BP30" s="67"/>
      <c r="BQ30" s="68" t="str">
        <f>'[1]TKB-2'!BQ31</f>
        <v/>
      </c>
      <c r="BR30" s="67"/>
      <c r="BS30" s="68" t="str">
        <f>'[1]TKB-2'!BS31</f>
        <v/>
      </c>
      <c r="BT30" s="67"/>
      <c r="BU30" s="68" t="str">
        <f>'[1]TKB-2'!BU31</f>
        <v/>
      </c>
      <c r="BV30" s="67"/>
      <c r="BW30" s="68" t="str">
        <f>'[1]TKB-2'!BW31</f>
        <v/>
      </c>
      <c r="BX30" s="67"/>
      <c r="BY30" s="68" t="str">
        <f>'[1]TKB-2'!BY31</f>
        <v>T.Dũng</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
      </c>
      <c r="CN30" s="67"/>
      <c r="CO30" s="68" t="str">
        <f>'[1]TKB-2'!CO31</f>
        <v/>
      </c>
      <c r="CP30" s="67"/>
      <c r="CQ30" s="68" t="str">
        <f>'[1]TKB-2'!CQ31</f>
        <v/>
      </c>
      <c r="CR30" s="67"/>
      <c r="CS30" s="68" t="str">
        <f>'[1]TKB-2'!CS31</f>
        <v/>
      </c>
      <c r="CT30" s="67"/>
      <c r="CU30" s="68" t="str">
        <f>'[1]TKB-2'!CU31</f>
        <v/>
      </c>
      <c r="CV30" s="67"/>
      <c r="CW30" s="68" t="str">
        <f>'[1]TKB-2'!CW31</f>
        <v>Đ.Tâm</v>
      </c>
      <c r="CX30" s="67"/>
      <c r="CY30" s="68" t="str">
        <f>'[1]TKB-2'!CY31</f>
        <v>Th.Cúc</v>
      </c>
      <c r="CZ30" s="67"/>
      <c r="DA30" s="68" t="str">
        <f>'[1]TKB-2'!DA31</f>
        <v>N.Thảo</v>
      </c>
      <c r="DB30" s="67"/>
      <c r="DC30" s="68" t="str">
        <f>'[1]TKB-2'!DC31</f>
        <v/>
      </c>
      <c r="DD30" s="67"/>
      <c r="DE30" s="68" t="str">
        <f>'[1]TKB-2'!DE31</f>
        <v/>
      </c>
      <c r="DF30" s="67"/>
      <c r="DG30" s="68" t="str">
        <f>'[1]TKB-2'!DG31</f>
        <v/>
      </c>
      <c r="DH30" s="67"/>
      <c r="DI30" s="68" t="str">
        <f>'[1]TKB-2'!DI31</f>
        <v/>
      </c>
      <c r="DJ30" s="67"/>
      <c r="DK30" s="68" t="str">
        <f>'[1]TKB-2'!DK31</f>
        <v>T.Sơn</v>
      </c>
      <c r="DL30" s="67"/>
      <c r="DM30" s="68" t="str">
        <f>'[1]TKB-2'!DM31</f>
        <v/>
      </c>
      <c r="DN30" s="67"/>
      <c r="DO30" s="68" t="str">
        <f>'[1]TKB-2'!DO31</f>
        <v/>
      </c>
      <c r="DP30" s="67"/>
      <c r="DQ30" s="68" t="str">
        <f>'[1]TKB-2'!DQ31</f>
        <v/>
      </c>
      <c r="DR30" s="67"/>
      <c r="DS30" s="68" t="str">
        <f>'[1]TKB-2'!DS31</f>
        <v/>
      </c>
      <c r="DT30" s="67"/>
      <c r="DU30" s="68" t="str">
        <f>'[1]TKB-2'!DU31</f>
        <v/>
      </c>
      <c r="DV30" s="67"/>
      <c r="DW30" s="68" t="str">
        <f>'[1]TKB-2'!DW31</f>
        <v/>
      </c>
      <c r="DX30" s="67"/>
      <c r="DY30" s="68" t="str">
        <f>'[1]TKB-2'!DY31</f>
        <v/>
      </c>
      <c r="DZ30" s="67"/>
      <c r="EA30" s="68" t="str">
        <f>'[1]TKB-2'!EA31</f>
        <v/>
      </c>
      <c r="EB30" s="67"/>
      <c r="EC30" s="68" t="str">
        <f>'[1]TKB-2'!EC31</f>
        <v/>
      </c>
      <c r="ED30" s="67"/>
      <c r="EE30" s="68" t="str">
        <f>'[1]TKB-2'!EE31</f>
        <v/>
      </c>
      <c r="EF30" s="67"/>
      <c r="EG30" s="68" t="str">
        <f>'[1]TKB-2'!EG31</f>
        <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00"/>
      <c r="B31" s="303"/>
      <c r="C31" s="306"/>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00"/>
      <c r="B32" s="304"/>
      <c r="C32" s="307"/>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00"/>
      <c r="B33" s="302" t="str">
        <f>'TKB-1'!B33</f>
        <v>NĂM</v>
      </c>
      <c r="C33" s="305">
        <f>+C23+1</f>
        <v>45386</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f>'[1]TKB-2'!V34</f>
        <v>0</v>
      </c>
      <c r="W33" s="62"/>
      <c r="X33" s="61" t="str">
        <f>'[1]TKB-2'!X34</f>
        <v>B2-201</v>
      </c>
      <c r="Y33" s="62"/>
      <c r="Z33" s="61" t="str">
        <f>'[1]TKB-2'!Z34</f>
        <v>B2-202</v>
      </c>
      <c r="AA33" s="62"/>
      <c r="AB33" s="61" t="str">
        <f>'[1]TKB-2'!AB34</f>
        <v>A.XUONG1</v>
      </c>
      <c r="AC33" s="62"/>
      <c r="AD33" s="61" t="str">
        <f>'[1]TKB-2'!AD34</f>
        <v>A.XUONG2</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t="str">
        <f>'[1]TKB-2'!AT34</f>
        <v>B2-302</v>
      </c>
      <c r="AU33" s="62"/>
      <c r="AV33" s="61" t="str">
        <f>'[1]TKB-2'!AV34</f>
        <v>B2-205C</v>
      </c>
      <c r="AW33" s="62"/>
      <c r="AX33" s="61">
        <f>'[1]TKB-2'!AX34</f>
        <v>0</v>
      </c>
      <c r="AY33" s="62"/>
      <c r="AZ33" s="61">
        <f>'[1]TKB-2'!AZ34</f>
        <v>0</v>
      </c>
      <c r="BA33" s="62"/>
      <c r="BB33" s="61">
        <f>'[1]TKB-2'!BB34</f>
        <v>0</v>
      </c>
      <c r="BC33" s="62"/>
      <c r="BD33" s="61">
        <f>'[1]TKB-2'!BD34</f>
        <v>0</v>
      </c>
      <c r="BE33" s="62"/>
      <c r="BF33" s="61">
        <f>'[1]TKB-2'!BF34</f>
        <v>0</v>
      </c>
      <c r="BG33" s="62"/>
      <c r="BH33" s="61" t="str">
        <f>'[1]TKB-2'!BH34</f>
        <v>A.XUONG3</v>
      </c>
      <c r="BI33" s="62"/>
      <c r="BJ33" s="61">
        <f>'[1]TKB-2'!BJ34</f>
        <v>0</v>
      </c>
      <c r="BK33" s="62"/>
      <c r="BL33" s="61">
        <f>'[1]TKB-2'!BL34</f>
        <v>0</v>
      </c>
      <c r="BM33" s="62"/>
      <c r="BN33" s="61">
        <f>'[1]TKB-2'!BN34</f>
        <v>0</v>
      </c>
      <c r="BO33" s="62"/>
      <c r="BP33" s="61">
        <f>'[1]TKB-2'!BP34</f>
        <v>0</v>
      </c>
      <c r="BQ33" s="62"/>
      <c r="BR33" s="61" t="str">
        <f>'[1]TKB-2'!BR34</f>
        <v>B2-307</v>
      </c>
      <c r="BS33" s="62"/>
      <c r="BT33" s="61" t="str">
        <f>'[1]TKB-2'!BT34</f>
        <v>B2-305</v>
      </c>
      <c r="BU33" s="62"/>
      <c r="BV33" s="61">
        <f>'[1]TKB-2'!BV34</f>
        <v>0</v>
      </c>
      <c r="BW33" s="62"/>
      <c r="BX33" s="61">
        <f>'[1]TKB-2'!BX34</f>
        <v>0</v>
      </c>
      <c r="BY33" s="62"/>
      <c r="BZ33" s="61">
        <f>'[1]TKB-2'!BZ34</f>
        <v>0</v>
      </c>
      <c r="CA33" s="62"/>
      <c r="CB33" s="61">
        <f>'[1]TKB-2'!CB34</f>
        <v>0</v>
      </c>
      <c r="CC33" s="62"/>
      <c r="CD33" s="61">
        <f>'[1]TKB-2'!CD34</f>
        <v>0</v>
      </c>
      <c r="CE33" s="62"/>
      <c r="CF33" s="61">
        <f>'[1]TKB-2'!CF34</f>
        <v>0</v>
      </c>
      <c r="CG33" s="62"/>
      <c r="CH33" s="61">
        <f>'[1]TKB-2'!CH34</f>
        <v>0</v>
      </c>
      <c r="CI33" s="62"/>
      <c r="CJ33" s="61">
        <f>'[1]TKB-2'!CJ34</f>
        <v>0</v>
      </c>
      <c r="CK33" s="62"/>
      <c r="CL33" s="61">
        <f>'[1]TKB-2'!CL34</f>
        <v>0</v>
      </c>
      <c r="CM33" s="62"/>
      <c r="CN33" s="61">
        <f>'[1]TKB-2'!CN34</f>
        <v>0</v>
      </c>
      <c r="CO33" s="62"/>
      <c r="CP33" s="61">
        <f>'[1]TKB-2'!CP34</f>
        <v>0</v>
      </c>
      <c r="CQ33" s="62"/>
      <c r="CR33" s="61" t="str">
        <f>'[1]TKB-2'!CR34</f>
        <v>B2-405</v>
      </c>
      <c r="CS33" s="62"/>
      <c r="CT33" s="61" t="str">
        <f>'[1]TKB-2'!CT34</f>
        <v>B2-208</v>
      </c>
      <c r="CU33" s="62"/>
      <c r="CV33" s="61">
        <f>'[1]TKB-2'!CV34</f>
        <v>0</v>
      </c>
      <c r="CW33" s="62"/>
      <c r="CX33" s="61">
        <f>'[1]TKB-2'!CX34</f>
        <v>0</v>
      </c>
      <c r="CY33" s="62"/>
      <c r="CZ33" s="61">
        <f>'[1]TKB-2'!CZ34</f>
        <v>0</v>
      </c>
      <c r="DA33" s="62"/>
      <c r="DB33" s="61">
        <f>'[1]TKB-2'!DB34</f>
        <v>0</v>
      </c>
      <c r="DC33" s="62"/>
      <c r="DD33" s="61" t="str">
        <f>'[1]TKB-2'!DD34</f>
        <v>B2-407</v>
      </c>
      <c r="DE33" s="62"/>
      <c r="DF33" s="61">
        <f>'[1]TKB-2'!DF34</f>
        <v>0</v>
      </c>
      <c r="DG33" s="62"/>
      <c r="DH33" s="61" t="str">
        <f>'[1]TKB-2'!DH34</f>
        <v>B2-301</v>
      </c>
      <c r="DI33" s="62"/>
      <c r="DJ33" s="61">
        <f>'[1]TKB-2'!DJ34</f>
        <v>0</v>
      </c>
      <c r="DK33" s="62"/>
      <c r="DL33" s="61" t="str">
        <f>'[1]TKB-2'!DL34</f>
        <v>B2-308</v>
      </c>
      <c r="DM33" s="62"/>
      <c r="DN33" s="61" t="str">
        <f>'[1]TKB-2'!DN34</f>
        <v>B2-401</v>
      </c>
      <c r="DO33" s="62"/>
      <c r="DP33" s="61" t="str">
        <f>'[1]TKB-2'!DP34</f>
        <v>B2-402</v>
      </c>
      <c r="DQ33" s="62"/>
      <c r="DR33" s="61" t="str">
        <f>'[1]TKB-2'!DR34</f>
        <v>B2-403</v>
      </c>
      <c r="DS33" s="62"/>
      <c r="DT33" s="61">
        <f>'[1]TKB-2'!DT34</f>
        <v>0</v>
      </c>
      <c r="DU33" s="62"/>
      <c r="DV33" s="61">
        <f>'[1]TKB-2'!DV34</f>
        <v>0</v>
      </c>
      <c r="DW33" s="62"/>
      <c r="DX33" s="61">
        <f>'[1]TKB-2'!DX34</f>
        <v>0</v>
      </c>
      <c r="DY33" s="62"/>
      <c r="DZ33" s="61">
        <f>'[1]TKB-2'!DZ34</f>
        <v>0</v>
      </c>
      <c r="EA33" s="62"/>
      <c r="EB33" s="61">
        <f>'[1]TKB-2'!EB34</f>
        <v>0</v>
      </c>
      <c r="EC33" s="62"/>
      <c r="ED33" s="61" t="str">
        <f>'[1]TKB-2'!ED34</f>
        <v>B2-404</v>
      </c>
      <c r="EE33" s="62"/>
      <c r="EF33" s="61" t="str">
        <f>'[1]TKB-2'!EF34</f>
        <v>B2-406</v>
      </c>
      <c r="EG33" s="62"/>
      <c r="EH33" s="61">
        <f>'[1]TKB-2'!EH34</f>
        <v>0</v>
      </c>
      <c r="EI33" s="62"/>
      <c r="EJ33" s="61" t="str">
        <f>'[1]TKB-2'!EJ34</f>
        <v>B2-408</v>
      </c>
      <c r="EK33" s="62"/>
      <c r="EL33" s="61">
        <f>'[1]TKB-2'!EL34</f>
        <v>0</v>
      </c>
      <c r="EM33" s="62"/>
      <c r="EN33" s="61">
        <f>'[1]TKB-2'!EN34</f>
        <v>0</v>
      </c>
      <c r="EO33" s="62"/>
      <c r="EP33" s="61">
        <f>'[1]TKB-2'!EP34</f>
        <v>0</v>
      </c>
      <c r="EQ33" s="62"/>
      <c r="ER33" s="61" t="str">
        <f>'[1]TKB-2'!ER34</f>
        <v>B2-203</v>
      </c>
      <c r="ES33" s="62"/>
      <c r="ET33" s="61">
        <f>'[1]TKB-2'!ET34</f>
        <v>0</v>
      </c>
      <c r="EU33" s="62"/>
      <c r="EV33" s="61">
        <f>'[1]TKB-2'!EV34</f>
        <v>0</v>
      </c>
      <c r="EW33" s="62"/>
      <c r="EX33" s="61" t="str">
        <f>'[1]TKB-2'!EX34</f>
        <v>B2-101</v>
      </c>
      <c r="EY33" s="62"/>
      <c r="EZ33" s="61">
        <f>'[1]TKB-2'!EZ34</f>
        <v>0</v>
      </c>
      <c r="FA33" s="62"/>
      <c r="FB33" s="61" t="str">
        <f>'[1]TKB-2'!FB34</f>
        <v>B2-102</v>
      </c>
      <c r="FC33" s="62"/>
      <c r="FD33" s="61">
        <f>'[1]TKB-2'!FD34</f>
        <v>0</v>
      </c>
      <c r="FE33" s="62"/>
      <c r="FF33" s="61" t="str">
        <f>'[1]TKB-2'!FF34</f>
        <v>B2-103</v>
      </c>
      <c r="FG33" s="62"/>
      <c r="FH33" s="61">
        <f>'[1]TKB-2'!FH34</f>
        <v>0</v>
      </c>
      <c r="FI33" s="62"/>
      <c r="FJ33" s="61">
        <f>'[1]TKB-2'!FJ34</f>
        <v>0</v>
      </c>
      <c r="FK33" s="62"/>
      <c r="FL33" s="61">
        <f>'[1]TKB-2'!FL34</f>
        <v>0</v>
      </c>
      <c r="FM33" s="62"/>
      <c r="FN33" s="61">
        <f>'[1]TKB-2'!FN34</f>
        <v>0</v>
      </c>
      <c r="FO33" s="62"/>
      <c r="FP33" s="61" t="str">
        <f>'[1]TKB-2'!FP34</f>
        <v>B2-303</v>
      </c>
      <c r="FQ33" s="62"/>
      <c r="FR33" s="61">
        <f>'[1]TKB-2'!FR34</f>
        <v>0</v>
      </c>
      <c r="FS33" s="62"/>
      <c r="FT33" s="61">
        <f>'[1]TKB-2'!FT34</f>
        <v>0</v>
      </c>
      <c r="FU33" s="62"/>
      <c r="FV33" s="61" t="str">
        <f>'[1]TKB-2'!FV34</f>
        <v>B2-306</v>
      </c>
      <c r="FW33" s="62"/>
      <c r="FX33" s="61">
        <f>'[1]TKB-2'!FX34</f>
        <v>0</v>
      </c>
      <c r="FY33" s="62"/>
      <c r="FZ33" s="61" t="str">
        <f>'[1]TKB-2'!FZ34</f>
        <v>A.SAN2</v>
      </c>
      <c r="GA33" s="62"/>
      <c r="GB33" s="61" t="str">
        <f>'[1]TKB-2'!GB34</f>
        <v>B2-204</v>
      </c>
      <c r="GC33" s="62"/>
      <c r="GD33" s="61" t="str">
        <f>'[1]TKB-2'!GD34</f>
        <v>A.SAN3</v>
      </c>
      <c r="GE33" s="62"/>
      <c r="GF33" s="61" t="str">
        <f>'[1]TKB-2'!GF34</f>
        <v>B2-304</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00"/>
      <c r="B34" s="303"/>
      <c r="C34" s="306"/>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
      </c>
      <c r="X34" s="63"/>
      <c r="Y34" s="64" t="str">
        <f>'[1]TKB-2'!Y35</f>
        <v>H.Phúc</v>
      </c>
      <c r="Z34" s="63"/>
      <c r="AA34" s="64" t="str">
        <f>'[1]TKB-2'!AA35</f>
        <v>Đ.Tân</v>
      </c>
      <c r="AB34" s="63"/>
      <c r="AC34" s="64" t="str">
        <f>'[1]TKB-2'!AC35</f>
        <v>B.Sáu</v>
      </c>
      <c r="AD34" s="63"/>
      <c r="AE34" s="64" t="str">
        <f>'[1]TKB-2'!AE35</f>
        <v>Q.Hòa</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Th.Quý</v>
      </c>
      <c r="AV34" s="63"/>
      <c r="AW34" s="64" t="str">
        <f>'[1]TKB-2'!AW35</f>
        <v>H.Vũ</v>
      </c>
      <c r="AX34" s="63"/>
      <c r="AY34" s="64" t="str">
        <f>'[1]TKB-2'!AY35</f>
        <v/>
      </c>
      <c r="AZ34" s="63"/>
      <c r="BA34" s="64" t="str">
        <f>'[1]TKB-2'!BA35</f>
        <v/>
      </c>
      <c r="BB34" s="63"/>
      <c r="BC34" s="64" t="str">
        <f>'[1]TKB-2'!BC35</f>
        <v/>
      </c>
      <c r="BD34" s="63"/>
      <c r="BE34" s="64" t="str">
        <f>'[1]TKB-2'!BE35</f>
        <v/>
      </c>
      <c r="BF34" s="63"/>
      <c r="BG34" s="64" t="str">
        <f>'[1]TKB-2'!BG35</f>
        <v/>
      </c>
      <c r="BH34" s="63"/>
      <c r="BI34" s="64" t="str">
        <f>'[1]TKB-2'!BI35</f>
        <v>V.Một</v>
      </c>
      <c r="BJ34" s="63"/>
      <c r="BK34" s="64" t="str">
        <f>'[1]TKB-2'!BK35</f>
        <v/>
      </c>
      <c r="BL34" s="63"/>
      <c r="BM34" s="64" t="str">
        <f>'[1]TKB-2'!BM35</f>
        <v/>
      </c>
      <c r="BN34" s="63"/>
      <c r="BO34" s="64" t="str">
        <f>'[1]TKB-2'!BO35</f>
        <v/>
      </c>
      <c r="BP34" s="63"/>
      <c r="BQ34" s="64" t="str">
        <f>'[1]TKB-2'!BQ35</f>
        <v/>
      </c>
      <c r="BR34" s="63"/>
      <c r="BS34" s="64" t="str">
        <f>'[1]TKB-2'!BS35</f>
        <v>V.Khôi(SV)</v>
      </c>
      <c r="BT34" s="63"/>
      <c r="BU34" s="64" t="str">
        <f>'[1]TKB-2'!BU35</f>
        <v>Th.Dân</v>
      </c>
      <c r="BV34" s="63"/>
      <c r="BW34" s="64" t="str">
        <f>'[1]TKB-2'!BW35</f>
        <v/>
      </c>
      <c r="BX34" s="63"/>
      <c r="BY34" s="64" t="str">
        <f>'[1]TKB-2'!BY35</f>
        <v/>
      </c>
      <c r="BZ34" s="63"/>
      <c r="CA34" s="64" t="str">
        <f>'[1]TKB-2'!CA35</f>
        <v/>
      </c>
      <c r="CB34" s="63"/>
      <c r="CC34" s="64" t="str">
        <f>'[1]TKB-2'!CC35</f>
        <v/>
      </c>
      <c r="CD34" s="63"/>
      <c r="CE34" s="64" t="str">
        <f>'[1]TKB-2'!CE35</f>
        <v/>
      </c>
      <c r="CF34" s="63"/>
      <c r="CG34" s="64" t="str">
        <f>'[1]TKB-2'!CG35</f>
        <v/>
      </c>
      <c r="CH34" s="63"/>
      <c r="CI34" s="64" t="str">
        <f>'[1]TKB-2'!CI35</f>
        <v/>
      </c>
      <c r="CJ34" s="63"/>
      <c r="CK34" s="64" t="str">
        <f>'[1]TKB-2'!CK35</f>
        <v/>
      </c>
      <c r="CL34" s="63"/>
      <c r="CM34" s="64" t="str">
        <f>'[1]TKB-2'!CM35</f>
        <v/>
      </c>
      <c r="CN34" s="63"/>
      <c r="CO34" s="64" t="str">
        <f>'[1]TKB-2'!CO35</f>
        <v/>
      </c>
      <c r="CP34" s="63"/>
      <c r="CQ34" s="64" t="str">
        <f>'[1]TKB-2'!CQ35</f>
        <v/>
      </c>
      <c r="CR34" s="63"/>
      <c r="CS34" s="64" t="str">
        <f>'[1]TKB-2'!CS35</f>
        <v>Đ.Tâm</v>
      </c>
      <c r="CT34" s="63"/>
      <c r="CU34" s="64" t="str">
        <f>'[1]TKB-2'!CU35</f>
        <v>Q.Ngân(TG)</v>
      </c>
      <c r="CV34" s="63"/>
      <c r="CW34" s="64" t="str">
        <f>'[1]TKB-2'!CW35</f>
        <v/>
      </c>
      <c r="CX34" s="63"/>
      <c r="CY34" s="64" t="str">
        <f>'[1]TKB-2'!CY35</f>
        <v/>
      </c>
      <c r="CZ34" s="63"/>
      <c r="DA34" s="64" t="str">
        <f>'[1]TKB-2'!DA35</f>
        <v/>
      </c>
      <c r="DB34" s="63"/>
      <c r="DC34" s="64" t="str">
        <f>'[1]TKB-2'!DC35</f>
        <v/>
      </c>
      <c r="DD34" s="63"/>
      <c r="DE34" s="64" t="str">
        <f>'[1]TKB-2'!DE35</f>
        <v>Tr.Tiến(TG)</v>
      </c>
      <c r="DF34" s="63"/>
      <c r="DG34" s="64" t="str">
        <f>'[1]TKB-2'!DG35</f>
        <v/>
      </c>
      <c r="DH34" s="63"/>
      <c r="DI34" s="64" t="str">
        <f>'[1]TKB-2'!DI35</f>
        <v>Th.Mai</v>
      </c>
      <c r="DJ34" s="63"/>
      <c r="DK34" s="64" t="str">
        <f>'[1]TKB-2'!DK35</f>
        <v/>
      </c>
      <c r="DL34" s="63"/>
      <c r="DM34" s="64" t="str">
        <f>'[1]TKB-2'!DM35</f>
        <v>X.Hội</v>
      </c>
      <c r="DN34" s="63"/>
      <c r="DO34" s="64" t="str">
        <f>'[1]TKB-2'!DO35</f>
        <v>N.Tuân(TG)</v>
      </c>
      <c r="DP34" s="63"/>
      <c r="DQ34" s="64" t="str">
        <f>'[1]TKB-2'!DQ35</f>
        <v>K.Cúc</v>
      </c>
      <c r="DR34" s="63"/>
      <c r="DS34" s="64" t="str">
        <f>'[1]TKB-2'!DS35</f>
        <v>M.Linh</v>
      </c>
      <c r="DT34" s="63"/>
      <c r="DU34" s="64" t="str">
        <f>'[1]TKB-2'!DU35</f>
        <v/>
      </c>
      <c r="DV34" s="63"/>
      <c r="DW34" s="64" t="str">
        <f>'[1]TKB-2'!DW35</f>
        <v/>
      </c>
      <c r="DX34" s="63"/>
      <c r="DY34" s="64" t="str">
        <f>'[1]TKB-2'!DY35</f>
        <v/>
      </c>
      <c r="DZ34" s="63"/>
      <c r="EA34" s="64" t="str">
        <f>'[1]TKB-2'!EA35</f>
        <v/>
      </c>
      <c r="EB34" s="63"/>
      <c r="EC34" s="64" t="str">
        <f>'[1]TKB-2'!EC35</f>
        <v/>
      </c>
      <c r="ED34" s="63"/>
      <c r="EE34" s="64" t="str">
        <f>'[1]TKB-2'!EE35</f>
        <v>T.Lê</v>
      </c>
      <c r="EF34" s="63"/>
      <c r="EG34" s="64" t="str">
        <f>'[1]TKB-2'!EG35</f>
        <v>M.Tân</v>
      </c>
      <c r="EH34" s="63"/>
      <c r="EI34" s="64" t="str">
        <f>'[1]TKB-2'!EI35</f>
        <v/>
      </c>
      <c r="EJ34" s="63"/>
      <c r="EK34" s="64" t="str">
        <f>'[1]TKB-2'!EK35</f>
        <v>T.Tiến</v>
      </c>
      <c r="EL34" s="63"/>
      <c r="EM34" s="64" t="str">
        <f>'[1]TKB-2'!EM35</f>
        <v/>
      </c>
      <c r="EN34" s="63"/>
      <c r="EO34" s="64" t="str">
        <f>'[1]TKB-2'!EO35</f>
        <v/>
      </c>
      <c r="EP34" s="63"/>
      <c r="EQ34" s="64" t="str">
        <f>'[1]TKB-2'!EQ35</f>
        <v/>
      </c>
      <c r="ER34" s="63"/>
      <c r="ES34" s="64" t="str">
        <f>'[1]TKB-2'!ES35</f>
        <v>T.Mến</v>
      </c>
      <c r="ET34" s="63"/>
      <c r="EU34" s="64" t="str">
        <f>'[1]TKB-2'!EU35</f>
        <v/>
      </c>
      <c r="EV34" s="63"/>
      <c r="EW34" s="64" t="str">
        <f>'[1]TKB-2'!EW35</f>
        <v/>
      </c>
      <c r="EX34" s="63"/>
      <c r="EY34" s="64" t="str">
        <f>'[1]TKB-2'!EY35</f>
        <v>Th.Cúc</v>
      </c>
      <c r="EZ34" s="63"/>
      <c r="FA34" s="64" t="str">
        <f>'[1]TKB-2'!FA35</f>
        <v/>
      </c>
      <c r="FB34" s="63"/>
      <c r="FC34" s="64" t="str">
        <f>'[1]TKB-2'!FC35</f>
        <v>Th.Toàn</v>
      </c>
      <c r="FD34" s="63"/>
      <c r="FE34" s="64" t="str">
        <f>'[1]TKB-2'!FE35</f>
        <v/>
      </c>
      <c r="FF34" s="63"/>
      <c r="FG34" s="64" t="str">
        <f>'[1]TKB-2'!FG35</f>
        <v>V.Trí</v>
      </c>
      <c r="FH34" s="63"/>
      <c r="FI34" s="64" t="str">
        <f>'[1]TKB-2'!FI35</f>
        <v/>
      </c>
      <c r="FJ34" s="63"/>
      <c r="FK34" s="64" t="str">
        <f>'[1]TKB-2'!FK35</f>
        <v/>
      </c>
      <c r="FL34" s="63"/>
      <c r="FM34" s="64" t="str">
        <f>'[1]TKB-2'!FM35</f>
        <v/>
      </c>
      <c r="FN34" s="63"/>
      <c r="FO34" s="64" t="str">
        <f>'[1]TKB-2'!FO35</f>
        <v/>
      </c>
      <c r="FP34" s="63"/>
      <c r="FQ34" s="64" t="str">
        <f>'[1]TKB-2'!FQ35</f>
        <v>Th.Linh</v>
      </c>
      <c r="FR34" s="63"/>
      <c r="FS34" s="64" t="str">
        <f>'[1]TKB-2'!FS35</f>
        <v/>
      </c>
      <c r="FT34" s="63"/>
      <c r="FU34" s="64" t="str">
        <f>'[1]TKB-2'!FU35</f>
        <v/>
      </c>
      <c r="FV34" s="63"/>
      <c r="FW34" s="64" t="str">
        <f>'[1]TKB-2'!FW35</f>
        <v>L.Tín</v>
      </c>
      <c r="FX34" s="63"/>
      <c r="FY34" s="64" t="str">
        <f>'[1]TKB-2'!FY35</f>
        <v/>
      </c>
      <c r="FZ34" s="63"/>
      <c r="GA34" s="64" t="str">
        <f>'[1]TKB-2'!GA35</f>
        <v>P.Lâm</v>
      </c>
      <c r="GB34" s="63"/>
      <c r="GC34" s="64" t="str">
        <f>'[1]TKB-2'!GC35</f>
        <v>P.Dũng</v>
      </c>
      <c r="GD34" s="63"/>
      <c r="GE34" s="64" t="str">
        <f>'[1]TKB-2'!GE35</f>
        <v>V.Đông</v>
      </c>
      <c r="GF34" s="63"/>
      <c r="GG34" s="64" t="str">
        <f>'[1]TKB-2'!GG35</f>
        <v>Đ.Thành</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00"/>
      <c r="B35" s="303"/>
      <c r="C35" s="306"/>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f>'[1]TKB-2'!X36</f>
        <v>0</v>
      </c>
      <c r="Y35" s="66"/>
      <c r="Z35" s="65" t="str">
        <f>'[1]TKB-2'!Z36</f>
        <v>B2-202</v>
      </c>
      <c r="AA35" s="66"/>
      <c r="AB35" s="65">
        <f>'[1]TKB-2'!AB36</f>
        <v>0</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t="str">
        <f>'[1]TKB-2'!AT36</f>
        <v>B2-302</v>
      </c>
      <c r="AU35" s="66"/>
      <c r="AV35" s="65" t="str">
        <f>'[1]TKB-2'!AV36</f>
        <v>B2-205C</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f>'[1]TKB-2'!BL36</f>
        <v>0</v>
      </c>
      <c r="BM35" s="66"/>
      <c r="BN35" s="65">
        <f>'[1]TKB-2'!BN36</f>
        <v>0</v>
      </c>
      <c r="BO35" s="66"/>
      <c r="BP35" s="65">
        <f>'[1]TKB-2'!BP36</f>
        <v>0</v>
      </c>
      <c r="BQ35" s="66"/>
      <c r="BR35" s="65" t="str">
        <f>'[1]TKB-2'!BR36</f>
        <v>B2-307</v>
      </c>
      <c r="BS35" s="66"/>
      <c r="BT35" s="65" t="str">
        <f>'[1]TKB-2'!BT36</f>
        <v>B2-305</v>
      </c>
      <c r="BU35" s="66"/>
      <c r="BV35" s="65">
        <f>'[1]TKB-2'!BV36</f>
        <v>0</v>
      </c>
      <c r="BW35" s="66"/>
      <c r="BX35" s="65">
        <f>'[1]TKB-2'!BX36</f>
        <v>0</v>
      </c>
      <c r="BY35" s="66"/>
      <c r="BZ35" s="65">
        <f>'[1]TKB-2'!BZ36</f>
        <v>0</v>
      </c>
      <c r="CA35" s="66"/>
      <c r="CB35" s="65">
        <f>'[1]TKB-2'!CB36</f>
        <v>0</v>
      </c>
      <c r="CC35" s="66"/>
      <c r="CD35" s="65">
        <f>'[1]TKB-2'!CD36</f>
        <v>0</v>
      </c>
      <c r="CE35" s="66"/>
      <c r="CF35" s="65">
        <f>'[1]TKB-2'!CF36</f>
        <v>0</v>
      </c>
      <c r="CG35" s="66"/>
      <c r="CH35" s="65">
        <f>'[1]TKB-2'!CH36</f>
        <v>0</v>
      </c>
      <c r="CI35" s="66"/>
      <c r="CJ35" s="65">
        <f>'[1]TKB-2'!CJ36</f>
        <v>0</v>
      </c>
      <c r="CK35" s="66"/>
      <c r="CL35" s="65" t="str">
        <f>'[1]TKB-2'!CL36</f>
        <v>B2-405</v>
      </c>
      <c r="CM35" s="66"/>
      <c r="CN35" s="65">
        <f>'[1]TKB-2'!CN36</f>
        <v>0</v>
      </c>
      <c r="CO35" s="66"/>
      <c r="CP35" s="65">
        <f>'[1]TKB-2'!CP36</f>
        <v>0</v>
      </c>
      <c r="CQ35" s="66"/>
      <c r="CR35" s="65">
        <f>'[1]TKB-2'!CR36</f>
        <v>0</v>
      </c>
      <c r="CS35" s="66"/>
      <c r="CT35" s="65" t="str">
        <f>'[1]TKB-2'!CT36</f>
        <v>B2-208</v>
      </c>
      <c r="CU35" s="66"/>
      <c r="CV35" s="65">
        <f>'[1]TKB-2'!CV36</f>
        <v>0</v>
      </c>
      <c r="CW35" s="66"/>
      <c r="CX35" s="65">
        <f>'[1]TKB-2'!CX36</f>
        <v>0</v>
      </c>
      <c r="CY35" s="66"/>
      <c r="CZ35" s="65">
        <f>'[1]TKB-2'!CZ36</f>
        <v>0</v>
      </c>
      <c r="DA35" s="66"/>
      <c r="DB35" s="65">
        <f>'[1]TKB-2'!DB36</f>
        <v>0</v>
      </c>
      <c r="DC35" s="66"/>
      <c r="DD35" s="65" t="str">
        <f>'[1]TKB-2'!DD36</f>
        <v>B2-407</v>
      </c>
      <c r="DE35" s="66"/>
      <c r="DF35" s="65">
        <f>'[1]TKB-2'!DF36</f>
        <v>0</v>
      </c>
      <c r="DG35" s="66"/>
      <c r="DH35" s="65">
        <f>'[1]TKB-2'!DH36</f>
        <v>0</v>
      </c>
      <c r="DI35" s="66"/>
      <c r="DJ35" s="65">
        <f>'[1]TKB-2'!DJ36</f>
        <v>0</v>
      </c>
      <c r="DK35" s="66"/>
      <c r="DL35" s="65">
        <f>'[1]TKB-2'!DL36</f>
        <v>0</v>
      </c>
      <c r="DM35" s="66"/>
      <c r="DN35" s="65">
        <f>'[1]TKB-2'!DN36</f>
        <v>0</v>
      </c>
      <c r="DO35" s="66"/>
      <c r="DP35" s="65" t="str">
        <f>'[1]TKB-2'!DP36</f>
        <v>B2-402</v>
      </c>
      <c r="DQ35" s="66"/>
      <c r="DR35" s="65" t="str">
        <f>'[1]TKB-2'!DR36</f>
        <v>B2-403</v>
      </c>
      <c r="DS35" s="66"/>
      <c r="DT35" s="65">
        <f>'[1]TKB-2'!DT36</f>
        <v>0</v>
      </c>
      <c r="DU35" s="66"/>
      <c r="DV35" s="65">
        <f>'[1]TKB-2'!DV36</f>
        <v>0</v>
      </c>
      <c r="DW35" s="66"/>
      <c r="DX35" s="65">
        <f>'[1]TKB-2'!DX36</f>
        <v>0</v>
      </c>
      <c r="DY35" s="66"/>
      <c r="DZ35" s="65">
        <f>'[1]TKB-2'!DZ36</f>
        <v>0</v>
      </c>
      <c r="EA35" s="66"/>
      <c r="EB35" s="65">
        <f>'[1]TKB-2'!EB36</f>
        <v>0</v>
      </c>
      <c r="EC35" s="66"/>
      <c r="ED35" s="65" t="str">
        <f>'[1]TKB-2'!ED36</f>
        <v>B2-404</v>
      </c>
      <c r="EE35" s="66"/>
      <c r="EF35" s="65" t="str">
        <f>'[1]TKB-2'!EF36</f>
        <v>B2-406</v>
      </c>
      <c r="EG35" s="66"/>
      <c r="EH35" s="65">
        <f>'[1]TKB-2'!EH36</f>
        <v>0</v>
      </c>
      <c r="EI35" s="66"/>
      <c r="EJ35" s="65" t="str">
        <f>'[1]TKB-2'!EJ36</f>
        <v>B2-408</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t="str">
        <f>'[1]TKB-2'!EX36</f>
        <v>B2-101</v>
      </c>
      <c r="EY35" s="66"/>
      <c r="EZ35" s="65">
        <f>'[1]TKB-2'!EZ36</f>
        <v>0</v>
      </c>
      <c r="FA35" s="66"/>
      <c r="FB35" s="65">
        <f>'[1]TKB-2'!FB36</f>
        <v>0</v>
      </c>
      <c r="FC35" s="66"/>
      <c r="FD35" s="65">
        <f>'[1]TKB-2'!FD36</f>
        <v>0</v>
      </c>
      <c r="FE35" s="66"/>
      <c r="FF35" s="65" t="str">
        <f>'[1]TKB-2'!FF36</f>
        <v>B2-103</v>
      </c>
      <c r="FG35" s="66"/>
      <c r="FH35" s="65">
        <f>'[1]TKB-2'!FH36</f>
        <v>0</v>
      </c>
      <c r="FI35" s="66"/>
      <c r="FJ35" s="65">
        <f>'[1]TKB-2'!FJ36</f>
        <v>0</v>
      </c>
      <c r="FK35" s="66"/>
      <c r="FL35" s="65" t="str">
        <f>'[1]TKB-2'!FL36</f>
        <v>B2-203</v>
      </c>
      <c r="FM35" s="66"/>
      <c r="FN35" s="65" t="str">
        <f>'[1]TKB-2'!FN36</f>
        <v>B2-301</v>
      </c>
      <c r="FO35" s="66"/>
      <c r="FP35" s="65" t="str">
        <f>'[1]TKB-2'!FP36</f>
        <v>B2-303</v>
      </c>
      <c r="FQ35" s="66"/>
      <c r="FR35" s="65">
        <f>'[1]TKB-2'!FR36</f>
        <v>0</v>
      </c>
      <c r="FS35" s="66"/>
      <c r="FT35" s="65">
        <f>'[1]TKB-2'!FT36</f>
        <v>0</v>
      </c>
      <c r="FU35" s="66"/>
      <c r="FV35" s="65">
        <f>'[1]TKB-2'!FV36</f>
        <v>0</v>
      </c>
      <c r="FW35" s="66"/>
      <c r="FX35" s="65">
        <f>'[1]TKB-2'!FX36</f>
        <v>0</v>
      </c>
      <c r="FY35" s="66"/>
      <c r="FZ35" s="65">
        <f>'[1]TKB-2'!FZ36</f>
        <v>0</v>
      </c>
      <c r="GA35" s="66"/>
      <c r="GB35" s="65" t="str">
        <f>'[1]TKB-2'!GB36</f>
        <v>B2-204</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00"/>
      <c r="B36" s="303"/>
      <c r="C36" s="306"/>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
      </c>
      <c r="Z36" s="67"/>
      <c r="AA36" s="68" t="str">
        <f>'[1]TKB-2'!AA37</f>
        <v>Đ.Tân</v>
      </c>
      <c r="AB36" s="67"/>
      <c r="AC36" s="68" t="str">
        <f>'[1]TKB-2'!AC37</f>
        <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Th.Quý</v>
      </c>
      <c r="AV36" s="67"/>
      <c r="AW36" s="68" t="str">
        <f>'[1]TKB-2'!AW37</f>
        <v>H.Vũ</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
      </c>
      <c r="BN36" s="67"/>
      <c r="BO36" s="68" t="str">
        <f>'[1]TKB-2'!BO37</f>
        <v/>
      </c>
      <c r="BP36" s="67"/>
      <c r="BQ36" s="68" t="str">
        <f>'[1]TKB-2'!BQ37</f>
        <v/>
      </c>
      <c r="BR36" s="67"/>
      <c r="BS36" s="68" t="str">
        <f>'[1]TKB-2'!BS37</f>
        <v>M.Sang</v>
      </c>
      <c r="BT36" s="67"/>
      <c r="BU36" s="68" t="str">
        <f>'[1]TKB-2'!BU37</f>
        <v>T.Hùng</v>
      </c>
      <c r="BV36" s="67"/>
      <c r="BW36" s="68" t="str">
        <f>'[1]TKB-2'!BW37</f>
        <v/>
      </c>
      <c r="BX36" s="67"/>
      <c r="BY36" s="68" t="str">
        <f>'[1]TKB-2'!BY37</f>
        <v/>
      </c>
      <c r="BZ36" s="67"/>
      <c r="CA36" s="68" t="str">
        <f>'[1]TKB-2'!CA37</f>
        <v/>
      </c>
      <c r="CB36" s="67"/>
      <c r="CC36" s="68" t="str">
        <f>'[1]TKB-2'!CC37</f>
        <v/>
      </c>
      <c r="CD36" s="67"/>
      <c r="CE36" s="68" t="str">
        <f>'[1]TKB-2'!CE37</f>
        <v/>
      </c>
      <c r="CF36" s="67"/>
      <c r="CG36" s="68" t="str">
        <f>'[1]TKB-2'!CG37</f>
        <v/>
      </c>
      <c r="CH36" s="67"/>
      <c r="CI36" s="68" t="str">
        <f>'[1]TKB-2'!CI37</f>
        <v/>
      </c>
      <c r="CJ36" s="67"/>
      <c r="CK36" s="68" t="str">
        <f>'[1]TKB-2'!CK37</f>
        <v/>
      </c>
      <c r="CL36" s="67"/>
      <c r="CM36" s="68" t="str">
        <f>'[1]TKB-2'!CM37</f>
        <v>K.Trọng</v>
      </c>
      <c r="CN36" s="67"/>
      <c r="CO36" s="68" t="str">
        <f>'[1]TKB-2'!CO37</f>
        <v/>
      </c>
      <c r="CP36" s="67"/>
      <c r="CQ36" s="68" t="str">
        <f>'[1]TKB-2'!CQ37</f>
        <v/>
      </c>
      <c r="CR36" s="67"/>
      <c r="CS36" s="68" t="str">
        <f>'[1]TKB-2'!CS37</f>
        <v/>
      </c>
      <c r="CT36" s="67"/>
      <c r="CU36" s="68" t="str">
        <f>'[1]TKB-2'!CU37</f>
        <v>Q.Ngân(TG)</v>
      </c>
      <c r="CV36" s="67"/>
      <c r="CW36" s="68" t="str">
        <f>'[1]TKB-2'!CW37</f>
        <v/>
      </c>
      <c r="CX36" s="67"/>
      <c r="CY36" s="68" t="str">
        <f>'[1]TKB-2'!CY37</f>
        <v/>
      </c>
      <c r="CZ36" s="67"/>
      <c r="DA36" s="68" t="str">
        <f>'[1]TKB-2'!DA37</f>
        <v/>
      </c>
      <c r="DB36" s="67"/>
      <c r="DC36" s="68" t="str">
        <f>'[1]TKB-2'!DC37</f>
        <v/>
      </c>
      <c r="DD36" s="67"/>
      <c r="DE36" s="68" t="str">
        <f>'[1]TKB-2'!DE37</f>
        <v>Tr.Tiến(TG)</v>
      </c>
      <c r="DF36" s="67"/>
      <c r="DG36" s="68" t="str">
        <f>'[1]TKB-2'!DG37</f>
        <v/>
      </c>
      <c r="DH36" s="67"/>
      <c r="DI36" s="68" t="str">
        <f>'[1]TKB-2'!DI37</f>
        <v/>
      </c>
      <c r="DJ36" s="67"/>
      <c r="DK36" s="68" t="str">
        <f>'[1]TKB-2'!DK37</f>
        <v/>
      </c>
      <c r="DL36" s="67"/>
      <c r="DM36" s="68" t="str">
        <f>'[1]TKB-2'!DM37</f>
        <v/>
      </c>
      <c r="DN36" s="67"/>
      <c r="DO36" s="68" t="str">
        <f>'[1]TKB-2'!DO37</f>
        <v/>
      </c>
      <c r="DP36" s="67"/>
      <c r="DQ36" s="68" t="str">
        <f>'[1]TKB-2'!DQ37</f>
        <v>H.Phúc</v>
      </c>
      <c r="DR36" s="67"/>
      <c r="DS36" s="68" t="str">
        <f>'[1]TKB-2'!DS37</f>
        <v>X.Hội</v>
      </c>
      <c r="DT36" s="67"/>
      <c r="DU36" s="68" t="str">
        <f>'[1]TKB-2'!DU37</f>
        <v/>
      </c>
      <c r="DV36" s="67"/>
      <c r="DW36" s="68" t="str">
        <f>'[1]TKB-2'!DW37</f>
        <v/>
      </c>
      <c r="DX36" s="67"/>
      <c r="DY36" s="68" t="str">
        <f>'[1]TKB-2'!DY37</f>
        <v/>
      </c>
      <c r="DZ36" s="67"/>
      <c r="EA36" s="68" t="str">
        <f>'[1]TKB-2'!EA37</f>
        <v/>
      </c>
      <c r="EB36" s="67"/>
      <c r="EC36" s="68" t="str">
        <f>'[1]TKB-2'!EC37</f>
        <v/>
      </c>
      <c r="ED36" s="67"/>
      <c r="EE36" s="68" t="str">
        <f>'[1]TKB-2'!EE37</f>
        <v>V.Hiến</v>
      </c>
      <c r="EF36" s="67"/>
      <c r="EG36" s="68" t="str">
        <f>'[1]TKB-2'!EG37</f>
        <v>M.Linh</v>
      </c>
      <c r="EH36" s="67"/>
      <c r="EI36" s="68" t="str">
        <f>'[1]TKB-2'!EI37</f>
        <v/>
      </c>
      <c r="EJ36" s="67"/>
      <c r="EK36" s="68" t="str">
        <f>'[1]TKB-2'!EK37</f>
        <v>T.Công</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K.Cúc</v>
      </c>
      <c r="EZ36" s="67"/>
      <c r="FA36" s="68" t="str">
        <f>'[1]TKB-2'!FA37</f>
        <v/>
      </c>
      <c r="FB36" s="67"/>
      <c r="FC36" s="68" t="str">
        <f>'[1]TKB-2'!FC37</f>
        <v/>
      </c>
      <c r="FD36" s="67"/>
      <c r="FE36" s="68" t="str">
        <f>'[1]TKB-2'!FE37</f>
        <v/>
      </c>
      <c r="FF36" s="67"/>
      <c r="FG36" s="68" t="str">
        <f>'[1]TKB-2'!FG37</f>
        <v>V.Thao</v>
      </c>
      <c r="FH36" s="67"/>
      <c r="FI36" s="68" t="str">
        <f>'[1]TKB-2'!FI37</f>
        <v/>
      </c>
      <c r="FJ36" s="67"/>
      <c r="FK36" s="68" t="str">
        <f>'[1]TKB-2'!FK37</f>
        <v/>
      </c>
      <c r="FL36" s="67"/>
      <c r="FM36" s="68" t="str">
        <f>'[1]TKB-2'!FM37</f>
        <v>Th.Cúc</v>
      </c>
      <c r="FN36" s="67"/>
      <c r="FO36" s="68" t="str">
        <f>'[1]TKB-2'!FO37</f>
        <v>T.Lê</v>
      </c>
      <c r="FP36" s="67"/>
      <c r="FQ36" s="68" t="str">
        <f>'[1]TKB-2'!FQ37</f>
        <v>T.Mến</v>
      </c>
      <c r="FR36" s="67"/>
      <c r="FS36" s="68" t="str">
        <f>'[1]TKB-2'!FS37</f>
        <v/>
      </c>
      <c r="FT36" s="67"/>
      <c r="FU36" s="68" t="str">
        <f>'[1]TKB-2'!FU37</f>
        <v/>
      </c>
      <c r="FV36" s="67"/>
      <c r="FW36" s="68" t="str">
        <f>'[1]TKB-2'!FW37</f>
        <v/>
      </c>
      <c r="FX36" s="67"/>
      <c r="FY36" s="68" t="str">
        <f>'[1]TKB-2'!FY37</f>
        <v/>
      </c>
      <c r="FZ36" s="67"/>
      <c r="GA36" s="68" t="str">
        <f>'[1]TKB-2'!GA37</f>
        <v/>
      </c>
      <c r="GB36" s="67"/>
      <c r="GC36" s="68" t="str">
        <f>'[1]TKB-2'!GC37</f>
        <v>N.Tuân(TG)</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00"/>
      <c r="B37" s="303"/>
      <c r="C37" s="306"/>
      <c r="D37" s="54">
        <v>0</v>
      </c>
      <c r="E37" s="55" t="s">
        <v>16</v>
      </c>
      <c r="F37" s="61">
        <f>'[1]TKB-2'!F38</f>
        <v>0</v>
      </c>
      <c r="G37" s="62"/>
      <c r="H37" s="61">
        <f>'[1]TKB-2'!H38</f>
        <v>0</v>
      </c>
      <c r="I37" s="62"/>
      <c r="J37" s="61">
        <f>'[1]TKB-2'!J38</f>
        <v>0</v>
      </c>
      <c r="K37" s="62"/>
      <c r="L37" s="61">
        <f>'[1]TKB-2'!L38</f>
        <v>0</v>
      </c>
      <c r="M37" s="62"/>
      <c r="N37" s="61" t="str">
        <f>'[1]TKB-2'!N38</f>
        <v>A4-103</v>
      </c>
      <c r="O37" s="62"/>
      <c r="P37" s="61" t="str">
        <f>'[1]TKB-2'!P38</f>
        <v>btin</v>
      </c>
      <c r="Q37" s="62"/>
      <c r="R37" s="61" t="str">
        <f>'[1]TKB-2'!R38</f>
        <v>btin</v>
      </c>
      <c r="S37" s="62"/>
      <c r="T37" s="61">
        <f>'[1]TKB-2'!T38</f>
        <v>0</v>
      </c>
      <c r="U37" s="62"/>
      <c r="V37" s="61" t="str">
        <f>'[1]TKB-2'!V38</f>
        <v>A4-101P</v>
      </c>
      <c r="W37" s="62"/>
      <c r="X37" s="61">
        <f>'[1]TKB-2'!X38</f>
        <v>0</v>
      </c>
      <c r="Y37" s="62"/>
      <c r="Z37" s="61">
        <f>'[1]TKB-2'!Z38</f>
        <v>0</v>
      </c>
      <c r="AA37" s="62"/>
      <c r="AB37" s="61" t="str">
        <f>'[1]TKB-2'!AB38</f>
        <v>A.XUONG1</v>
      </c>
      <c r="AC37" s="62"/>
      <c r="AD37" s="61" t="str">
        <f>'[1]TKB-2'!AD38</f>
        <v>A.XUONG2</v>
      </c>
      <c r="AE37" s="62"/>
      <c r="AF37" s="61">
        <f>'[1]TKB-2'!AF38</f>
        <v>0</v>
      </c>
      <c r="AG37" s="62"/>
      <c r="AH37" s="61">
        <f>'[1]TKB-2'!AH38</f>
        <v>0</v>
      </c>
      <c r="AI37" s="62"/>
      <c r="AJ37" s="61">
        <f>'[1]TKB-2'!AJ38</f>
        <v>0</v>
      </c>
      <c r="AK37" s="62"/>
      <c r="AL37" s="61">
        <f>'[1]TKB-2'!AL38</f>
        <v>0</v>
      </c>
      <c r="AM37" s="62"/>
      <c r="AN37" s="61">
        <f>'[1]TKB-2'!AN38</f>
        <v>0</v>
      </c>
      <c r="AO37" s="62"/>
      <c r="AP37" s="61">
        <f>'[1]TKB-2'!AP38</f>
        <v>0</v>
      </c>
      <c r="AQ37" s="62"/>
      <c r="AR37" s="61" t="str">
        <f>'[1]TKB-2'!AR38</f>
        <v>B2-501</v>
      </c>
      <c r="AS37" s="62"/>
      <c r="AT37" s="61">
        <f>'[1]TKB-2'!AT38</f>
        <v>0</v>
      </c>
      <c r="AU37" s="62"/>
      <c r="AV37" s="61">
        <f>'[1]TKB-2'!AV38</f>
        <v>0</v>
      </c>
      <c r="AW37" s="62"/>
      <c r="AX37" s="61">
        <f>'[1]TKB-2'!AX38</f>
        <v>0</v>
      </c>
      <c r="AY37" s="62"/>
      <c r="AZ37" s="61">
        <f>'[1]TKB-2'!AZ38</f>
        <v>0</v>
      </c>
      <c r="BA37" s="62"/>
      <c r="BB37" s="61" t="str">
        <f>'[1]TKB-2'!BB38</f>
        <v>B2-101</v>
      </c>
      <c r="BC37" s="62"/>
      <c r="BD37" s="61">
        <f>'[1]TKB-2'!BD38</f>
        <v>0</v>
      </c>
      <c r="BE37" s="62"/>
      <c r="BF37" s="61" t="str">
        <f>'[1]TKB-2'!BF38</f>
        <v>A4-102P</v>
      </c>
      <c r="BG37" s="62"/>
      <c r="BH37" s="61" t="str">
        <f>'[1]TKB-2'!BH38</f>
        <v>A.XUONG3</v>
      </c>
      <c r="BI37" s="62"/>
      <c r="BJ37" s="61" t="str">
        <f>'[1]TKB-2'!BJ38</f>
        <v>B2-302</v>
      </c>
      <c r="BK37" s="62"/>
      <c r="BL37" s="61">
        <f>'[1]TKB-2'!BL38</f>
        <v>0</v>
      </c>
      <c r="BM37" s="62"/>
      <c r="BN37" s="61">
        <f>'[1]TKB-2'!BN38</f>
        <v>0</v>
      </c>
      <c r="BO37" s="62"/>
      <c r="BP37" s="61">
        <f>'[1]TKB-2'!BP38</f>
        <v>0</v>
      </c>
      <c r="BQ37" s="62"/>
      <c r="BR37" s="61">
        <f>'[1]TKB-2'!BR38</f>
        <v>0</v>
      </c>
      <c r="BS37" s="62"/>
      <c r="BT37" s="61">
        <f>'[1]TKB-2'!BT38</f>
        <v>0</v>
      </c>
      <c r="BU37" s="62"/>
      <c r="BV37" s="61">
        <f>'[1]TKB-2'!BV38</f>
        <v>0</v>
      </c>
      <c r="BW37" s="62"/>
      <c r="BX37" s="61" t="str">
        <f>'[1]TKB-2'!BX38</f>
        <v>btin</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f>'[1]TKB-2'!CL38</f>
        <v>0</v>
      </c>
      <c r="CM37" s="62"/>
      <c r="CN37" s="61">
        <f>'[1]TKB-2'!CN38</f>
        <v>0</v>
      </c>
      <c r="CO37" s="62"/>
      <c r="CP37" s="61">
        <f>'[1]TKB-2'!CP38</f>
        <v>0</v>
      </c>
      <c r="CQ37" s="62"/>
      <c r="CR37" s="61">
        <f>'[1]TKB-2'!CR38</f>
        <v>0</v>
      </c>
      <c r="CS37" s="62"/>
      <c r="CT37" s="61">
        <f>'[1]TKB-2'!CT38</f>
        <v>0</v>
      </c>
      <c r="CU37" s="62"/>
      <c r="CV37" s="61" t="str">
        <f>'[1]TKB-2'!CV38</f>
        <v>B2-202</v>
      </c>
      <c r="CW37" s="62"/>
      <c r="CX37" s="61" t="str">
        <f>'[1]TKB-2'!CX38</f>
        <v>B2-204</v>
      </c>
      <c r="CY37" s="62"/>
      <c r="CZ37" s="61" t="str">
        <f>'[1]TKB-2'!CZ38</f>
        <v>B2-301</v>
      </c>
      <c r="DA37" s="62"/>
      <c r="DB37" s="61" t="str">
        <f>'[1]TKB-2'!DB38</f>
        <v>B2-201</v>
      </c>
      <c r="DC37" s="62"/>
      <c r="DD37" s="61">
        <f>'[1]TKB-2'!DD38</f>
        <v>0</v>
      </c>
      <c r="DE37" s="62"/>
      <c r="DF37" s="61">
        <f>'[1]TKB-2'!DF38</f>
        <v>0</v>
      </c>
      <c r="DG37" s="62"/>
      <c r="DH37" s="61">
        <f>'[1]TKB-2'!DH38</f>
        <v>0</v>
      </c>
      <c r="DI37" s="62"/>
      <c r="DJ37" s="61" t="str">
        <f>'[1]TKB-2'!DJ38</f>
        <v>A.SAN1</v>
      </c>
      <c r="DK37" s="62"/>
      <c r="DL37" s="61">
        <f>'[1]TKB-2'!DL38</f>
        <v>0</v>
      </c>
      <c r="DM37" s="62"/>
      <c r="DN37" s="61">
        <f>'[1]TKB-2'!DN38</f>
        <v>0</v>
      </c>
      <c r="DO37" s="62"/>
      <c r="DP37" s="61">
        <f>'[1]TKB-2'!DP38</f>
        <v>0</v>
      </c>
      <c r="DQ37" s="62"/>
      <c r="DR37" s="61">
        <f>'[1]TKB-2'!DR38</f>
        <v>0</v>
      </c>
      <c r="DS37" s="62"/>
      <c r="DT37" s="61">
        <f>'[1]TKB-2'!DT38</f>
        <v>0</v>
      </c>
      <c r="DU37" s="62"/>
      <c r="DV37" s="61">
        <f>'[1]TKB-2'!DV38</f>
        <v>0</v>
      </c>
      <c r="DW37" s="62"/>
      <c r="DX37" s="61">
        <f>'[1]TKB-2'!DX38</f>
        <v>0</v>
      </c>
      <c r="DY37" s="62"/>
      <c r="DZ37" s="61">
        <f>'[1]TKB-2'!DZ38</f>
        <v>0</v>
      </c>
      <c r="EA37" s="62"/>
      <c r="EB37" s="61">
        <f>'[1]TKB-2'!EB38</f>
        <v>0</v>
      </c>
      <c r="EC37" s="62"/>
      <c r="ED37" s="61">
        <f>'[1]TKB-2'!ED38</f>
        <v>0</v>
      </c>
      <c r="EE37" s="62"/>
      <c r="EF37" s="61">
        <f>'[1]TKB-2'!EF38</f>
        <v>0</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00"/>
      <c r="B38" s="303"/>
      <c r="C38" s="306"/>
      <c r="D38" s="43" t="s">
        <v>17</v>
      </c>
      <c r="E38" s="44"/>
      <c r="F38" s="69"/>
      <c r="G38" s="70" t="str">
        <f>'[1]TKB-2'!G39</f>
        <v/>
      </c>
      <c r="H38" s="69"/>
      <c r="I38" s="70" t="str">
        <f>'[1]TKB-2'!I39</f>
        <v/>
      </c>
      <c r="J38" s="69"/>
      <c r="K38" s="70" t="str">
        <f>'[1]TKB-2'!K39</f>
        <v/>
      </c>
      <c r="L38" s="69"/>
      <c r="M38" s="70" t="str">
        <f>'[1]TKB-2'!M39</f>
        <v/>
      </c>
      <c r="N38" s="69"/>
      <c r="O38" s="70" t="str">
        <f>'[1]TKB-2'!O39</f>
        <v>H.Thuận</v>
      </c>
      <c r="P38" s="69"/>
      <c r="Q38" s="70" t="e">
        <f>'[1]TKB-2'!Q39</f>
        <v>#VALUE!</v>
      </c>
      <c r="R38" s="69"/>
      <c r="S38" s="70" t="e">
        <f>'[1]TKB-2'!S39</f>
        <v>#VALUE!</v>
      </c>
      <c r="T38" s="69"/>
      <c r="U38" s="70" t="str">
        <f>'[1]TKB-2'!U39</f>
        <v/>
      </c>
      <c r="V38" s="69"/>
      <c r="W38" s="70" t="str">
        <f>'[1]TKB-2'!W39</f>
        <v>L.Đ.Vinh</v>
      </c>
      <c r="X38" s="69"/>
      <c r="Y38" s="70" t="str">
        <f>'[1]TKB-2'!Y39</f>
        <v/>
      </c>
      <c r="Z38" s="69"/>
      <c r="AA38" s="70" t="str">
        <f>'[1]TKB-2'!AA39</f>
        <v/>
      </c>
      <c r="AB38" s="69"/>
      <c r="AC38" s="70" t="str">
        <f>'[1]TKB-2'!AC39</f>
        <v>B.Sáu</v>
      </c>
      <c r="AD38" s="69"/>
      <c r="AE38" s="70" t="str">
        <f>'[1]TKB-2'!AE39</f>
        <v>Q.Hòa</v>
      </c>
      <c r="AF38" s="69"/>
      <c r="AG38" s="70" t="str">
        <f>'[1]TKB-2'!AG39</f>
        <v/>
      </c>
      <c r="AH38" s="69"/>
      <c r="AI38" s="70" t="str">
        <f>'[1]TKB-2'!AI39</f>
        <v/>
      </c>
      <c r="AJ38" s="69"/>
      <c r="AK38" s="70" t="str">
        <f>'[1]TKB-2'!AK39</f>
        <v/>
      </c>
      <c r="AL38" s="69"/>
      <c r="AM38" s="70" t="str">
        <f>'[1]TKB-2'!AM39</f>
        <v/>
      </c>
      <c r="AN38" s="69"/>
      <c r="AO38" s="70" t="str">
        <f>'[1]TKB-2'!AO39</f>
        <v/>
      </c>
      <c r="AP38" s="69"/>
      <c r="AQ38" s="70" t="str">
        <f>'[1]TKB-2'!AQ39</f>
        <v/>
      </c>
      <c r="AR38" s="69"/>
      <c r="AS38" s="70" t="str">
        <f>'[1]TKB-2'!AS39</f>
        <v>D20KTR1.DAKTR11</v>
      </c>
      <c r="AT38" s="69"/>
      <c r="AU38" s="70" t="str">
        <f>'[1]TKB-2'!AU39</f>
        <v/>
      </c>
      <c r="AV38" s="69"/>
      <c r="AW38" s="70" t="str">
        <f>'[1]TKB-2'!AW39</f>
        <v/>
      </c>
      <c r="AX38" s="69"/>
      <c r="AY38" s="70" t="str">
        <f>'[1]TKB-2'!AY39</f>
        <v/>
      </c>
      <c r="AZ38" s="69"/>
      <c r="BA38" s="70" t="str">
        <f>'[1]TKB-2'!BA39</f>
        <v/>
      </c>
      <c r="BB38" s="69"/>
      <c r="BC38" s="70" t="str">
        <f>'[1]TKB-2'!BC39</f>
        <v>Th.Quý</v>
      </c>
      <c r="BD38" s="69"/>
      <c r="BE38" s="70" t="str">
        <f>'[1]TKB-2'!BE39</f>
        <v/>
      </c>
      <c r="BF38" s="69"/>
      <c r="BG38" s="70" t="str">
        <f>'[1]TKB-2'!BG39</f>
        <v>S.Vinh</v>
      </c>
      <c r="BH38" s="69"/>
      <c r="BI38" s="70" t="str">
        <f>'[1]TKB-2'!BI39</f>
        <v>V.Một</v>
      </c>
      <c r="BJ38" s="69"/>
      <c r="BK38" s="70" t="str">
        <f>'[1]TKB-2'!BK39</f>
        <v>K.Cường</v>
      </c>
      <c r="BL38" s="69"/>
      <c r="BM38" s="70" t="str">
        <f>'[1]TKB-2'!BM39</f>
        <v/>
      </c>
      <c r="BN38" s="69"/>
      <c r="BO38" s="70" t="str">
        <f>'[1]TKB-2'!BO39</f>
        <v/>
      </c>
      <c r="BP38" s="69"/>
      <c r="BQ38" s="70" t="str">
        <f>'[1]TKB-2'!BQ39</f>
        <v/>
      </c>
      <c r="BR38" s="69"/>
      <c r="BS38" s="70" t="str">
        <f>'[1]TKB-2'!BS39</f>
        <v/>
      </c>
      <c r="BT38" s="69"/>
      <c r="BU38" s="70" t="str">
        <f>'[1]TKB-2'!BU39</f>
        <v/>
      </c>
      <c r="BV38" s="69"/>
      <c r="BW38" s="70" t="str">
        <f>'[1]TKB-2'!BW39</f>
        <v/>
      </c>
      <c r="BX38" s="69"/>
      <c r="BY38" s="70" t="e">
        <f>'[1]TKB-2'!BY39</f>
        <v>#VALUE!</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
      </c>
      <c r="CN38" s="69"/>
      <c r="CO38" s="70" t="str">
        <f>'[1]TKB-2'!CO39</f>
        <v/>
      </c>
      <c r="CP38" s="69"/>
      <c r="CQ38" s="70" t="str">
        <f>'[1]TKB-2'!CQ39</f>
        <v/>
      </c>
      <c r="CR38" s="69"/>
      <c r="CS38" s="70" t="str">
        <f>'[1]TKB-2'!CS39</f>
        <v/>
      </c>
      <c r="CT38" s="69"/>
      <c r="CU38" s="70" t="str">
        <f>'[1]TKB-2'!CU39</f>
        <v/>
      </c>
      <c r="CV38" s="69"/>
      <c r="CW38" s="70" t="str">
        <f>'[1]TKB-2'!CW39</f>
        <v>A.Nhân</v>
      </c>
      <c r="CX38" s="69"/>
      <c r="CY38" s="70" t="str">
        <f>'[1]TKB-2'!CY39</f>
        <v>M.Linh</v>
      </c>
      <c r="CZ38" s="69"/>
      <c r="DA38" s="70" t="str">
        <f>'[1]TKB-2'!DA39</f>
        <v>S.Tùng</v>
      </c>
      <c r="DB38" s="69"/>
      <c r="DC38" s="70" t="str">
        <f>'[1]TKB-2'!DC39</f>
        <v>V.Tâm</v>
      </c>
      <c r="DD38" s="69"/>
      <c r="DE38" s="70" t="str">
        <f>'[1]TKB-2'!DE39</f>
        <v/>
      </c>
      <c r="DF38" s="69"/>
      <c r="DG38" s="70" t="str">
        <f>'[1]TKB-2'!DG39</f>
        <v/>
      </c>
      <c r="DH38" s="69"/>
      <c r="DI38" s="70" t="str">
        <f>'[1]TKB-2'!DI39</f>
        <v/>
      </c>
      <c r="DJ38" s="69"/>
      <c r="DK38" s="70" t="str">
        <f>'[1]TKB-2'!DK39</f>
        <v>P.Lâm</v>
      </c>
      <c r="DL38" s="69"/>
      <c r="DM38" s="70" t="str">
        <f>'[1]TKB-2'!DM39</f>
        <v/>
      </c>
      <c r="DN38" s="69"/>
      <c r="DO38" s="70" t="str">
        <f>'[1]TKB-2'!DO39</f>
        <v/>
      </c>
      <c r="DP38" s="69"/>
      <c r="DQ38" s="70" t="str">
        <f>'[1]TKB-2'!DQ39</f>
        <v/>
      </c>
      <c r="DR38" s="69"/>
      <c r="DS38" s="70" t="str">
        <f>'[1]TKB-2'!DS39</f>
        <v/>
      </c>
      <c r="DT38" s="69"/>
      <c r="DU38" s="70" t="str">
        <f>'[1]TKB-2'!DU39</f>
        <v/>
      </c>
      <c r="DV38" s="69"/>
      <c r="DW38" s="70" t="str">
        <f>'[1]TKB-2'!DW39</f>
        <v/>
      </c>
      <c r="DX38" s="69"/>
      <c r="DY38" s="70" t="str">
        <f>'[1]TKB-2'!DY39</f>
        <v/>
      </c>
      <c r="DZ38" s="69"/>
      <c r="EA38" s="70" t="str">
        <f>'[1]TKB-2'!EA39</f>
        <v/>
      </c>
      <c r="EB38" s="69"/>
      <c r="EC38" s="70" t="str">
        <f>'[1]TKB-2'!EC39</f>
        <v/>
      </c>
      <c r="ED38" s="69"/>
      <c r="EE38" s="70" t="str">
        <f>'[1]TKB-2'!EE39</f>
        <v/>
      </c>
      <c r="EF38" s="69"/>
      <c r="EG38" s="70" t="str">
        <f>'[1]TKB-2'!EG39</f>
        <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00"/>
      <c r="B39" s="303"/>
      <c r="C39" s="306"/>
      <c r="D39" s="39">
        <v>0</v>
      </c>
      <c r="E39" s="47" t="s">
        <v>52</v>
      </c>
      <c r="F39" s="63">
        <f>'[1]TKB-2'!F40</f>
        <v>0</v>
      </c>
      <c r="G39" s="64"/>
      <c r="H39" s="63">
        <f>'[1]TKB-2'!H40</f>
        <v>0</v>
      </c>
      <c r="I39" s="64"/>
      <c r="J39" s="63">
        <f>'[1]TKB-2'!J40</f>
        <v>0</v>
      </c>
      <c r="K39" s="64"/>
      <c r="L39" s="63">
        <f>'[1]TKB-2'!L40</f>
        <v>0</v>
      </c>
      <c r="M39" s="64"/>
      <c r="N39" s="63" t="str">
        <f>'[1]TKB-2'!N40</f>
        <v>A4-103</v>
      </c>
      <c r="O39" s="64"/>
      <c r="P39" s="63">
        <f>'[1]TKB-2'!P40</f>
        <v>0</v>
      </c>
      <c r="Q39" s="64"/>
      <c r="R39" s="63">
        <f>'[1]TKB-2'!R40</f>
        <v>0</v>
      </c>
      <c r="S39" s="64"/>
      <c r="T39" s="63">
        <f>'[1]TKB-2'!T40</f>
        <v>0</v>
      </c>
      <c r="U39" s="64"/>
      <c r="V39" s="63" t="str">
        <f>'[1]TKB-2'!V40</f>
        <v>A4-101P</v>
      </c>
      <c r="W39" s="64"/>
      <c r="X39" s="63">
        <f>'[1]TKB-2'!X40</f>
        <v>0</v>
      </c>
      <c r="Y39" s="64"/>
      <c r="Z39" s="63">
        <f>'[1]TKB-2'!Z40</f>
        <v>0</v>
      </c>
      <c r="AA39" s="64"/>
      <c r="AB39" s="63">
        <f>'[1]TKB-2'!AB40</f>
        <v>0</v>
      </c>
      <c r="AC39" s="64"/>
      <c r="AD39" s="63">
        <f>'[1]TKB-2'!AD40</f>
        <v>0</v>
      </c>
      <c r="AE39" s="64"/>
      <c r="AF39" s="63">
        <f>'[1]TKB-2'!AF40</f>
        <v>0</v>
      </c>
      <c r="AG39" s="64"/>
      <c r="AH39" s="63">
        <f>'[1]TKB-2'!AH40</f>
        <v>0</v>
      </c>
      <c r="AI39" s="64"/>
      <c r="AJ39" s="63">
        <f>'[1]TKB-2'!AJ40</f>
        <v>0</v>
      </c>
      <c r="AK39" s="64"/>
      <c r="AL39" s="63">
        <f>'[1]TKB-2'!AL40</f>
        <v>0</v>
      </c>
      <c r="AM39" s="64"/>
      <c r="AN39" s="63">
        <f>'[1]TKB-2'!AN40</f>
        <v>0</v>
      </c>
      <c r="AO39" s="64"/>
      <c r="AP39" s="63">
        <f>'[1]TKB-2'!AP40</f>
        <v>0</v>
      </c>
      <c r="AQ39" s="64"/>
      <c r="AR39" s="63" t="str">
        <f>'[1]TKB-2'!AR40</f>
        <v>B2-501</v>
      </c>
      <c r="AS39" s="64"/>
      <c r="AT39" s="63">
        <f>'[1]TKB-2'!AT40</f>
        <v>0</v>
      </c>
      <c r="AU39" s="64"/>
      <c r="AV39" s="63">
        <f>'[1]TKB-2'!AV40</f>
        <v>0</v>
      </c>
      <c r="AW39" s="64"/>
      <c r="AX39" s="63">
        <f>'[1]TKB-2'!AX40</f>
        <v>0</v>
      </c>
      <c r="AY39" s="64"/>
      <c r="AZ39" s="63">
        <f>'[1]TKB-2'!AZ40</f>
        <v>0</v>
      </c>
      <c r="BA39" s="64"/>
      <c r="BB39" s="63" t="str">
        <f>'[1]TKB-2'!BB40</f>
        <v>B2-101</v>
      </c>
      <c r="BC39" s="64"/>
      <c r="BD39" s="63">
        <f>'[1]TKB-2'!BD40</f>
        <v>0</v>
      </c>
      <c r="BE39" s="64"/>
      <c r="BF39" s="63" t="str">
        <f>'[1]TKB-2'!BF40</f>
        <v>A4-102P</v>
      </c>
      <c r="BG39" s="64"/>
      <c r="BH39" s="63">
        <f>'[1]TKB-2'!BH40</f>
        <v>0</v>
      </c>
      <c r="BI39" s="64"/>
      <c r="BJ39" s="63" t="str">
        <f>'[1]TKB-2'!BJ40</f>
        <v>B2-302</v>
      </c>
      <c r="BK39" s="64"/>
      <c r="BL39" s="63">
        <f>'[1]TKB-2'!BL40</f>
        <v>0</v>
      </c>
      <c r="BM39" s="64"/>
      <c r="BN39" s="63">
        <f>'[1]TKB-2'!BN40</f>
        <v>0</v>
      </c>
      <c r="BO39" s="64"/>
      <c r="BP39" s="63">
        <f>'[1]TKB-2'!BP40</f>
        <v>0</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f>'[1]TKB-2'!CN40</f>
        <v>0</v>
      </c>
      <c r="CO39" s="64"/>
      <c r="CP39" s="63">
        <f>'[1]TKB-2'!CP40</f>
        <v>0</v>
      </c>
      <c r="CQ39" s="64"/>
      <c r="CR39" s="63">
        <f>'[1]TKB-2'!CR40</f>
        <v>0</v>
      </c>
      <c r="CS39" s="64"/>
      <c r="CT39" s="63">
        <f>'[1]TKB-2'!CT40</f>
        <v>0</v>
      </c>
      <c r="CU39" s="64"/>
      <c r="CV39" s="63" t="str">
        <f>'[1]TKB-2'!CV40</f>
        <v>B2-202</v>
      </c>
      <c r="CW39" s="64"/>
      <c r="CX39" s="63" t="str">
        <f>'[1]TKB-2'!CX40</f>
        <v>B2-204</v>
      </c>
      <c r="CY39" s="64"/>
      <c r="CZ39" s="63" t="str">
        <f>'[1]TKB-2'!CZ40</f>
        <v>B2-301</v>
      </c>
      <c r="DA39" s="64"/>
      <c r="DB39" s="63" t="str">
        <f>'[1]TKB-2'!DB40</f>
        <v>B2-201</v>
      </c>
      <c r="DC39" s="64"/>
      <c r="DD39" s="63">
        <f>'[1]TKB-2'!DD40</f>
        <v>0</v>
      </c>
      <c r="DE39" s="64"/>
      <c r="DF39" s="63">
        <f>'[1]TKB-2'!DF40</f>
        <v>0</v>
      </c>
      <c r="DG39" s="64"/>
      <c r="DH39" s="63">
        <f>'[1]TKB-2'!DH40</f>
        <v>0</v>
      </c>
      <c r="DI39" s="64"/>
      <c r="DJ39" s="63">
        <f>'[1]TKB-2'!DJ40</f>
        <v>0</v>
      </c>
      <c r="DK39" s="64"/>
      <c r="DL39" s="63">
        <f>'[1]TKB-2'!DL40</f>
        <v>0</v>
      </c>
      <c r="DM39" s="64"/>
      <c r="DN39" s="63">
        <f>'[1]TKB-2'!DN40</f>
        <v>0</v>
      </c>
      <c r="DO39" s="64"/>
      <c r="DP39" s="63">
        <f>'[1]TKB-2'!DP40</f>
        <v>0</v>
      </c>
      <c r="DQ39" s="64"/>
      <c r="DR39" s="63">
        <f>'[1]TKB-2'!DR40</f>
        <v>0</v>
      </c>
      <c r="DS39" s="64"/>
      <c r="DT39" s="63">
        <f>'[1]TKB-2'!DT40</f>
        <v>0</v>
      </c>
      <c r="DU39" s="64"/>
      <c r="DV39" s="63">
        <f>'[1]TKB-2'!DV40</f>
        <v>0</v>
      </c>
      <c r="DW39" s="64"/>
      <c r="DX39" s="63">
        <f>'[1]TKB-2'!DX40</f>
        <v>0</v>
      </c>
      <c r="DY39" s="64"/>
      <c r="DZ39" s="63">
        <f>'[1]TKB-2'!DZ40</f>
        <v>0</v>
      </c>
      <c r="EA39" s="64"/>
      <c r="EB39" s="63">
        <f>'[1]TKB-2'!EB40</f>
        <v>0</v>
      </c>
      <c r="EC39" s="64"/>
      <c r="ED39" s="63">
        <f>'[1]TKB-2'!ED40</f>
        <v>0</v>
      </c>
      <c r="EE39" s="64"/>
      <c r="EF39" s="63">
        <f>'[1]TKB-2'!EF40</f>
        <v>0</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00"/>
      <c r="B40" s="303"/>
      <c r="C40" s="306"/>
      <c r="D40" s="50">
        <v>0</v>
      </c>
      <c r="E40" s="51"/>
      <c r="F40" s="67"/>
      <c r="G40" s="68" t="str">
        <f>'[1]TKB-2'!G41</f>
        <v/>
      </c>
      <c r="H40" s="67"/>
      <c r="I40" s="68" t="str">
        <f>'[1]TKB-2'!I41</f>
        <v/>
      </c>
      <c r="J40" s="67"/>
      <c r="K40" s="68" t="str">
        <f>'[1]TKB-2'!K41</f>
        <v/>
      </c>
      <c r="L40" s="67"/>
      <c r="M40" s="68" t="str">
        <f>'[1]TKB-2'!M41</f>
        <v/>
      </c>
      <c r="N40" s="67"/>
      <c r="O40" s="68" t="str">
        <f>'[1]TKB-2'!O41</f>
        <v>H.Thuận</v>
      </c>
      <c r="P40" s="67"/>
      <c r="Q40" s="68" t="str">
        <f>'[1]TKB-2'!Q41</f>
        <v/>
      </c>
      <c r="R40" s="67"/>
      <c r="S40" s="68" t="str">
        <f>'[1]TKB-2'!S41</f>
        <v/>
      </c>
      <c r="T40" s="67"/>
      <c r="U40" s="68" t="str">
        <f>'[1]TKB-2'!U41</f>
        <v/>
      </c>
      <c r="V40" s="67"/>
      <c r="W40" s="68" t="str">
        <f>'[1]TKB-2'!W41</f>
        <v>L.Đ.Vinh</v>
      </c>
      <c r="X40" s="67"/>
      <c r="Y40" s="68" t="str">
        <f>'[1]TKB-2'!Y41</f>
        <v/>
      </c>
      <c r="Z40" s="67"/>
      <c r="AA40" s="68" t="str">
        <f>'[1]TKB-2'!AA41</f>
        <v/>
      </c>
      <c r="AB40" s="67"/>
      <c r="AC40" s="68" t="str">
        <f>'[1]TKB-2'!AC41</f>
        <v/>
      </c>
      <c r="AD40" s="67"/>
      <c r="AE40" s="68" t="str">
        <f>'[1]TKB-2'!AE41</f>
        <v/>
      </c>
      <c r="AF40" s="67"/>
      <c r="AG40" s="68" t="str">
        <f>'[1]TKB-2'!AG41</f>
        <v/>
      </c>
      <c r="AH40" s="67"/>
      <c r="AI40" s="68" t="str">
        <f>'[1]TKB-2'!AI41</f>
        <v/>
      </c>
      <c r="AJ40" s="67"/>
      <c r="AK40" s="68" t="str">
        <f>'[1]TKB-2'!AK41</f>
        <v/>
      </c>
      <c r="AL40" s="67"/>
      <c r="AM40" s="68" t="str">
        <f>'[1]TKB-2'!AM41</f>
        <v/>
      </c>
      <c r="AN40" s="67"/>
      <c r="AO40" s="68" t="str">
        <f>'[1]TKB-2'!AO41</f>
        <v/>
      </c>
      <c r="AP40" s="67"/>
      <c r="AQ40" s="68" t="str">
        <f>'[1]TKB-2'!AQ41</f>
        <v/>
      </c>
      <c r="AR40" s="67"/>
      <c r="AS40" s="68" t="str">
        <f>'[1]TKB-2'!AS41</f>
        <v>D20KTR1.DAKTR11</v>
      </c>
      <c r="AT40" s="67"/>
      <c r="AU40" s="68" t="str">
        <f>'[1]TKB-2'!AU41</f>
        <v/>
      </c>
      <c r="AV40" s="67"/>
      <c r="AW40" s="68" t="str">
        <f>'[1]TKB-2'!AW41</f>
        <v/>
      </c>
      <c r="AX40" s="67"/>
      <c r="AY40" s="68" t="str">
        <f>'[1]TKB-2'!AY41</f>
        <v/>
      </c>
      <c r="AZ40" s="67"/>
      <c r="BA40" s="68" t="str">
        <f>'[1]TKB-2'!BA41</f>
        <v/>
      </c>
      <c r="BB40" s="67"/>
      <c r="BC40" s="68" t="str">
        <f>'[1]TKB-2'!BC41</f>
        <v>Th.Quý</v>
      </c>
      <c r="BD40" s="67"/>
      <c r="BE40" s="68" t="str">
        <f>'[1]TKB-2'!BE41</f>
        <v/>
      </c>
      <c r="BF40" s="67"/>
      <c r="BG40" s="68" t="str">
        <f>'[1]TKB-2'!BG41</f>
        <v>S.Vinh</v>
      </c>
      <c r="BH40" s="67"/>
      <c r="BI40" s="68" t="str">
        <f>'[1]TKB-2'!BI41</f>
        <v/>
      </c>
      <c r="BJ40" s="67"/>
      <c r="BK40" s="68" t="str">
        <f>'[1]TKB-2'!BK41</f>
        <v>K.Cường</v>
      </c>
      <c r="BL40" s="67"/>
      <c r="BM40" s="68" t="str">
        <f>'[1]TKB-2'!BM41</f>
        <v/>
      </c>
      <c r="BN40" s="67"/>
      <c r="BO40" s="68" t="str">
        <f>'[1]TKB-2'!BO41</f>
        <v/>
      </c>
      <c r="BP40" s="67"/>
      <c r="BQ40" s="68" t="str">
        <f>'[1]TKB-2'!BQ41</f>
        <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
      </c>
      <c r="CP40" s="67"/>
      <c r="CQ40" s="68" t="str">
        <f>'[1]TKB-2'!CQ41</f>
        <v/>
      </c>
      <c r="CR40" s="67"/>
      <c r="CS40" s="68" t="str">
        <f>'[1]TKB-2'!CS41</f>
        <v/>
      </c>
      <c r="CT40" s="67"/>
      <c r="CU40" s="68" t="str">
        <f>'[1]TKB-2'!CU41</f>
        <v/>
      </c>
      <c r="CV40" s="67"/>
      <c r="CW40" s="68" t="str">
        <f>'[1]TKB-2'!CW41</f>
        <v>T.Hiếu</v>
      </c>
      <c r="CX40" s="67"/>
      <c r="CY40" s="68" t="str">
        <f>'[1]TKB-2'!CY41</f>
        <v>N.Khang</v>
      </c>
      <c r="CZ40" s="67"/>
      <c r="DA40" s="68" t="str">
        <f>'[1]TKB-2'!DA41</f>
        <v>N.Thảo</v>
      </c>
      <c r="DB40" s="67"/>
      <c r="DC40" s="68" t="str">
        <f>'[1]TKB-2'!DC41</f>
        <v>V.Tâm</v>
      </c>
      <c r="DD40" s="67"/>
      <c r="DE40" s="68" t="str">
        <f>'[1]TKB-2'!DE41</f>
        <v/>
      </c>
      <c r="DF40" s="67"/>
      <c r="DG40" s="68" t="str">
        <f>'[1]TKB-2'!DG41</f>
        <v/>
      </c>
      <c r="DH40" s="67"/>
      <c r="DI40" s="68" t="str">
        <f>'[1]TKB-2'!DI41</f>
        <v/>
      </c>
      <c r="DJ40" s="67"/>
      <c r="DK40" s="68" t="str">
        <f>'[1]TKB-2'!DK41</f>
        <v/>
      </c>
      <c r="DL40" s="67"/>
      <c r="DM40" s="68" t="str">
        <f>'[1]TKB-2'!DM41</f>
        <v/>
      </c>
      <c r="DN40" s="67"/>
      <c r="DO40" s="68" t="str">
        <f>'[1]TKB-2'!DO41</f>
        <v/>
      </c>
      <c r="DP40" s="67"/>
      <c r="DQ40" s="68" t="str">
        <f>'[1]TKB-2'!DQ41</f>
        <v/>
      </c>
      <c r="DR40" s="67"/>
      <c r="DS40" s="68" t="str">
        <f>'[1]TKB-2'!DS41</f>
        <v/>
      </c>
      <c r="DT40" s="67"/>
      <c r="DU40" s="68" t="str">
        <f>'[1]TKB-2'!DU41</f>
        <v/>
      </c>
      <c r="DV40" s="67"/>
      <c r="DW40" s="68" t="str">
        <f>'[1]TKB-2'!DW41</f>
        <v/>
      </c>
      <c r="DX40" s="67"/>
      <c r="DY40" s="68" t="str">
        <f>'[1]TKB-2'!DY41</f>
        <v/>
      </c>
      <c r="DZ40" s="67"/>
      <c r="EA40" s="68" t="str">
        <f>'[1]TKB-2'!EA41</f>
        <v/>
      </c>
      <c r="EB40" s="67"/>
      <c r="EC40" s="68" t="str">
        <f>'[1]TKB-2'!EC41</f>
        <v/>
      </c>
      <c r="ED40" s="67"/>
      <c r="EE40" s="68" t="str">
        <f>'[1]TKB-2'!EE41</f>
        <v/>
      </c>
      <c r="EF40" s="67"/>
      <c r="EG40" s="68" t="str">
        <f>'[1]TKB-2'!EG41</f>
        <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00"/>
      <c r="B41" s="303"/>
      <c r="C41" s="306"/>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00"/>
      <c r="B42" s="304"/>
      <c r="C42" s="307"/>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00"/>
      <c r="B43" s="302" t="str">
        <f>'TKB-1'!B43</f>
        <v>SÁU</v>
      </c>
      <c r="C43" s="305">
        <f>+C33+1</f>
        <v>45387</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f>'[1]TKB-2'!V44</f>
        <v>0</v>
      </c>
      <c r="W43" s="62"/>
      <c r="X43" s="61" t="str">
        <f>'[1]TKB-2'!X44</f>
        <v>B2-201</v>
      </c>
      <c r="Y43" s="62"/>
      <c r="Z43" s="61" t="str">
        <f>'[1]TKB-2'!Z44</f>
        <v>B2-202</v>
      </c>
      <c r="AA43" s="62"/>
      <c r="AB43" s="61" t="str">
        <f>'[1]TKB-2'!AB44</f>
        <v>A.XUONG1</v>
      </c>
      <c r="AC43" s="62"/>
      <c r="AD43" s="61" t="str">
        <f>'[1]TKB-2'!AD44</f>
        <v>A.XUONG2</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t="str">
        <f>'[1]TKB-2'!AT44</f>
        <v>B2-501</v>
      </c>
      <c r="AU43" s="62"/>
      <c r="AV43" s="61" t="str">
        <f>'[1]TKB-2'!AV44</f>
        <v>B2-208</v>
      </c>
      <c r="AW43" s="62"/>
      <c r="AX43" s="61">
        <f>'[1]TKB-2'!AX44</f>
        <v>0</v>
      </c>
      <c r="AY43" s="62"/>
      <c r="AZ43" s="61">
        <f>'[1]TKB-2'!AZ44</f>
        <v>0</v>
      </c>
      <c r="BA43" s="62"/>
      <c r="BB43" s="61">
        <f>'[1]TKB-2'!BB44</f>
        <v>0</v>
      </c>
      <c r="BC43" s="62"/>
      <c r="BD43" s="61">
        <f>'[1]TKB-2'!BD44</f>
        <v>0</v>
      </c>
      <c r="BE43" s="62"/>
      <c r="BF43" s="61">
        <f>'[1]TKB-2'!BF44</f>
        <v>0</v>
      </c>
      <c r="BG43" s="62"/>
      <c r="BH43" s="61" t="str">
        <f>'[1]TKB-2'!BH44</f>
        <v>A.XUONG3</v>
      </c>
      <c r="BI43" s="62"/>
      <c r="BJ43" s="61">
        <f>'[1]TKB-2'!BJ44</f>
        <v>0</v>
      </c>
      <c r="BK43" s="62"/>
      <c r="BL43" s="61">
        <f>'[1]TKB-2'!BL44</f>
        <v>0</v>
      </c>
      <c r="BM43" s="62"/>
      <c r="BN43" s="61">
        <f>'[1]TKB-2'!BN44</f>
        <v>0</v>
      </c>
      <c r="BO43" s="62"/>
      <c r="BP43" s="61">
        <f>'[1]TKB-2'!BP44</f>
        <v>0</v>
      </c>
      <c r="BQ43" s="62"/>
      <c r="BR43" s="61" t="str">
        <f>'[1]TKB-2'!BR44</f>
        <v>B2-307</v>
      </c>
      <c r="BS43" s="62"/>
      <c r="BT43" s="61" t="str">
        <f>'[1]TKB-2'!BT44</f>
        <v>B2-305</v>
      </c>
      <c r="BU43" s="62"/>
      <c r="BV43" s="61">
        <f>'[1]TKB-2'!BV44</f>
        <v>0</v>
      </c>
      <c r="BW43" s="62"/>
      <c r="BX43" s="61">
        <f>'[1]TKB-2'!BX44</f>
        <v>0</v>
      </c>
      <c r="BY43" s="62"/>
      <c r="BZ43" s="61">
        <f>'[1]TKB-2'!BZ44</f>
        <v>0</v>
      </c>
      <c r="CA43" s="62"/>
      <c r="CB43" s="61">
        <f>'[1]TKB-2'!CB44</f>
        <v>0</v>
      </c>
      <c r="CC43" s="62"/>
      <c r="CD43" s="61">
        <f>'[1]TKB-2'!CD44</f>
        <v>0</v>
      </c>
      <c r="CE43" s="62"/>
      <c r="CF43" s="61">
        <f>'[1]TKB-2'!CF44</f>
        <v>0</v>
      </c>
      <c r="CG43" s="62"/>
      <c r="CH43" s="61">
        <f>'[1]TKB-2'!CH44</f>
        <v>0</v>
      </c>
      <c r="CI43" s="62"/>
      <c r="CJ43" s="61">
        <f>'[1]TKB-2'!CJ44</f>
        <v>0</v>
      </c>
      <c r="CK43" s="62"/>
      <c r="CL43" s="61" t="str">
        <f>'[1]TKB-2'!CL44</f>
        <v>B2-207C</v>
      </c>
      <c r="CM43" s="62"/>
      <c r="CN43" s="61">
        <f>'[1]TKB-2'!CN44</f>
        <v>0</v>
      </c>
      <c r="CO43" s="62"/>
      <c r="CP43" s="61">
        <f>'[1]TKB-2'!CP44</f>
        <v>0</v>
      </c>
      <c r="CQ43" s="62"/>
      <c r="CR43" s="61" t="str">
        <f>'[1]TKB-2'!CR44</f>
        <v>B2-204</v>
      </c>
      <c r="CS43" s="62"/>
      <c r="CT43" s="61" t="str">
        <f>'[1]TKB-2'!CT44</f>
        <v>A4-203</v>
      </c>
      <c r="CU43" s="62"/>
      <c r="CV43" s="61">
        <f>'[1]TKB-2'!CV44</f>
        <v>0</v>
      </c>
      <c r="CW43" s="62"/>
      <c r="CX43" s="61">
        <f>'[1]TKB-2'!CX44</f>
        <v>0</v>
      </c>
      <c r="CY43" s="62"/>
      <c r="CZ43" s="61">
        <f>'[1]TKB-2'!CZ44</f>
        <v>0</v>
      </c>
      <c r="DA43" s="62"/>
      <c r="DB43" s="61">
        <f>'[1]TKB-2'!DB44</f>
        <v>0</v>
      </c>
      <c r="DC43" s="62"/>
      <c r="DD43" s="61">
        <f>'[1]TKB-2'!DD44</f>
        <v>0</v>
      </c>
      <c r="DE43" s="62"/>
      <c r="DF43" s="61" t="str">
        <f>'[1]TKB-2'!DF44</f>
        <v>B2-203</v>
      </c>
      <c r="DG43" s="62"/>
      <c r="DH43" s="61">
        <f>'[1]TKB-2'!DH44</f>
        <v>0</v>
      </c>
      <c r="DI43" s="62"/>
      <c r="DJ43" s="61">
        <f>'[1]TKB-2'!DJ44</f>
        <v>0</v>
      </c>
      <c r="DK43" s="62"/>
      <c r="DL43" s="61" t="str">
        <f>'[1]TKB-2'!DL44</f>
        <v>B2-308</v>
      </c>
      <c r="DM43" s="62"/>
      <c r="DN43" s="61" t="str">
        <f>'[1]TKB-2'!DN44</f>
        <v>B2-401</v>
      </c>
      <c r="DO43" s="62"/>
      <c r="DP43" s="61" t="str">
        <f>'[1]TKB-2'!DP44</f>
        <v>B2-402</v>
      </c>
      <c r="DQ43" s="62"/>
      <c r="DR43" s="61" t="str">
        <f>'[1]TKB-2'!DR44</f>
        <v>B2-403</v>
      </c>
      <c r="DS43" s="62"/>
      <c r="DT43" s="61">
        <f>'[1]TKB-2'!DT44</f>
        <v>0</v>
      </c>
      <c r="DU43" s="62"/>
      <c r="DV43" s="61">
        <f>'[1]TKB-2'!DV44</f>
        <v>0</v>
      </c>
      <c r="DW43" s="62"/>
      <c r="DX43" s="61">
        <f>'[1]TKB-2'!DX44</f>
        <v>0</v>
      </c>
      <c r="DY43" s="62"/>
      <c r="DZ43" s="61">
        <f>'[1]TKB-2'!DZ44</f>
        <v>0</v>
      </c>
      <c r="EA43" s="62"/>
      <c r="EB43" s="61">
        <f>'[1]TKB-2'!EB44</f>
        <v>0</v>
      </c>
      <c r="EC43" s="62"/>
      <c r="ED43" s="61" t="str">
        <f>'[1]TKB-2'!ED44</f>
        <v>B2-504</v>
      </c>
      <c r="EE43" s="62"/>
      <c r="EF43" s="61" t="str">
        <f>'[1]TKB-2'!EF44</f>
        <v>B2-406</v>
      </c>
      <c r="EG43" s="62"/>
      <c r="EH43" s="61">
        <f>'[1]TKB-2'!EH44</f>
        <v>0</v>
      </c>
      <c r="EI43" s="62"/>
      <c r="EJ43" s="61" t="str">
        <f>'[1]TKB-2'!EJ44</f>
        <v>B2-103</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t="str">
        <f>'[1]TKB-2'!EX44</f>
        <v>B2-101</v>
      </c>
      <c r="EY43" s="62"/>
      <c r="EZ43" s="61">
        <f>'[1]TKB-2'!EZ44</f>
        <v>0</v>
      </c>
      <c r="FA43" s="62"/>
      <c r="FB43" s="61" t="str">
        <f>'[1]TKB-2'!FB44</f>
        <v>B2-102</v>
      </c>
      <c r="FC43" s="62"/>
      <c r="FD43" s="61">
        <f>'[1]TKB-2'!FD44</f>
        <v>0</v>
      </c>
      <c r="FE43" s="62"/>
      <c r="FF43" s="61">
        <f>'[1]TKB-2'!FF44</f>
        <v>0</v>
      </c>
      <c r="FG43" s="62"/>
      <c r="FH43" s="61">
        <f>'[1]TKB-2'!FH44</f>
        <v>0</v>
      </c>
      <c r="FI43" s="62"/>
      <c r="FJ43" s="61">
        <f>'[1]TKB-2'!FJ44</f>
        <v>0</v>
      </c>
      <c r="FK43" s="62"/>
      <c r="FL43" s="61" t="str">
        <f>'[1]TKB-2'!FL44</f>
        <v>B2-405</v>
      </c>
      <c r="FM43" s="62"/>
      <c r="FN43" s="61" t="str">
        <f>'[1]TKB-2'!FN44</f>
        <v>B2-404</v>
      </c>
      <c r="FO43" s="62"/>
      <c r="FP43" s="61" t="str">
        <f>'[1]TKB-2'!FP44</f>
        <v>B2-304</v>
      </c>
      <c r="FQ43" s="62"/>
      <c r="FR43" s="61">
        <f>'[1]TKB-2'!FR44</f>
        <v>0</v>
      </c>
      <c r="FS43" s="62"/>
      <c r="FT43" s="61">
        <f>'[1]TKB-2'!FT44</f>
        <v>0</v>
      </c>
      <c r="FU43" s="62"/>
      <c r="FV43" s="61" t="str">
        <f>'[1]TKB-2'!FV44</f>
        <v>B2-306</v>
      </c>
      <c r="FW43" s="62"/>
      <c r="FX43" s="61">
        <f>'[1]TKB-2'!FX44</f>
        <v>0</v>
      </c>
      <c r="FY43" s="62"/>
      <c r="FZ43" s="61" t="str">
        <f>'[1]TKB-2'!FZ44</f>
        <v>B2-301</v>
      </c>
      <c r="GA43" s="62"/>
      <c r="GB43" s="61" t="str">
        <f>'[1]TKB-2'!GB44</f>
        <v>B2-302</v>
      </c>
      <c r="GC43" s="62"/>
      <c r="GD43" s="61" t="str">
        <f>'[1]TKB-2'!GD44</f>
        <v>B2-303</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00"/>
      <c r="B44" s="303"/>
      <c r="C44" s="306"/>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
      </c>
      <c r="X44" s="63"/>
      <c r="Y44" s="64" t="str">
        <f>'[1]TKB-2'!Y45</f>
        <v>Đ.Tân</v>
      </c>
      <c r="Z44" s="63"/>
      <c r="AA44" s="64" t="str">
        <f>'[1]TKB-2'!AA45</f>
        <v>H.Phúc</v>
      </c>
      <c r="AB44" s="63"/>
      <c r="AC44" s="64" t="str">
        <f>'[1]TKB-2'!AC45</f>
        <v>B.Sáu</v>
      </c>
      <c r="AD44" s="63"/>
      <c r="AE44" s="64" t="str">
        <f>'[1]TKB-2'!AE45</f>
        <v>Q.Hòa</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T.Vinh</v>
      </c>
      <c r="AV44" s="63"/>
      <c r="AW44" s="64" t="str">
        <f>'[1]TKB-2'!AW45</f>
        <v>B.Châu</v>
      </c>
      <c r="AX44" s="63"/>
      <c r="AY44" s="64" t="str">
        <f>'[1]TKB-2'!AY45</f>
        <v/>
      </c>
      <c r="AZ44" s="63"/>
      <c r="BA44" s="64" t="str">
        <f>'[1]TKB-2'!BA45</f>
        <v/>
      </c>
      <c r="BB44" s="63"/>
      <c r="BC44" s="64" t="str">
        <f>'[1]TKB-2'!BC45</f>
        <v/>
      </c>
      <c r="BD44" s="63"/>
      <c r="BE44" s="64" t="str">
        <f>'[1]TKB-2'!BE45</f>
        <v/>
      </c>
      <c r="BF44" s="63"/>
      <c r="BG44" s="64" t="str">
        <f>'[1]TKB-2'!BG45</f>
        <v/>
      </c>
      <c r="BH44" s="63"/>
      <c r="BI44" s="64" t="str">
        <f>'[1]TKB-2'!BI45</f>
        <v>V.Một</v>
      </c>
      <c r="BJ44" s="63"/>
      <c r="BK44" s="64" t="str">
        <f>'[1]TKB-2'!BK45</f>
        <v/>
      </c>
      <c r="BL44" s="63"/>
      <c r="BM44" s="64" t="str">
        <f>'[1]TKB-2'!BM45</f>
        <v/>
      </c>
      <c r="BN44" s="63"/>
      <c r="BO44" s="64" t="str">
        <f>'[1]TKB-2'!BO45</f>
        <v/>
      </c>
      <c r="BP44" s="63"/>
      <c r="BQ44" s="64" t="str">
        <f>'[1]TKB-2'!BQ45</f>
        <v/>
      </c>
      <c r="BR44" s="63"/>
      <c r="BS44" s="64" t="str">
        <f>'[1]TKB-2'!BS45</f>
        <v>M.Sang</v>
      </c>
      <c r="BT44" s="63"/>
      <c r="BU44" s="64" t="str">
        <f>'[1]TKB-2'!BU45</f>
        <v>H.Thư</v>
      </c>
      <c r="BV44" s="63"/>
      <c r="BW44" s="64" t="str">
        <f>'[1]TKB-2'!BW45</f>
        <v/>
      </c>
      <c r="BX44" s="63"/>
      <c r="BY44" s="64" t="str">
        <f>'[1]TKB-2'!BY45</f>
        <v/>
      </c>
      <c r="BZ44" s="63"/>
      <c r="CA44" s="64" t="str">
        <f>'[1]TKB-2'!CA45</f>
        <v/>
      </c>
      <c r="CB44" s="63"/>
      <c r="CC44" s="64" t="str">
        <f>'[1]TKB-2'!CC45</f>
        <v/>
      </c>
      <c r="CD44" s="63"/>
      <c r="CE44" s="64" t="str">
        <f>'[1]TKB-2'!CE45</f>
        <v/>
      </c>
      <c r="CF44" s="63"/>
      <c r="CG44" s="64" t="str">
        <f>'[1]TKB-2'!CG45</f>
        <v/>
      </c>
      <c r="CH44" s="63"/>
      <c r="CI44" s="64" t="str">
        <f>'[1]TKB-2'!CI45</f>
        <v/>
      </c>
      <c r="CJ44" s="63"/>
      <c r="CK44" s="64" t="str">
        <f>'[1]TKB-2'!CK45</f>
        <v/>
      </c>
      <c r="CL44" s="63"/>
      <c r="CM44" s="64" t="str">
        <f>'[1]TKB-2'!CM45</f>
        <v>V.Thống</v>
      </c>
      <c r="CN44" s="63"/>
      <c r="CO44" s="64" t="str">
        <f>'[1]TKB-2'!CO45</f>
        <v/>
      </c>
      <c r="CP44" s="63"/>
      <c r="CQ44" s="64" t="str">
        <f>'[1]TKB-2'!CQ45</f>
        <v/>
      </c>
      <c r="CR44" s="63"/>
      <c r="CS44" s="64" t="str">
        <f>'[1]TKB-2'!CS45</f>
        <v>Đ.Tâm</v>
      </c>
      <c r="CT44" s="63"/>
      <c r="CU44" s="64" t="str">
        <f>'[1]TKB-2'!CU45</f>
        <v>N.Oanh(TG)</v>
      </c>
      <c r="CV44" s="63"/>
      <c r="CW44" s="64" t="str">
        <f>'[1]TKB-2'!CW45</f>
        <v/>
      </c>
      <c r="CX44" s="63"/>
      <c r="CY44" s="64" t="str">
        <f>'[1]TKB-2'!CY45</f>
        <v/>
      </c>
      <c r="CZ44" s="63"/>
      <c r="DA44" s="64" t="str">
        <f>'[1]TKB-2'!DA45</f>
        <v/>
      </c>
      <c r="DB44" s="63"/>
      <c r="DC44" s="64" t="str">
        <f>'[1]TKB-2'!DC45</f>
        <v/>
      </c>
      <c r="DD44" s="63"/>
      <c r="DE44" s="64" t="str">
        <f>'[1]TKB-2'!DE45</f>
        <v/>
      </c>
      <c r="DF44" s="63"/>
      <c r="DG44" s="64" t="str">
        <f>'[1]TKB-2'!DG45</f>
        <v>Q.Ngân(TG)</v>
      </c>
      <c r="DH44" s="63"/>
      <c r="DI44" s="64" t="str">
        <f>'[1]TKB-2'!DI45</f>
        <v/>
      </c>
      <c r="DJ44" s="63"/>
      <c r="DK44" s="64" t="str">
        <f>'[1]TKB-2'!DK45</f>
        <v/>
      </c>
      <c r="DL44" s="63"/>
      <c r="DM44" s="64" t="str">
        <f>'[1]TKB-2'!DM45</f>
        <v>Đ.Quý</v>
      </c>
      <c r="DN44" s="63"/>
      <c r="DO44" s="64" t="str">
        <f>'[1]TKB-2'!DO45</f>
        <v>M.Tân</v>
      </c>
      <c r="DP44" s="63"/>
      <c r="DQ44" s="64" t="str">
        <f>'[1]TKB-2'!DQ45</f>
        <v>Th.Quý</v>
      </c>
      <c r="DR44" s="63"/>
      <c r="DS44" s="64" t="str">
        <f>'[1]TKB-2'!DS45</f>
        <v>Đ.Đức</v>
      </c>
      <c r="DT44" s="63"/>
      <c r="DU44" s="64" t="str">
        <f>'[1]TKB-2'!DU45</f>
        <v/>
      </c>
      <c r="DV44" s="63"/>
      <c r="DW44" s="64" t="str">
        <f>'[1]TKB-2'!DW45</f>
        <v/>
      </c>
      <c r="DX44" s="63"/>
      <c r="DY44" s="64" t="str">
        <f>'[1]TKB-2'!DY45</f>
        <v/>
      </c>
      <c r="DZ44" s="63"/>
      <c r="EA44" s="64" t="str">
        <f>'[1]TKB-2'!EA45</f>
        <v/>
      </c>
      <c r="EB44" s="63"/>
      <c r="EC44" s="64" t="str">
        <f>'[1]TKB-2'!EC45</f>
        <v/>
      </c>
      <c r="ED44" s="63"/>
      <c r="EE44" s="64" t="str">
        <f>'[1]TKB-2'!EE45</f>
        <v>D23KTR1GHI</v>
      </c>
      <c r="EF44" s="63"/>
      <c r="EG44" s="64" t="str">
        <f>'[1]TKB-2'!EG45</f>
        <v>M.Linh</v>
      </c>
      <c r="EH44" s="63"/>
      <c r="EI44" s="64" t="str">
        <f>'[1]TKB-2'!EI45</f>
        <v/>
      </c>
      <c r="EJ44" s="63"/>
      <c r="EK44" s="64" t="str">
        <f>'[1]TKB-2'!EK45</f>
        <v>T.Lê</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K.Trọng</v>
      </c>
      <c r="EZ44" s="63"/>
      <c r="FA44" s="64" t="str">
        <f>'[1]TKB-2'!FA45</f>
        <v/>
      </c>
      <c r="FB44" s="63"/>
      <c r="FC44" s="64" t="str">
        <f>'[1]TKB-2'!FC45</f>
        <v>T.Công</v>
      </c>
      <c r="FD44" s="63"/>
      <c r="FE44" s="64" t="str">
        <f>'[1]TKB-2'!FE45</f>
        <v/>
      </c>
      <c r="FF44" s="63"/>
      <c r="FG44" s="64" t="str">
        <f>'[1]TKB-2'!FG45</f>
        <v/>
      </c>
      <c r="FH44" s="63"/>
      <c r="FI44" s="64" t="str">
        <f>'[1]TKB-2'!FI45</f>
        <v/>
      </c>
      <c r="FJ44" s="63"/>
      <c r="FK44" s="64" t="str">
        <f>'[1]TKB-2'!FK45</f>
        <v/>
      </c>
      <c r="FL44" s="63"/>
      <c r="FM44" s="64" t="str">
        <f>'[1]TKB-2'!FM45</f>
        <v>A.Nhân</v>
      </c>
      <c r="FN44" s="63"/>
      <c r="FO44" s="64" t="str">
        <f>'[1]TKB-2'!FO45</f>
        <v>T.Mến</v>
      </c>
      <c r="FP44" s="63"/>
      <c r="FQ44" s="64" t="str">
        <f>'[1]TKB-2'!FQ45</f>
        <v>K.Cúc</v>
      </c>
      <c r="FR44" s="63"/>
      <c r="FS44" s="64" t="str">
        <f>'[1]TKB-2'!FS45</f>
        <v/>
      </c>
      <c r="FT44" s="63"/>
      <c r="FU44" s="64" t="str">
        <f>'[1]TKB-2'!FU45</f>
        <v/>
      </c>
      <c r="FV44" s="63"/>
      <c r="FW44" s="64" t="str">
        <f>'[1]TKB-2'!FW45</f>
        <v>C.Bằng</v>
      </c>
      <c r="FX44" s="63"/>
      <c r="FY44" s="64" t="str">
        <f>'[1]TKB-2'!FY45</f>
        <v/>
      </c>
      <c r="FZ44" s="63"/>
      <c r="GA44" s="64" t="str">
        <f>'[1]TKB-2'!GA45</f>
        <v>X.Hội</v>
      </c>
      <c r="GB44" s="63"/>
      <c r="GC44" s="64" t="str">
        <f>'[1]TKB-2'!GC45</f>
        <v>T.Sơn</v>
      </c>
      <c r="GD44" s="63"/>
      <c r="GE44" s="64" t="str">
        <f>'[1]TKB-2'!GE45</f>
        <v>N.Tuân(TG)</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00"/>
      <c r="B45" s="303"/>
      <c r="C45" s="306"/>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B2-201</v>
      </c>
      <c r="Y45" s="66"/>
      <c r="Z45" s="65">
        <f>'[1]TKB-2'!Z46</f>
        <v>0</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t="str">
        <f>'[1]TKB-2'!AT46</f>
        <v>B2-501</v>
      </c>
      <c r="AU45" s="66"/>
      <c r="AV45" s="65" t="str">
        <f>'[1]TKB-2'!AV46</f>
        <v>B2-208</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t="str">
        <f>'[1]TKB-2'!BR46</f>
        <v>B2-307</v>
      </c>
      <c r="BS45" s="66"/>
      <c r="BT45" s="65" t="str">
        <f>'[1]TKB-2'!BT46</f>
        <v>B2-305</v>
      </c>
      <c r="BU45" s="66"/>
      <c r="BV45" s="65">
        <f>'[1]TKB-2'!BV46</f>
        <v>0</v>
      </c>
      <c r="BW45" s="66"/>
      <c r="BX45" s="65">
        <f>'[1]TKB-2'!BX46</f>
        <v>0</v>
      </c>
      <c r="BY45" s="66"/>
      <c r="BZ45" s="65">
        <f>'[1]TKB-2'!BZ46</f>
        <v>0</v>
      </c>
      <c r="CA45" s="66"/>
      <c r="CB45" s="65">
        <f>'[1]TKB-2'!CB46</f>
        <v>0</v>
      </c>
      <c r="CC45" s="66"/>
      <c r="CD45" s="65">
        <f>'[1]TKB-2'!CD46</f>
        <v>0</v>
      </c>
      <c r="CE45" s="66"/>
      <c r="CF45" s="65">
        <f>'[1]TKB-2'!CF46</f>
        <v>0</v>
      </c>
      <c r="CG45" s="66"/>
      <c r="CH45" s="65">
        <f>'[1]TKB-2'!CH46</f>
        <v>0</v>
      </c>
      <c r="CI45" s="66"/>
      <c r="CJ45" s="65">
        <f>'[1]TKB-2'!CJ46</f>
        <v>0</v>
      </c>
      <c r="CK45" s="66"/>
      <c r="CL45" s="65" t="str">
        <f>'[1]TKB-2'!CL46</f>
        <v>B2-207C</v>
      </c>
      <c r="CM45" s="66"/>
      <c r="CN45" s="65">
        <f>'[1]TKB-2'!CN46</f>
        <v>0</v>
      </c>
      <c r="CO45" s="66"/>
      <c r="CP45" s="65">
        <f>'[1]TKB-2'!CP46</f>
        <v>0</v>
      </c>
      <c r="CQ45" s="66"/>
      <c r="CR45" s="65" t="str">
        <f>'[1]TKB-2'!CR46</f>
        <v>B2-204</v>
      </c>
      <c r="CS45" s="66"/>
      <c r="CT45" s="65" t="str">
        <f>'[1]TKB-2'!CT46</f>
        <v>A4-203</v>
      </c>
      <c r="CU45" s="66"/>
      <c r="CV45" s="65">
        <f>'[1]TKB-2'!CV46</f>
        <v>0</v>
      </c>
      <c r="CW45" s="66"/>
      <c r="CX45" s="65">
        <f>'[1]TKB-2'!CX46</f>
        <v>0</v>
      </c>
      <c r="CY45" s="66"/>
      <c r="CZ45" s="65">
        <f>'[1]TKB-2'!CZ46</f>
        <v>0</v>
      </c>
      <c r="DA45" s="66"/>
      <c r="DB45" s="65">
        <f>'[1]TKB-2'!DB46</f>
        <v>0</v>
      </c>
      <c r="DC45" s="66"/>
      <c r="DD45" s="65">
        <f>'[1]TKB-2'!DD46</f>
        <v>0</v>
      </c>
      <c r="DE45" s="66"/>
      <c r="DF45" s="65" t="str">
        <f>'[1]TKB-2'!DF46</f>
        <v>B2-203</v>
      </c>
      <c r="DG45" s="66"/>
      <c r="DH45" s="65" t="str">
        <f>'[1]TKB-2'!DH46</f>
        <v>B2-301</v>
      </c>
      <c r="DI45" s="66"/>
      <c r="DJ45" s="65">
        <f>'[1]TKB-2'!DJ46</f>
        <v>0</v>
      </c>
      <c r="DK45" s="66"/>
      <c r="DL45" s="65" t="str">
        <f>'[1]TKB-2'!DL46</f>
        <v>B2-308</v>
      </c>
      <c r="DM45" s="66"/>
      <c r="DN45" s="65" t="str">
        <f>'[1]TKB-2'!DN46</f>
        <v>B2-401</v>
      </c>
      <c r="DO45" s="66"/>
      <c r="DP45" s="65" t="str">
        <f>'[1]TKB-2'!DP46</f>
        <v>B2-402</v>
      </c>
      <c r="DQ45" s="66"/>
      <c r="DR45" s="65" t="str">
        <f>'[1]TKB-2'!DR46</f>
        <v>B2-403</v>
      </c>
      <c r="DS45" s="66"/>
      <c r="DT45" s="65">
        <f>'[1]TKB-2'!DT46</f>
        <v>0</v>
      </c>
      <c r="DU45" s="66"/>
      <c r="DV45" s="65">
        <f>'[1]TKB-2'!DV46</f>
        <v>0</v>
      </c>
      <c r="DW45" s="66"/>
      <c r="DX45" s="65">
        <f>'[1]TKB-2'!DX46</f>
        <v>0</v>
      </c>
      <c r="DY45" s="66"/>
      <c r="DZ45" s="65">
        <f>'[1]TKB-2'!DZ46</f>
        <v>0</v>
      </c>
      <c r="EA45" s="66"/>
      <c r="EB45" s="65">
        <f>'[1]TKB-2'!EB46</f>
        <v>0</v>
      </c>
      <c r="EC45" s="66"/>
      <c r="ED45" s="65" t="str">
        <f>'[1]TKB-2'!ED46</f>
        <v>B2-504</v>
      </c>
      <c r="EE45" s="66"/>
      <c r="EF45" s="65" t="str">
        <f>'[1]TKB-2'!EF46</f>
        <v>B2-406</v>
      </c>
      <c r="EG45" s="66"/>
      <c r="EH45" s="65">
        <f>'[1]TKB-2'!EH46</f>
        <v>0</v>
      </c>
      <c r="EI45" s="66"/>
      <c r="EJ45" s="65">
        <f>'[1]TKB-2'!EJ46</f>
        <v>0</v>
      </c>
      <c r="EK45" s="66"/>
      <c r="EL45" s="65">
        <f>'[1]TKB-2'!EL46</f>
        <v>0</v>
      </c>
      <c r="EM45" s="66"/>
      <c r="EN45" s="65">
        <f>'[1]TKB-2'!EN46</f>
        <v>0</v>
      </c>
      <c r="EO45" s="66"/>
      <c r="EP45" s="65">
        <f>'[1]TKB-2'!EP46</f>
        <v>0</v>
      </c>
      <c r="EQ45" s="66"/>
      <c r="ER45" s="65" t="str">
        <f>'[1]TKB-2'!ER46</f>
        <v>B2-202</v>
      </c>
      <c r="ES45" s="66"/>
      <c r="ET45" s="65">
        <f>'[1]TKB-2'!ET46</f>
        <v>0</v>
      </c>
      <c r="EU45" s="66"/>
      <c r="EV45" s="65">
        <f>'[1]TKB-2'!EV46</f>
        <v>0</v>
      </c>
      <c r="EW45" s="66"/>
      <c r="EX45" s="65">
        <f>'[1]TKB-2'!EX46</f>
        <v>0</v>
      </c>
      <c r="EY45" s="66"/>
      <c r="EZ45" s="65">
        <f>'[1]TKB-2'!EZ46</f>
        <v>0</v>
      </c>
      <c r="FA45" s="66"/>
      <c r="FB45" s="65" t="str">
        <f>'[1]TKB-2'!FB46</f>
        <v>B2-102</v>
      </c>
      <c r="FC45" s="66"/>
      <c r="FD45" s="65">
        <f>'[1]TKB-2'!FD46</f>
        <v>0</v>
      </c>
      <c r="FE45" s="66"/>
      <c r="FF45" s="65" t="str">
        <f>'[1]TKB-2'!FF46</f>
        <v>B2-103</v>
      </c>
      <c r="FG45" s="66"/>
      <c r="FH45" s="65">
        <f>'[1]TKB-2'!FH46</f>
        <v>0</v>
      </c>
      <c r="FI45" s="66"/>
      <c r="FJ45" s="65">
        <f>'[1]TKB-2'!FJ46</f>
        <v>0</v>
      </c>
      <c r="FK45" s="66"/>
      <c r="FL45" s="65" t="str">
        <f>'[1]TKB-2'!FL46</f>
        <v>B2-405</v>
      </c>
      <c r="FM45" s="66"/>
      <c r="FN45" s="65" t="str">
        <f>'[1]TKB-2'!FN46</f>
        <v>B2-404</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t="str">
        <f>'[1]TKB-2'!GB46</f>
        <v>B2-302</v>
      </c>
      <c r="GC45" s="66"/>
      <c r="GD45" s="65" t="str">
        <f>'[1]TKB-2'!GD46</f>
        <v>B2-303</v>
      </c>
      <c r="GE45" s="66"/>
      <c r="GF45" s="65" t="str">
        <f>'[1]TKB-2'!GF46</f>
        <v>B2-304</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00"/>
      <c r="B46" s="303"/>
      <c r="C46" s="306"/>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Đ.Tân</v>
      </c>
      <c r="Z46" s="67"/>
      <c r="AA46" s="68" t="str">
        <f>'[1]TKB-2'!AA47</f>
        <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T.Vinh</v>
      </c>
      <c r="AV46" s="67"/>
      <c r="AW46" s="68" t="str">
        <f>'[1]TKB-2'!AW47</f>
        <v>Th.Quý</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V.Tường</v>
      </c>
      <c r="BT46" s="67"/>
      <c r="BU46" s="68" t="str">
        <f>'[1]TKB-2'!BU47</f>
        <v>T.Hùng</v>
      </c>
      <c r="BV46" s="67"/>
      <c r="BW46" s="68" t="str">
        <f>'[1]TKB-2'!BW47</f>
        <v/>
      </c>
      <c r="BX46" s="67"/>
      <c r="BY46" s="68" t="str">
        <f>'[1]TKB-2'!BY47</f>
        <v/>
      </c>
      <c r="BZ46" s="67"/>
      <c r="CA46" s="68" t="str">
        <f>'[1]TKB-2'!CA47</f>
        <v/>
      </c>
      <c r="CB46" s="67"/>
      <c r="CC46" s="68" t="str">
        <f>'[1]TKB-2'!CC47</f>
        <v/>
      </c>
      <c r="CD46" s="67"/>
      <c r="CE46" s="68" t="str">
        <f>'[1]TKB-2'!CE47</f>
        <v/>
      </c>
      <c r="CF46" s="67"/>
      <c r="CG46" s="68" t="str">
        <f>'[1]TKB-2'!CG47</f>
        <v/>
      </c>
      <c r="CH46" s="67"/>
      <c r="CI46" s="68" t="str">
        <f>'[1]TKB-2'!CI47</f>
        <v/>
      </c>
      <c r="CJ46" s="67"/>
      <c r="CK46" s="68" t="str">
        <f>'[1]TKB-2'!CK47</f>
        <v/>
      </c>
      <c r="CL46" s="67"/>
      <c r="CM46" s="68" t="str">
        <f>'[1]TKB-2'!CM47</f>
        <v>V.Thống</v>
      </c>
      <c r="CN46" s="67"/>
      <c r="CO46" s="68" t="str">
        <f>'[1]TKB-2'!CO47</f>
        <v/>
      </c>
      <c r="CP46" s="67"/>
      <c r="CQ46" s="68" t="str">
        <f>'[1]TKB-2'!CQ47</f>
        <v/>
      </c>
      <c r="CR46" s="67"/>
      <c r="CS46" s="68" t="str">
        <f>'[1]TKB-2'!CS47</f>
        <v>B.Hồng</v>
      </c>
      <c r="CT46" s="67"/>
      <c r="CU46" s="68" t="str">
        <f>'[1]TKB-2'!CU47</f>
        <v>N.Oanh(TG)</v>
      </c>
      <c r="CV46" s="67"/>
      <c r="CW46" s="68" t="str">
        <f>'[1]TKB-2'!CW47</f>
        <v/>
      </c>
      <c r="CX46" s="67"/>
      <c r="CY46" s="68" t="str">
        <f>'[1]TKB-2'!CY47</f>
        <v/>
      </c>
      <c r="CZ46" s="67"/>
      <c r="DA46" s="68" t="str">
        <f>'[1]TKB-2'!DA47</f>
        <v/>
      </c>
      <c r="DB46" s="67"/>
      <c r="DC46" s="68" t="str">
        <f>'[1]TKB-2'!DC47</f>
        <v/>
      </c>
      <c r="DD46" s="67"/>
      <c r="DE46" s="68" t="str">
        <f>'[1]TKB-2'!DE47</f>
        <v/>
      </c>
      <c r="DF46" s="67"/>
      <c r="DG46" s="68" t="str">
        <f>'[1]TKB-2'!DG47</f>
        <v>Q.Ngân(TG)</v>
      </c>
      <c r="DH46" s="67"/>
      <c r="DI46" s="68" t="str">
        <f>'[1]TKB-2'!DI47</f>
        <v>Chí.Sỹ</v>
      </c>
      <c r="DJ46" s="67"/>
      <c r="DK46" s="68" t="str">
        <f>'[1]TKB-2'!DK47</f>
        <v/>
      </c>
      <c r="DL46" s="67"/>
      <c r="DM46" s="68" t="str">
        <f>'[1]TKB-2'!DM47</f>
        <v>T.Lê</v>
      </c>
      <c r="DN46" s="67"/>
      <c r="DO46" s="68" t="str">
        <f>'[1]TKB-2'!DO47</f>
        <v>X.Hội</v>
      </c>
      <c r="DP46" s="67"/>
      <c r="DQ46" s="68" t="str">
        <f>'[1]TKB-2'!DQ47</f>
        <v>K.Cúc</v>
      </c>
      <c r="DR46" s="67"/>
      <c r="DS46" s="68" t="str">
        <f>'[1]TKB-2'!DS47</f>
        <v>M.Linh</v>
      </c>
      <c r="DT46" s="67"/>
      <c r="DU46" s="68" t="str">
        <f>'[1]TKB-2'!DU47</f>
        <v/>
      </c>
      <c r="DV46" s="67"/>
      <c r="DW46" s="68" t="str">
        <f>'[1]TKB-2'!DW47</f>
        <v/>
      </c>
      <c r="DX46" s="67"/>
      <c r="DY46" s="68" t="str">
        <f>'[1]TKB-2'!DY47</f>
        <v/>
      </c>
      <c r="DZ46" s="67"/>
      <c r="EA46" s="68" t="str">
        <f>'[1]TKB-2'!EA47</f>
        <v/>
      </c>
      <c r="EB46" s="67"/>
      <c r="EC46" s="68" t="str">
        <f>'[1]TKB-2'!EC47</f>
        <v/>
      </c>
      <c r="ED46" s="67"/>
      <c r="EE46" s="68" t="str">
        <f>'[1]TKB-2'!EE47</f>
        <v>D23KTR1GHI</v>
      </c>
      <c r="EF46" s="67"/>
      <c r="EG46" s="68" t="str">
        <f>'[1]TKB-2'!EG47</f>
        <v>M.Tân</v>
      </c>
      <c r="EH46" s="67"/>
      <c r="EI46" s="68" t="str">
        <f>'[1]TKB-2'!EI47</f>
        <v/>
      </c>
      <c r="EJ46" s="67"/>
      <c r="EK46" s="68" t="str">
        <f>'[1]TKB-2'!EK47</f>
        <v/>
      </c>
      <c r="EL46" s="67"/>
      <c r="EM46" s="68" t="str">
        <f>'[1]TKB-2'!EM47</f>
        <v/>
      </c>
      <c r="EN46" s="67"/>
      <c r="EO46" s="68" t="str">
        <f>'[1]TKB-2'!EO47</f>
        <v/>
      </c>
      <c r="EP46" s="67"/>
      <c r="EQ46" s="68" t="str">
        <f>'[1]TKB-2'!EQ47</f>
        <v/>
      </c>
      <c r="ER46" s="67"/>
      <c r="ES46" s="68" t="str">
        <f>'[1]TKB-2'!ES47</f>
        <v>Tr.Thức</v>
      </c>
      <c r="ET46" s="67"/>
      <c r="EU46" s="68" t="str">
        <f>'[1]TKB-2'!EU47</f>
        <v/>
      </c>
      <c r="EV46" s="67"/>
      <c r="EW46" s="68" t="str">
        <f>'[1]TKB-2'!EW47</f>
        <v/>
      </c>
      <c r="EX46" s="67"/>
      <c r="EY46" s="68" t="str">
        <f>'[1]TKB-2'!EY47</f>
        <v/>
      </c>
      <c r="EZ46" s="67"/>
      <c r="FA46" s="68" t="str">
        <f>'[1]TKB-2'!FA47</f>
        <v/>
      </c>
      <c r="FB46" s="67"/>
      <c r="FC46" s="68" t="str">
        <f>'[1]TKB-2'!FC47</f>
        <v>Th.Toàn</v>
      </c>
      <c r="FD46" s="67"/>
      <c r="FE46" s="68" t="str">
        <f>'[1]TKB-2'!FE47</f>
        <v/>
      </c>
      <c r="FF46" s="67"/>
      <c r="FG46" s="68" t="str">
        <f>'[1]TKB-2'!FG47</f>
        <v>V.Thao</v>
      </c>
      <c r="FH46" s="67"/>
      <c r="FI46" s="68" t="str">
        <f>'[1]TKB-2'!FI47</f>
        <v/>
      </c>
      <c r="FJ46" s="67"/>
      <c r="FK46" s="68" t="str">
        <f>'[1]TKB-2'!FK47</f>
        <v/>
      </c>
      <c r="FL46" s="67"/>
      <c r="FM46" s="68" t="str">
        <f>'[1]TKB-2'!FM47</f>
        <v>T.Mến</v>
      </c>
      <c r="FN46" s="67"/>
      <c r="FO46" s="68" t="str">
        <f>'[1]TKB-2'!FO47</f>
        <v>T.Hiếu</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P.Dũng</v>
      </c>
      <c r="GD46" s="67"/>
      <c r="GE46" s="68" t="str">
        <f>'[1]TKB-2'!GE47</f>
        <v>T.Sơn</v>
      </c>
      <c r="GF46" s="67"/>
      <c r="GG46" s="68" t="str">
        <f>'[1]TKB-2'!GG47</f>
        <v>Đ.Thành</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00"/>
      <c r="B47" s="303"/>
      <c r="C47" s="306"/>
      <c r="D47" s="54">
        <v>0</v>
      </c>
      <c r="E47" s="55" t="s">
        <v>16</v>
      </c>
      <c r="F47" s="61">
        <f>'[1]TKB-2'!F48</f>
        <v>0</v>
      </c>
      <c r="G47" s="62"/>
      <c r="H47" s="61">
        <f>'[1]TKB-2'!H48</f>
        <v>0</v>
      </c>
      <c r="I47" s="62"/>
      <c r="J47" s="61">
        <f>'[1]TKB-2'!J48</f>
        <v>0</v>
      </c>
      <c r="K47" s="62"/>
      <c r="L47" s="61">
        <f>'[1]TKB-2'!L48</f>
        <v>0</v>
      </c>
      <c r="M47" s="62"/>
      <c r="N47" s="61" t="str">
        <f>'[1]TKB-2'!N48</f>
        <v>btin</v>
      </c>
      <c r="O47" s="62"/>
      <c r="P47" s="61" t="str">
        <f>'[1]TKB-2'!P48</f>
        <v>A4-101P</v>
      </c>
      <c r="Q47" s="62"/>
      <c r="R47" s="61" t="str">
        <f>'[1]TKB-2'!R48</f>
        <v>A4-202</v>
      </c>
      <c r="S47" s="62"/>
      <c r="T47" s="61">
        <f>'[1]TKB-2'!T48</f>
        <v>0</v>
      </c>
      <c r="U47" s="62"/>
      <c r="V47" s="61" t="str">
        <f>'[1]TKB-2'!V48</f>
        <v>btin</v>
      </c>
      <c r="W47" s="62"/>
      <c r="X47" s="61">
        <f>'[1]TKB-2'!X48</f>
        <v>0</v>
      </c>
      <c r="Y47" s="62"/>
      <c r="Z47" s="61">
        <f>'[1]TKB-2'!Z48</f>
        <v>0</v>
      </c>
      <c r="AA47" s="62"/>
      <c r="AB47" s="61" t="str">
        <f>'[1]TKB-2'!AB48</f>
        <v>A.XUONG1</v>
      </c>
      <c r="AC47" s="62"/>
      <c r="AD47" s="61" t="str">
        <f>'[1]TKB-2'!AD48</f>
        <v>A.XUONG2</v>
      </c>
      <c r="AE47" s="62"/>
      <c r="AF47" s="61">
        <f>'[1]TKB-2'!AF48</f>
        <v>0</v>
      </c>
      <c r="AG47" s="62"/>
      <c r="AH47" s="61">
        <f>'[1]TKB-2'!AH48</f>
        <v>0</v>
      </c>
      <c r="AI47" s="62"/>
      <c r="AJ47" s="61">
        <f>'[1]TKB-2'!AJ48</f>
        <v>0</v>
      </c>
      <c r="AK47" s="62"/>
      <c r="AL47" s="61">
        <f>'[1]TKB-2'!AL48</f>
        <v>0</v>
      </c>
      <c r="AM47" s="62"/>
      <c r="AN47" s="61">
        <f>'[1]TKB-2'!AN48</f>
        <v>0</v>
      </c>
      <c r="AO47" s="62"/>
      <c r="AP47" s="61">
        <f>'[1]TKB-2'!AP48</f>
        <v>0</v>
      </c>
      <c r="AQ47" s="62"/>
      <c r="AR47" s="61" t="str">
        <f>'[1]TKB-2'!AR48</f>
        <v>A4-103</v>
      </c>
      <c r="AS47" s="62"/>
      <c r="AT47" s="61">
        <f>'[1]TKB-2'!AT48</f>
        <v>0</v>
      </c>
      <c r="AU47" s="62"/>
      <c r="AV47" s="61">
        <f>'[1]TKB-2'!AV48</f>
        <v>0</v>
      </c>
      <c r="AW47" s="62"/>
      <c r="AX47" s="61">
        <f>'[1]TKB-2'!AX48</f>
        <v>0</v>
      </c>
      <c r="AY47" s="62"/>
      <c r="AZ47" s="61">
        <f>'[1]TKB-2'!AZ48</f>
        <v>0</v>
      </c>
      <c r="BA47" s="62"/>
      <c r="BB47" s="61" t="str">
        <f>'[1]TKB-2'!BB48</f>
        <v>B2-101</v>
      </c>
      <c r="BC47" s="62"/>
      <c r="BD47" s="61">
        <f>'[1]TKB-2'!BD48</f>
        <v>0</v>
      </c>
      <c r="BE47" s="62"/>
      <c r="BF47" s="61" t="str">
        <f>'[1]TKB-2'!BF48</f>
        <v>A4-102P</v>
      </c>
      <c r="BG47" s="62"/>
      <c r="BH47" s="61" t="str">
        <f>'[1]TKB-2'!BH48</f>
        <v>A.XUONG3</v>
      </c>
      <c r="BI47" s="62"/>
      <c r="BJ47" s="61" t="str">
        <f>'[1]TKB-2'!BJ48</f>
        <v>B2-302</v>
      </c>
      <c r="BK47" s="62"/>
      <c r="BL47" s="61">
        <f>'[1]TKB-2'!BL48</f>
        <v>0</v>
      </c>
      <c r="BM47" s="62"/>
      <c r="BN47" s="61">
        <f>'[1]TKB-2'!BN48</f>
        <v>0</v>
      </c>
      <c r="BO47" s="62"/>
      <c r="BP47" s="61">
        <f>'[1]TKB-2'!BP48</f>
        <v>0</v>
      </c>
      <c r="BQ47" s="62"/>
      <c r="BR47" s="61">
        <f>'[1]TKB-2'!BR48</f>
        <v>0</v>
      </c>
      <c r="BS47" s="62"/>
      <c r="BT47" s="61">
        <f>'[1]TKB-2'!BT48</f>
        <v>0</v>
      </c>
      <c r="BU47" s="62"/>
      <c r="BV47" s="61" t="str">
        <f>'[1]TKB-2'!BV48</f>
        <v>btin</v>
      </c>
      <c r="BW47" s="62"/>
      <c r="BX47" s="61" t="str">
        <f>'[1]TKB-2'!BX48</f>
        <v>btin</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f>'[1]TKB-2'!CL48</f>
        <v>0</v>
      </c>
      <c r="CM47" s="62"/>
      <c r="CN47" s="61">
        <f>'[1]TKB-2'!CN48</f>
        <v>0</v>
      </c>
      <c r="CO47" s="62"/>
      <c r="CP47" s="61">
        <f>'[1]TKB-2'!CP48</f>
        <v>0</v>
      </c>
      <c r="CQ47" s="62"/>
      <c r="CR47" s="61">
        <f>'[1]TKB-2'!CR48</f>
        <v>0</v>
      </c>
      <c r="CS47" s="62"/>
      <c r="CT47" s="61" t="str">
        <f>'[1]TKB-2'!CT48</f>
        <v>A4-203</v>
      </c>
      <c r="CU47" s="62"/>
      <c r="CV47" s="61" t="str">
        <f>'[1]TKB-2'!CV48</f>
        <v>A.SAN1</v>
      </c>
      <c r="CW47" s="62"/>
      <c r="CX47" s="61" t="str">
        <f>'[1]TKB-2'!CX48</f>
        <v>B2-204</v>
      </c>
      <c r="CY47" s="62"/>
      <c r="CZ47" s="61" t="str">
        <f>'[1]TKB-2'!CZ48</f>
        <v>B2-301</v>
      </c>
      <c r="DA47" s="62"/>
      <c r="DB47" s="61" t="str">
        <f>'[1]TKB-2'!DB48</f>
        <v>B2-201</v>
      </c>
      <c r="DC47" s="62"/>
      <c r="DD47" s="61">
        <f>'[1]TKB-2'!DD48</f>
        <v>0</v>
      </c>
      <c r="DE47" s="62"/>
      <c r="DF47" s="61">
        <f>'[1]TKB-2'!DF48</f>
        <v>0</v>
      </c>
      <c r="DG47" s="62"/>
      <c r="DH47" s="61">
        <f>'[1]TKB-2'!DH48</f>
        <v>0</v>
      </c>
      <c r="DI47" s="62"/>
      <c r="DJ47" s="61" t="str">
        <f>'[1]TKB-2'!DJ48</f>
        <v>B2-304</v>
      </c>
      <c r="DK47" s="62"/>
      <c r="DL47" s="61">
        <f>'[1]TKB-2'!DL48</f>
        <v>0</v>
      </c>
      <c r="DM47" s="62"/>
      <c r="DN47" s="61">
        <f>'[1]TKB-2'!DN48</f>
        <v>0</v>
      </c>
      <c r="DO47" s="62"/>
      <c r="DP47" s="61">
        <f>'[1]TKB-2'!DP48</f>
        <v>0</v>
      </c>
      <c r="DQ47" s="62"/>
      <c r="DR47" s="61">
        <f>'[1]TKB-2'!DR48</f>
        <v>0</v>
      </c>
      <c r="DS47" s="62"/>
      <c r="DT47" s="61">
        <f>'[1]TKB-2'!DT48</f>
        <v>0</v>
      </c>
      <c r="DU47" s="62"/>
      <c r="DV47" s="61">
        <f>'[1]TKB-2'!DV48</f>
        <v>0</v>
      </c>
      <c r="DW47" s="62"/>
      <c r="DX47" s="61">
        <f>'[1]TKB-2'!DX48</f>
        <v>0</v>
      </c>
      <c r="DY47" s="62"/>
      <c r="DZ47" s="61">
        <f>'[1]TKB-2'!DZ48</f>
        <v>0</v>
      </c>
      <c r="EA47" s="62"/>
      <c r="EB47" s="61">
        <f>'[1]TKB-2'!EB48</f>
        <v>0</v>
      </c>
      <c r="EC47" s="62"/>
      <c r="ED47" s="61">
        <f>'[1]TKB-2'!ED48</f>
        <v>0</v>
      </c>
      <c r="EE47" s="62"/>
      <c r="EF47" s="61">
        <f>'[1]TKB-2'!EF48</f>
        <v>0</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00"/>
      <c r="B48" s="303"/>
      <c r="C48" s="306"/>
      <c r="D48" s="43" t="s">
        <v>17</v>
      </c>
      <c r="E48" s="44"/>
      <c r="F48" s="69"/>
      <c r="G48" s="70" t="str">
        <f>'[1]TKB-2'!G49</f>
        <v/>
      </c>
      <c r="H48" s="69"/>
      <c r="I48" s="70" t="str">
        <f>'[1]TKB-2'!I49</f>
        <v/>
      </c>
      <c r="J48" s="69"/>
      <c r="K48" s="70" t="str">
        <f>'[1]TKB-2'!K49</f>
        <v/>
      </c>
      <c r="L48" s="69"/>
      <c r="M48" s="70" t="str">
        <f>'[1]TKB-2'!M49</f>
        <v/>
      </c>
      <c r="N48" s="69"/>
      <c r="O48" s="70" t="e">
        <f>'[1]TKB-2'!O49</f>
        <v>#VALUE!</v>
      </c>
      <c r="P48" s="69"/>
      <c r="Q48" s="70" t="str">
        <f>'[1]TKB-2'!Q49</f>
        <v>N.Cường</v>
      </c>
      <c r="R48" s="69"/>
      <c r="S48" s="70" t="str">
        <f>'[1]TKB-2'!S49</f>
        <v>V.Trạm</v>
      </c>
      <c r="T48" s="69"/>
      <c r="U48" s="70" t="str">
        <f>'[1]TKB-2'!U49</f>
        <v/>
      </c>
      <c r="V48" s="69"/>
      <c r="W48" s="70" t="e">
        <f>'[1]TKB-2'!W49</f>
        <v>#VALUE!</v>
      </c>
      <c r="X48" s="69"/>
      <c r="Y48" s="70" t="str">
        <f>'[1]TKB-2'!Y49</f>
        <v/>
      </c>
      <c r="Z48" s="69"/>
      <c r="AA48" s="70" t="str">
        <f>'[1]TKB-2'!AA49</f>
        <v/>
      </c>
      <c r="AB48" s="69"/>
      <c r="AC48" s="70" t="str">
        <f>'[1]TKB-2'!AC49</f>
        <v>B.Sáu</v>
      </c>
      <c r="AD48" s="69"/>
      <c r="AE48" s="70" t="str">
        <f>'[1]TKB-2'!AE49</f>
        <v>Q.Hòa</v>
      </c>
      <c r="AF48" s="69"/>
      <c r="AG48" s="70" t="str">
        <f>'[1]TKB-2'!AG49</f>
        <v/>
      </c>
      <c r="AH48" s="69"/>
      <c r="AI48" s="70" t="str">
        <f>'[1]TKB-2'!AI49</f>
        <v/>
      </c>
      <c r="AJ48" s="69"/>
      <c r="AK48" s="70" t="str">
        <f>'[1]TKB-2'!AK49</f>
        <v/>
      </c>
      <c r="AL48" s="69"/>
      <c r="AM48" s="70" t="str">
        <f>'[1]TKB-2'!AM49</f>
        <v/>
      </c>
      <c r="AN48" s="69"/>
      <c r="AO48" s="70" t="str">
        <f>'[1]TKB-2'!AO49</f>
        <v/>
      </c>
      <c r="AP48" s="69"/>
      <c r="AQ48" s="70" t="str">
        <f>'[1]TKB-2'!AQ49</f>
        <v/>
      </c>
      <c r="AR48" s="69"/>
      <c r="AS48" s="70" t="str">
        <f>'[1]TKB-2'!AS49</f>
        <v>Th.Quý</v>
      </c>
      <c r="AT48" s="69"/>
      <c r="AU48" s="70" t="str">
        <f>'[1]TKB-2'!AU49</f>
        <v/>
      </c>
      <c r="AV48" s="69"/>
      <c r="AW48" s="70" t="str">
        <f>'[1]TKB-2'!AW49</f>
        <v/>
      </c>
      <c r="AX48" s="69"/>
      <c r="AY48" s="70" t="str">
        <f>'[1]TKB-2'!AY49</f>
        <v/>
      </c>
      <c r="AZ48" s="69"/>
      <c r="BA48" s="70" t="str">
        <f>'[1]TKB-2'!BA49</f>
        <v/>
      </c>
      <c r="BB48" s="69"/>
      <c r="BC48" s="70" t="str">
        <f>'[1]TKB-2'!BC49</f>
        <v>Th.Linh</v>
      </c>
      <c r="BD48" s="69"/>
      <c r="BE48" s="70" t="str">
        <f>'[1]TKB-2'!BE49</f>
        <v/>
      </c>
      <c r="BF48" s="69"/>
      <c r="BG48" s="70" t="str">
        <f>'[1]TKB-2'!BG49</f>
        <v>K.Cường</v>
      </c>
      <c r="BH48" s="69"/>
      <c r="BI48" s="70" t="str">
        <f>'[1]TKB-2'!BI49</f>
        <v>V.Một</v>
      </c>
      <c r="BJ48" s="69"/>
      <c r="BK48" s="70" t="str">
        <f>'[1]TKB-2'!BK49</f>
        <v>Th.Dân</v>
      </c>
      <c r="BL48" s="69"/>
      <c r="BM48" s="70" t="str">
        <f>'[1]TKB-2'!BM49</f>
        <v/>
      </c>
      <c r="BN48" s="69"/>
      <c r="BO48" s="70" t="str">
        <f>'[1]TKB-2'!BO49</f>
        <v/>
      </c>
      <c r="BP48" s="69"/>
      <c r="BQ48" s="70" t="str">
        <f>'[1]TKB-2'!BQ49</f>
        <v/>
      </c>
      <c r="BR48" s="69"/>
      <c r="BS48" s="70" t="str">
        <f>'[1]TKB-2'!BS49</f>
        <v/>
      </c>
      <c r="BT48" s="69"/>
      <c r="BU48" s="70" t="str">
        <f>'[1]TKB-2'!BU49</f>
        <v/>
      </c>
      <c r="BV48" s="69"/>
      <c r="BW48" s="70" t="e">
        <f>'[1]TKB-2'!BW49</f>
        <v>#VALUE!</v>
      </c>
      <c r="BX48" s="69"/>
      <c r="BY48" s="70" t="e">
        <f>'[1]TKB-2'!BY49</f>
        <v>#VALUE!</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
      </c>
      <c r="CN48" s="69"/>
      <c r="CO48" s="70" t="str">
        <f>'[1]TKB-2'!CO49</f>
        <v/>
      </c>
      <c r="CP48" s="69"/>
      <c r="CQ48" s="70" t="str">
        <f>'[1]TKB-2'!CQ49</f>
        <v/>
      </c>
      <c r="CR48" s="69"/>
      <c r="CS48" s="70" t="str">
        <f>'[1]TKB-2'!CS49</f>
        <v/>
      </c>
      <c r="CT48" s="69"/>
      <c r="CU48" s="70" t="str">
        <f>'[1]TKB-2'!CU49</f>
        <v>N.Oanh(TG)</v>
      </c>
      <c r="CV48" s="69"/>
      <c r="CW48" s="70" t="str">
        <f>'[1]TKB-2'!CW49</f>
        <v>V.Học</v>
      </c>
      <c r="CX48" s="69"/>
      <c r="CY48" s="70" t="str">
        <f>'[1]TKB-2'!CY49</f>
        <v>M.Linh</v>
      </c>
      <c r="CZ48" s="69"/>
      <c r="DA48" s="70" t="str">
        <f>'[1]TKB-2'!DA49</f>
        <v>T.Nhiệm</v>
      </c>
      <c r="DB48" s="69"/>
      <c r="DC48" s="70" t="str">
        <f>'[1]TKB-2'!DC49</f>
        <v>N.Tuân(TG)</v>
      </c>
      <c r="DD48" s="69"/>
      <c r="DE48" s="70" t="str">
        <f>'[1]TKB-2'!DE49</f>
        <v/>
      </c>
      <c r="DF48" s="69"/>
      <c r="DG48" s="70" t="str">
        <f>'[1]TKB-2'!DG49</f>
        <v/>
      </c>
      <c r="DH48" s="69"/>
      <c r="DI48" s="70" t="str">
        <f>'[1]TKB-2'!DI49</f>
        <v/>
      </c>
      <c r="DJ48" s="69"/>
      <c r="DK48" s="70" t="str">
        <f>'[1]TKB-2'!DK49</f>
        <v>C.Bằng</v>
      </c>
      <c r="DL48" s="69"/>
      <c r="DM48" s="70" t="str">
        <f>'[1]TKB-2'!DM49</f>
        <v/>
      </c>
      <c r="DN48" s="69"/>
      <c r="DO48" s="70" t="str">
        <f>'[1]TKB-2'!DO49</f>
        <v/>
      </c>
      <c r="DP48" s="69"/>
      <c r="DQ48" s="70" t="str">
        <f>'[1]TKB-2'!DQ49</f>
        <v/>
      </c>
      <c r="DR48" s="69"/>
      <c r="DS48" s="70" t="str">
        <f>'[1]TKB-2'!DS49</f>
        <v/>
      </c>
      <c r="DT48" s="69"/>
      <c r="DU48" s="70" t="str">
        <f>'[1]TKB-2'!DU49</f>
        <v/>
      </c>
      <c r="DV48" s="69"/>
      <c r="DW48" s="70" t="str">
        <f>'[1]TKB-2'!DW49</f>
        <v/>
      </c>
      <c r="DX48" s="69"/>
      <c r="DY48" s="70" t="str">
        <f>'[1]TKB-2'!DY49</f>
        <v/>
      </c>
      <c r="DZ48" s="69"/>
      <c r="EA48" s="70" t="str">
        <f>'[1]TKB-2'!EA49</f>
        <v/>
      </c>
      <c r="EB48" s="69"/>
      <c r="EC48" s="70" t="str">
        <f>'[1]TKB-2'!EC49</f>
        <v/>
      </c>
      <c r="ED48" s="69"/>
      <c r="EE48" s="70" t="str">
        <f>'[1]TKB-2'!EE49</f>
        <v/>
      </c>
      <c r="EF48" s="69"/>
      <c r="EG48" s="70" t="str">
        <f>'[1]TKB-2'!EG49</f>
        <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00"/>
      <c r="B49" s="303"/>
      <c r="C49" s="306"/>
      <c r="D49" s="39">
        <v>0</v>
      </c>
      <c r="E49" s="47" t="s">
        <v>52</v>
      </c>
      <c r="F49" s="63">
        <f>'[1]TKB-2'!F50</f>
        <v>0</v>
      </c>
      <c r="G49" s="64"/>
      <c r="H49" s="63">
        <f>'[1]TKB-2'!H50</f>
        <v>0</v>
      </c>
      <c r="I49" s="64"/>
      <c r="J49" s="63">
        <f>'[1]TKB-2'!J50</f>
        <v>0</v>
      </c>
      <c r="K49" s="64"/>
      <c r="L49" s="63">
        <f>'[1]TKB-2'!L50</f>
        <v>0</v>
      </c>
      <c r="M49" s="64"/>
      <c r="N49" s="63">
        <f>'[1]TKB-2'!N50</f>
        <v>0</v>
      </c>
      <c r="O49" s="64"/>
      <c r="P49" s="63" t="str">
        <f>'[1]TKB-2'!P50</f>
        <v>A4-101P</v>
      </c>
      <c r="Q49" s="64"/>
      <c r="R49" s="63" t="str">
        <f>'[1]TKB-2'!R50</f>
        <v>A4-202</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f>'[1]TKB-2'!AH50</f>
        <v>0</v>
      </c>
      <c r="AI49" s="64"/>
      <c r="AJ49" s="63">
        <f>'[1]TKB-2'!AJ50</f>
        <v>0</v>
      </c>
      <c r="AK49" s="64"/>
      <c r="AL49" s="63">
        <f>'[1]TKB-2'!AL50</f>
        <v>0</v>
      </c>
      <c r="AM49" s="64"/>
      <c r="AN49" s="63">
        <f>'[1]TKB-2'!AN50</f>
        <v>0</v>
      </c>
      <c r="AO49" s="64"/>
      <c r="AP49" s="63">
        <f>'[1]TKB-2'!AP50</f>
        <v>0</v>
      </c>
      <c r="AQ49" s="64"/>
      <c r="AR49" s="63" t="str">
        <f>'[1]TKB-2'!AR50</f>
        <v>A4-103</v>
      </c>
      <c r="AS49" s="64"/>
      <c r="AT49" s="63">
        <f>'[1]TKB-2'!AT50</f>
        <v>0</v>
      </c>
      <c r="AU49" s="64"/>
      <c r="AV49" s="63">
        <f>'[1]TKB-2'!AV50</f>
        <v>0</v>
      </c>
      <c r="AW49" s="64"/>
      <c r="AX49" s="63">
        <f>'[1]TKB-2'!AX50</f>
        <v>0</v>
      </c>
      <c r="AY49" s="64"/>
      <c r="AZ49" s="63">
        <f>'[1]TKB-2'!AZ50</f>
        <v>0</v>
      </c>
      <c r="BA49" s="64"/>
      <c r="BB49" s="63" t="str">
        <f>'[1]TKB-2'!BB50</f>
        <v>B2-101</v>
      </c>
      <c r="BC49" s="64"/>
      <c r="BD49" s="63">
        <f>'[1]TKB-2'!BD50</f>
        <v>0</v>
      </c>
      <c r="BE49" s="64"/>
      <c r="BF49" s="63" t="str">
        <f>'[1]TKB-2'!BF50</f>
        <v>A4-102P</v>
      </c>
      <c r="BG49" s="64"/>
      <c r="BH49" s="63">
        <f>'[1]TKB-2'!BH50</f>
        <v>0</v>
      </c>
      <c r="BI49" s="64"/>
      <c r="BJ49" s="63" t="str">
        <f>'[1]TKB-2'!BJ50</f>
        <v>B2-302</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f>'[1]TKB-2'!CN50</f>
        <v>0</v>
      </c>
      <c r="CO49" s="64"/>
      <c r="CP49" s="63">
        <f>'[1]TKB-2'!CP50</f>
        <v>0</v>
      </c>
      <c r="CQ49" s="64"/>
      <c r="CR49" s="63">
        <f>'[1]TKB-2'!CR50</f>
        <v>0</v>
      </c>
      <c r="CS49" s="64"/>
      <c r="CT49" s="63" t="str">
        <f>'[1]TKB-2'!CT50</f>
        <v>A4-203</v>
      </c>
      <c r="CU49" s="64"/>
      <c r="CV49" s="63">
        <f>'[1]TKB-2'!CV50</f>
        <v>0</v>
      </c>
      <c r="CW49" s="64"/>
      <c r="CX49" s="63" t="str">
        <f>'[1]TKB-2'!CX50</f>
        <v>B2-204</v>
      </c>
      <c r="CY49" s="64"/>
      <c r="CZ49" s="63" t="str">
        <f>'[1]TKB-2'!CZ50</f>
        <v>B2-301</v>
      </c>
      <c r="DA49" s="64"/>
      <c r="DB49" s="63" t="str">
        <f>'[1]TKB-2'!DB50</f>
        <v>B2-201</v>
      </c>
      <c r="DC49" s="64"/>
      <c r="DD49" s="63">
        <f>'[1]TKB-2'!DD50</f>
        <v>0</v>
      </c>
      <c r="DE49" s="64"/>
      <c r="DF49" s="63">
        <f>'[1]TKB-2'!DF50</f>
        <v>0</v>
      </c>
      <c r="DG49" s="64"/>
      <c r="DH49" s="63">
        <f>'[1]TKB-2'!DH50</f>
        <v>0</v>
      </c>
      <c r="DI49" s="64"/>
      <c r="DJ49" s="63" t="str">
        <f>'[1]TKB-2'!DJ50</f>
        <v>B2-304</v>
      </c>
      <c r="DK49" s="64"/>
      <c r="DL49" s="63">
        <f>'[1]TKB-2'!DL50</f>
        <v>0</v>
      </c>
      <c r="DM49" s="64"/>
      <c r="DN49" s="63">
        <f>'[1]TKB-2'!DN50</f>
        <v>0</v>
      </c>
      <c r="DO49" s="64"/>
      <c r="DP49" s="63">
        <f>'[1]TKB-2'!DP50</f>
        <v>0</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f>'[1]TKB-2'!ED50</f>
        <v>0</v>
      </c>
      <c r="EE49" s="64"/>
      <c r="EF49" s="63">
        <f>'[1]TKB-2'!EF50</f>
        <v>0</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00"/>
      <c r="B50" s="303"/>
      <c r="C50" s="306"/>
      <c r="D50" s="50">
        <v>0</v>
      </c>
      <c r="E50" s="51"/>
      <c r="F50" s="67"/>
      <c r="G50" s="68" t="str">
        <f>'[1]TKB-2'!G51</f>
        <v/>
      </c>
      <c r="H50" s="67"/>
      <c r="I50" s="68" t="str">
        <f>'[1]TKB-2'!I51</f>
        <v/>
      </c>
      <c r="J50" s="67"/>
      <c r="K50" s="68" t="str">
        <f>'[1]TKB-2'!K51</f>
        <v/>
      </c>
      <c r="L50" s="67"/>
      <c r="M50" s="68" t="str">
        <f>'[1]TKB-2'!M51</f>
        <v/>
      </c>
      <c r="N50" s="67"/>
      <c r="O50" s="68" t="str">
        <f>'[1]TKB-2'!O51</f>
        <v/>
      </c>
      <c r="P50" s="67"/>
      <c r="Q50" s="68" t="str">
        <f>'[1]TKB-2'!Q51</f>
        <v>N.Cường</v>
      </c>
      <c r="R50" s="67"/>
      <c r="S50" s="68" t="str">
        <f>'[1]TKB-2'!S51</f>
        <v>V.Trạm</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
      </c>
      <c r="AJ50" s="67"/>
      <c r="AK50" s="68" t="str">
        <f>'[1]TKB-2'!AK51</f>
        <v/>
      </c>
      <c r="AL50" s="67"/>
      <c r="AM50" s="68" t="str">
        <f>'[1]TKB-2'!AM51</f>
        <v/>
      </c>
      <c r="AN50" s="67"/>
      <c r="AO50" s="68" t="str">
        <f>'[1]TKB-2'!AO51</f>
        <v/>
      </c>
      <c r="AP50" s="67"/>
      <c r="AQ50" s="68" t="str">
        <f>'[1]TKB-2'!AQ51</f>
        <v/>
      </c>
      <c r="AR50" s="67"/>
      <c r="AS50" s="68" t="str">
        <f>'[1]TKB-2'!AS51</f>
        <v>Th.Quý</v>
      </c>
      <c r="AT50" s="67"/>
      <c r="AU50" s="68" t="str">
        <f>'[1]TKB-2'!AU51</f>
        <v/>
      </c>
      <c r="AV50" s="67"/>
      <c r="AW50" s="68" t="str">
        <f>'[1]TKB-2'!AW51</f>
        <v/>
      </c>
      <c r="AX50" s="67"/>
      <c r="AY50" s="68" t="str">
        <f>'[1]TKB-2'!AY51</f>
        <v/>
      </c>
      <c r="AZ50" s="67"/>
      <c r="BA50" s="68" t="str">
        <f>'[1]TKB-2'!BA51</f>
        <v/>
      </c>
      <c r="BB50" s="67"/>
      <c r="BC50" s="68" t="str">
        <f>'[1]TKB-2'!BC51</f>
        <v>X.Hội</v>
      </c>
      <c r="BD50" s="67"/>
      <c r="BE50" s="68" t="str">
        <f>'[1]TKB-2'!BE51</f>
        <v/>
      </c>
      <c r="BF50" s="67"/>
      <c r="BG50" s="68" t="str">
        <f>'[1]TKB-2'!BG51</f>
        <v>K.Cường</v>
      </c>
      <c r="BH50" s="67"/>
      <c r="BI50" s="68" t="str">
        <f>'[1]TKB-2'!BI51</f>
        <v/>
      </c>
      <c r="BJ50" s="67"/>
      <c r="BK50" s="68" t="str">
        <f>'[1]TKB-2'!BK51</f>
        <v>Tr.Nguyên</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
      </c>
      <c r="CP50" s="67"/>
      <c r="CQ50" s="68" t="str">
        <f>'[1]TKB-2'!CQ51</f>
        <v/>
      </c>
      <c r="CR50" s="67"/>
      <c r="CS50" s="68" t="str">
        <f>'[1]TKB-2'!CS51</f>
        <v/>
      </c>
      <c r="CT50" s="67"/>
      <c r="CU50" s="68" t="str">
        <f>'[1]TKB-2'!CU51</f>
        <v>N.Oanh(TG)</v>
      </c>
      <c r="CV50" s="67"/>
      <c r="CW50" s="68" t="str">
        <f>'[1]TKB-2'!CW51</f>
        <v/>
      </c>
      <c r="CX50" s="67"/>
      <c r="CY50" s="68" t="str">
        <f>'[1]TKB-2'!CY51</f>
        <v>Th.Cúc</v>
      </c>
      <c r="CZ50" s="67"/>
      <c r="DA50" s="68" t="str">
        <f>'[1]TKB-2'!DA51</f>
        <v>N.Thảo</v>
      </c>
      <c r="DB50" s="67"/>
      <c r="DC50" s="68" t="str">
        <f>'[1]TKB-2'!DC51</f>
        <v>N.Tuân(TG)</v>
      </c>
      <c r="DD50" s="67"/>
      <c r="DE50" s="68" t="str">
        <f>'[1]TKB-2'!DE51</f>
        <v/>
      </c>
      <c r="DF50" s="67"/>
      <c r="DG50" s="68" t="str">
        <f>'[1]TKB-2'!DG51</f>
        <v/>
      </c>
      <c r="DH50" s="67"/>
      <c r="DI50" s="68" t="str">
        <f>'[1]TKB-2'!DI51</f>
        <v/>
      </c>
      <c r="DJ50" s="67"/>
      <c r="DK50" s="68" t="str">
        <f>'[1]TKB-2'!DK51</f>
        <v>T.Tiến</v>
      </c>
      <c r="DL50" s="67"/>
      <c r="DM50" s="68" t="str">
        <f>'[1]TKB-2'!DM51</f>
        <v/>
      </c>
      <c r="DN50" s="67"/>
      <c r="DO50" s="68" t="str">
        <f>'[1]TKB-2'!DO51</f>
        <v/>
      </c>
      <c r="DP50" s="67"/>
      <c r="DQ50" s="68" t="str">
        <f>'[1]TKB-2'!DQ51</f>
        <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
      </c>
      <c r="EF50" s="67"/>
      <c r="EG50" s="68" t="str">
        <f>'[1]TKB-2'!EG51</f>
        <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00"/>
      <c r="B51" s="303"/>
      <c r="C51" s="306"/>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00"/>
      <c r="B52" s="304"/>
      <c r="C52" s="307"/>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00"/>
      <c r="B53" s="302" t="str">
        <f>'TKB-1'!B53</f>
        <v>BẢY</v>
      </c>
      <c r="C53" s="305">
        <f>+C43+1</f>
        <v>45388</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t="str">
        <f>'[1]TKB-2'!AT54</f>
        <v>B2-501</v>
      </c>
      <c r="AU53" s="62"/>
      <c r="AV53" s="61" t="str">
        <f>'[1]TKB-2'!AV54</f>
        <v>B2-502</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f>'[1]TKB-2'!CV54</f>
        <v>0</v>
      </c>
      <c r="CW53" s="62"/>
      <c r="CX53" s="61">
        <f>'[1]TKB-2'!CX54</f>
        <v>0</v>
      </c>
      <c r="CY53" s="62"/>
      <c r="CZ53" s="61">
        <f>'[1]TKB-2'!CZ54</f>
        <v>0</v>
      </c>
      <c r="DA53" s="62"/>
      <c r="DB53" s="61">
        <f>'[1]TKB-2'!DB54</f>
        <v>0</v>
      </c>
      <c r="DC53" s="62"/>
      <c r="DD53" s="61" t="str">
        <f>'[1]TKB-2'!DD54</f>
        <v>B2-203</v>
      </c>
      <c r="DE53" s="62"/>
      <c r="DF53" s="61">
        <f>'[1]TKB-2'!DF54</f>
        <v>0</v>
      </c>
      <c r="DG53" s="62"/>
      <c r="DH53" s="61">
        <f>'[1]TKB-2'!DH54</f>
        <v>0</v>
      </c>
      <c r="DI53" s="62"/>
      <c r="DJ53" s="61">
        <f>'[1]TKB-2'!DJ54</f>
        <v>0</v>
      </c>
      <c r="DK53" s="62"/>
      <c r="DL53" s="61">
        <f>'[1]TKB-2'!DL54</f>
        <v>0</v>
      </c>
      <c r="DM53" s="62"/>
      <c r="DN53" s="61" t="str">
        <f>'[1]TKB-2'!DN54</f>
        <v>B2-401</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t="str">
        <f>'[1]TKB-2'!ED54</f>
        <v>B2-204</v>
      </c>
      <c r="EE53" s="62"/>
      <c r="EF53" s="61" t="str">
        <f>'[1]TKB-2'!EF54</f>
        <v>B2-503</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t="str">
        <f>'[1]TKB-2'!EX54</f>
        <v>B2-101</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t="str">
        <f>'[1]TKB-2'!FV54</f>
        <v>B2-202</v>
      </c>
      <c r="FW53" s="62"/>
      <c r="FX53" s="61">
        <f>'[1]TKB-2'!FX54</f>
        <v>0</v>
      </c>
      <c r="FY53" s="62"/>
      <c r="FZ53" s="61" t="str">
        <f>'[1]TKB-2'!FZ54</f>
        <v>B2-301</v>
      </c>
      <c r="GA53" s="62"/>
      <c r="GB53" s="61">
        <f>'[1]TKB-2'!GB54</f>
        <v>0</v>
      </c>
      <c r="GC53" s="62"/>
      <c r="GD53" s="61" t="str">
        <f>'[1]TKB-2'!GD54</f>
        <v>B2-303</v>
      </c>
      <c r="GE53" s="62"/>
      <c r="GF53" s="61" t="str">
        <f>'[1]TKB-2'!GF54</f>
        <v>B2-304</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00"/>
      <c r="B54" s="303"/>
      <c r="C54" s="306"/>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D21DAKTR8</v>
      </c>
      <c r="AV54" s="63"/>
      <c r="AW54" s="64" t="str">
        <f>'[1]TKB-2'!AW55</f>
        <v>D21KNT1DANT2</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
      </c>
      <c r="CX54" s="63"/>
      <c r="CY54" s="64" t="str">
        <f>'[1]TKB-2'!CY55</f>
        <v/>
      </c>
      <c r="CZ54" s="63"/>
      <c r="DA54" s="64" t="str">
        <f>'[1]TKB-2'!DA55</f>
        <v/>
      </c>
      <c r="DB54" s="63"/>
      <c r="DC54" s="64" t="str">
        <f>'[1]TKB-2'!DC55</f>
        <v/>
      </c>
      <c r="DD54" s="63"/>
      <c r="DE54" s="64" t="str">
        <f>'[1]TKB-2'!DE55</f>
        <v>N.Hoa(TG)</v>
      </c>
      <c r="DF54" s="63"/>
      <c r="DG54" s="64" t="str">
        <f>'[1]TKB-2'!DG55</f>
        <v/>
      </c>
      <c r="DH54" s="63"/>
      <c r="DI54" s="64" t="str">
        <f>'[1]TKB-2'!DI55</f>
        <v/>
      </c>
      <c r="DJ54" s="63"/>
      <c r="DK54" s="64" t="str">
        <f>'[1]TKB-2'!DK55</f>
        <v/>
      </c>
      <c r="DL54" s="63"/>
      <c r="DM54" s="64" t="str">
        <f>'[1]TKB-2'!DM55</f>
        <v/>
      </c>
      <c r="DN54" s="63"/>
      <c r="DO54" s="64" t="str">
        <f>'[1]TKB-2'!DO55</f>
        <v>T.Công</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N.Hòa</v>
      </c>
      <c r="EF54" s="63"/>
      <c r="EG54" s="64" t="str">
        <f>'[1]TKB-2'!EG55</f>
        <v>A.Nương</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K.Cúc</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T.Mến</v>
      </c>
      <c r="FX54" s="63"/>
      <c r="FY54" s="64" t="str">
        <f>'[1]TKB-2'!FY55</f>
        <v/>
      </c>
      <c r="FZ54" s="63"/>
      <c r="GA54" s="64" t="str">
        <f>'[1]TKB-2'!GA55</f>
        <v>M.Linh</v>
      </c>
      <c r="GB54" s="63"/>
      <c r="GC54" s="64" t="str">
        <f>'[1]TKB-2'!GC55</f>
        <v/>
      </c>
      <c r="GD54" s="63"/>
      <c r="GE54" s="64" t="str">
        <f>'[1]TKB-2'!GE55</f>
        <v>X.Hội</v>
      </c>
      <c r="GF54" s="63"/>
      <c r="GG54" s="64" t="str">
        <f>'[1]TKB-2'!GG55</f>
        <v>T.Lê</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00"/>
      <c r="B55" s="303"/>
      <c r="C55" s="306"/>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t="str">
        <f>'[1]TKB-2'!AT56</f>
        <v>B2-501</v>
      </c>
      <c r="AU55" s="66"/>
      <c r="AV55" s="65" t="str">
        <f>'[1]TKB-2'!AV56</f>
        <v>B2-502</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f>'[1]TKB-2'!CT56</f>
        <v>0</v>
      </c>
      <c r="CU55" s="66"/>
      <c r="CV55" s="65">
        <f>'[1]TKB-2'!CV56</f>
        <v>0</v>
      </c>
      <c r="CW55" s="66"/>
      <c r="CX55" s="65">
        <f>'[1]TKB-2'!CX56</f>
        <v>0</v>
      </c>
      <c r="CY55" s="66"/>
      <c r="CZ55" s="65">
        <f>'[1]TKB-2'!CZ56</f>
        <v>0</v>
      </c>
      <c r="DA55" s="66"/>
      <c r="DB55" s="65">
        <f>'[1]TKB-2'!DB56</f>
        <v>0</v>
      </c>
      <c r="DC55" s="66"/>
      <c r="DD55" s="65" t="str">
        <f>'[1]TKB-2'!DD56</f>
        <v>B2-203</v>
      </c>
      <c r="DE55" s="66"/>
      <c r="DF55" s="65">
        <f>'[1]TKB-2'!DF56</f>
        <v>0</v>
      </c>
      <c r="DG55" s="66"/>
      <c r="DH55" s="65">
        <f>'[1]TKB-2'!DH56</f>
        <v>0</v>
      </c>
      <c r="DI55" s="66"/>
      <c r="DJ55" s="65">
        <f>'[1]TKB-2'!DJ56</f>
        <v>0</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t="str">
        <f>'[1]TKB-2'!ED56</f>
        <v>B2-204</v>
      </c>
      <c r="EE55" s="66"/>
      <c r="EF55" s="65" t="str">
        <f>'[1]TKB-2'!EF56</f>
        <v>B2-503</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t="str">
        <f>'[1]TKB-2'!FL56</f>
        <v>B2-201</v>
      </c>
      <c r="FM55" s="66"/>
      <c r="FN55" s="65">
        <f>'[1]TKB-2'!FN56</f>
        <v>0</v>
      </c>
      <c r="FO55" s="66"/>
      <c r="FP55" s="65">
        <f>'[1]TKB-2'!FP56</f>
        <v>0</v>
      </c>
      <c r="FQ55" s="66"/>
      <c r="FR55" s="65">
        <f>'[1]TKB-2'!FR56</f>
        <v>0</v>
      </c>
      <c r="FS55" s="66"/>
      <c r="FT55" s="65">
        <f>'[1]TKB-2'!FT56</f>
        <v>0</v>
      </c>
      <c r="FU55" s="66"/>
      <c r="FV55" s="65" t="str">
        <f>'[1]TKB-2'!FV56</f>
        <v>B2-202</v>
      </c>
      <c r="FW55" s="66"/>
      <c r="FX55" s="65">
        <f>'[1]TKB-2'!FX56</f>
        <v>0</v>
      </c>
      <c r="FY55" s="66"/>
      <c r="FZ55" s="65" t="str">
        <f>'[1]TKB-2'!FZ56</f>
        <v>B2-301</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00"/>
      <c r="B56" s="303"/>
      <c r="C56" s="306"/>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D21DAKTR8</v>
      </c>
      <c r="AV56" s="67"/>
      <c r="AW56" s="68" t="str">
        <f>'[1]TKB-2'!AW57</f>
        <v>D21KNT1DANT2</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
      </c>
      <c r="CV56" s="67"/>
      <c r="CW56" s="68" t="str">
        <f>'[1]TKB-2'!CW57</f>
        <v/>
      </c>
      <c r="CX56" s="67"/>
      <c r="CY56" s="68" t="str">
        <f>'[1]TKB-2'!CY57</f>
        <v/>
      </c>
      <c r="CZ56" s="67"/>
      <c r="DA56" s="68" t="str">
        <f>'[1]TKB-2'!DA57</f>
        <v/>
      </c>
      <c r="DB56" s="67"/>
      <c r="DC56" s="68" t="str">
        <f>'[1]TKB-2'!DC57</f>
        <v/>
      </c>
      <c r="DD56" s="67"/>
      <c r="DE56" s="68" t="str">
        <f>'[1]TKB-2'!DE57</f>
        <v>N.Hoa(TG)</v>
      </c>
      <c r="DF56" s="67"/>
      <c r="DG56" s="68" t="str">
        <f>'[1]TKB-2'!DG57</f>
        <v/>
      </c>
      <c r="DH56" s="67"/>
      <c r="DI56" s="68" t="str">
        <f>'[1]TKB-2'!DI57</f>
        <v/>
      </c>
      <c r="DJ56" s="67"/>
      <c r="DK56" s="68" t="str">
        <f>'[1]TKB-2'!DK57</f>
        <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T.Lê</v>
      </c>
      <c r="EF56" s="67"/>
      <c r="EG56" s="68" t="str">
        <f>'[1]TKB-2'!EG57</f>
        <v>A.Nương</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K.Cúc</v>
      </c>
      <c r="FN56" s="67"/>
      <c r="FO56" s="68" t="str">
        <f>'[1]TKB-2'!FO57</f>
        <v/>
      </c>
      <c r="FP56" s="67"/>
      <c r="FQ56" s="68" t="str">
        <f>'[1]TKB-2'!FQ57</f>
        <v/>
      </c>
      <c r="FR56" s="67"/>
      <c r="FS56" s="68" t="str">
        <f>'[1]TKB-2'!FS57</f>
        <v/>
      </c>
      <c r="FT56" s="67"/>
      <c r="FU56" s="68" t="str">
        <f>'[1]TKB-2'!FU57</f>
        <v/>
      </c>
      <c r="FV56" s="67"/>
      <c r="FW56" s="68" t="str">
        <f>'[1]TKB-2'!FW57</f>
        <v>T.Mến</v>
      </c>
      <c r="FX56" s="67"/>
      <c r="FY56" s="68" t="str">
        <f>'[1]TKB-2'!FY57</f>
        <v/>
      </c>
      <c r="FZ56" s="67"/>
      <c r="GA56" s="68" t="str">
        <f>'[1]TKB-2'!GA57</f>
        <v>X.Hội</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00"/>
      <c r="B57" s="303"/>
      <c r="C57" s="306"/>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f>'[1]TKB-2'!AF58</f>
        <v>0</v>
      </c>
      <c r="AG57" s="62"/>
      <c r="AH57" s="61">
        <f>'[1]TKB-2'!AH58</f>
        <v>0</v>
      </c>
      <c r="AI57" s="62"/>
      <c r="AJ57" s="61">
        <f>'[1]TKB-2'!AJ58</f>
        <v>0</v>
      </c>
      <c r="AK57" s="62"/>
      <c r="AL57" s="61">
        <f>'[1]TKB-2'!AL58</f>
        <v>0</v>
      </c>
      <c r="AM57" s="62"/>
      <c r="AN57" s="61">
        <f>'[1]TKB-2'!AN58</f>
        <v>0</v>
      </c>
      <c r="AO57" s="62"/>
      <c r="AP57" s="61">
        <f>'[1]TKB-2'!AP58</f>
        <v>0</v>
      </c>
      <c r="AQ57" s="62"/>
      <c r="AR57" s="61">
        <f>'[1]TKB-2'!AR58</f>
        <v>0</v>
      </c>
      <c r="AS57" s="62"/>
      <c r="AT57" s="61">
        <f>'[1]TKB-2'!AT58</f>
        <v>0</v>
      </c>
      <c r="AU57" s="62"/>
      <c r="AV57" s="61">
        <f>'[1]TKB-2'!AV58</f>
        <v>0</v>
      </c>
      <c r="AW57" s="62"/>
      <c r="AX57" s="61">
        <f>'[1]TKB-2'!AX58</f>
        <v>0</v>
      </c>
      <c r="AY57" s="62"/>
      <c r="AZ57" s="61">
        <f>'[1]TKB-2'!AZ58</f>
        <v>0</v>
      </c>
      <c r="BA57" s="62"/>
      <c r="BB57" s="61" t="str">
        <f>'[1]TKB-2'!BB58</f>
        <v>B2-101</v>
      </c>
      <c r="BC57" s="62"/>
      <c r="BD57" s="61">
        <f>'[1]TKB-2'!BD58</f>
        <v>0</v>
      </c>
      <c r="BE57" s="62"/>
      <c r="BF57" s="61" t="str">
        <f>'[1]TKB-2'!BF58</f>
        <v>A4-302</v>
      </c>
      <c r="BG57" s="62"/>
      <c r="BH57" s="61">
        <f>'[1]TKB-2'!BH58</f>
        <v>0</v>
      </c>
      <c r="BI57" s="62"/>
      <c r="BJ57" s="61" t="str">
        <f>'[1]TKB-2'!BJ58</f>
        <v>A.SAN2</v>
      </c>
      <c r="BK57" s="62"/>
      <c r="BL57" s="61">
        <f>'[1]TKB-2'!BL58</f>
        <v>0</v>
      </c>
      <c r="BM57" s="62"/>
      <c r="BN57" s="61">
        <f>'[1]TKB-2'!BN58</f>
        <v>0</v>
      </c>
      <c r="BO57" s="62"/>
      <c r="BP57" s="61">
        <f>'[1]TKB-2'!BP58</f>
        <v>0</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f>'[1]TKB-2'!CL58</f>
        <v>0</v>
      </c>
      <c r="CM57" s="62"/>
      <c r="CN57" s="61">
        <f>'[1]TKB-2'!CN58</f>
        <v>0</v>
      </c>
      <c r="CO57" s="62"/>
      <c r="CP57" s="61">
        <f>'[1]TKB-2'!CP58</f>
        <v>0</v>
      </c>
      <c r="CQ57" s="62"/>
      <c r="CR57" s="61">
        <f>'[1]TKB-2'!CR58</f>
        <v>0</v>
      </c>
      <c r="CS57" s="62"/>
      <c r="CT57" s="61">
        <f>'[1]TKB-2'!CT58</f>
        <v>0</v>
      </c>
      <c r="CU57" s="62"/>
      <c r="CV57" s="61" t="str">
        <f>'[1]TKB-2'!CV58</f>
        <v>B2-202</v>
      </c>
      <c r="CW57" s="62"/>
      <c r="CX57" s="61" t="str">
        <f>'[1]TKB-2'!CX58</f>
        <v>B2-204</v>
      </c>
      <c r="CY57" s="62"/>
      <c r="CZ57" s="61">
        <f>'[1]TKB-2'!CZ58</f>
        <v>0</v>
      </c>
      <c r="DA57" s="62"/>
      <c r="DB57" s="61" t="str">
        <f>'[1]TKB-2'!DB58</f>
        <v>B2-201</v>
      </c>
      <c r="DC57" s="62"/>
      <c r="DD57" s="61" t="str">
        <f>'[1]TKB-2'!DD58</f>
        <v>B2-203</v>
      </c>
      <c r="DE57" s="62"/>
      <c r="DF57" s="61">
        <f>'[1]TKB-2'!DF58</f>
        <v>0</v>
      </c>
      <c r="DG57" s="62"/>
      <c r="DH57" s="61">
        <f>'[1]TKB-2'!DH58</f>
        <v>0</v>
      </c>
      <c r="DI57" s="62"/>
      <c r="DJ57" s="61" t="str">
        <f>'[1]TKB-2'!DJ58</f>
        <v>B2-207C</v>
      </c>
      <c r="DK57" s="62"/>
      <c r="DL57" s="61">
        <f>'[1]TKB-2'!DL58</f>
        <v>0</v>
      </c>
      <c r="DM57" s="62"/>
      <c r="DN57" s="61">
        <f>'[1]TKB-2'!DN58</f>
        <v>0</v>
      </c>
      <c r="DO57" s="62"/>
      <c r="DP57" s="61">
        <f>'[1]TKB-2'!DP58</f>
        <v>0</v>
      </c>
      <c r="DQ57" s="62"/>
      <c r="DR57" s="61">
        <f>'[1]TKB-2'!DR58</f>
        <v>0</v>
      </c>
      <c r="DS57" s="62"/>
      <c r="DT57" s="61">
        <f>'[1]TKB-2'!DT58</f>
        <v>0</v>
      </c>
      <c r="DU57" s="62"/>
      <c r="DV57" s="61">
        <f>'[1]TKB-2'!DV58</f>
        <v>0</v>
      </c>
      <c r="DW57" s="62"/>
      <c r="DX57" s="61">
        <f>'[1]TKB-2'!DX58</f>
        <v>0</v>
      </c>
      <c r="DY57" s="62"/>
      <c r="DZ57" s="61">
        <f>'[1]TKB-2'!DZ58</f>
        <v>0</v>
      </c>
      <c r="EA57" s="62"/>
      <c r="EB57" s="61">
        <f>'[1]TKB-2'!EB58</f>
        <v>0</v>
      </c>
      <c r="EC57" s="62"/>
      <c r="ED57" s="61">
        <f>'[1]TKB-2'!ED58</f>
        <v>0</v>
      </c>
      <c r="EE57" s="62"/>
      <c r="EF57" s="61">
        <f>'[1]TKB-2'!EF58</f>
        <v>0</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00"/>
      <c r="B58" s="303"/>
      <c r="C58" s="306"/>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
      </c>
      <c r="AH58" s="69"/>
      <c r="AI58" s="70" t="str">
        <f>'[1]TKB-2'!AI59</f>
        <v/>
      </c>
      <c r="AJ58" s="69"/>
      <c r="AK58" s="70" t="str">
        <f>'[1]TKB-2'!AK59</f>
        <v/>
      </c>
      <c r="AL58" s="69"/>
      <c r="AM58" s="70" t="str">
        <f>'[1]TKB-2'!AM59</f>
        <v/>
      </c>
      <c r="AN58" s="69"/>
      <c r="AO58" s="70" t="str">
        <f>'[1]TKB-2'!AO59</f>
        <v/>
      </c>
      <c r="AP58" s="69"/>
      <c r="AQ58" s="70" t="str">
        <f>'[1]TKB-2'!AQ59</f>
        <v/>
      </c>
      <c r="AR58" s="69"/>
      <c r="AS58" s="70" t="str">
        <f>'[1]TKB-2'!AS59</f>
        <v/>
      </c>
      <c r="AT58" s="69"/>
      <c r="AU58" s="70" t="str">
        <f>'[1]TKB-2'!AU59</f>
        <v/>
      </c>
      <c r="AV58" s="69"/>
      <c r="AW58" s="70" t="str">
        <f>'[1]TKB-2'!AW59</f>
        <v/>
      </c>
      <c r="AX58" s="69"/>
      <c r="AY58" s="70" t="str">
        <f>'[1]TKB-2'!AY59</f>
        <v/>
      </c>
      <c r="AZ58" s="69"/>
      <c r="BA58" s="70" t="str">
        <f>'[1]TKB-2'!BA59</f>
        <v/>
      </c>
      <c r="BB58" s="69"/>
      <c r="BC58" s="70" t="str">
        <f>'[1]TKB-2'!BC59</f>
        <v>Th.Mai</v>
      </c>
      <c r="BD58" s="69"/>
      <c r="BE58" s="70" t="str">
        <f>'[1]TKB-2'!BE59</f>
        <v/>
      </c>
      <c r="BF58" s="69"/>
      <c r="BG58" s="70" t="str">
        <f>'[1]TKB-2'!BG59</f>
        <v>Đ.Quân</v>
      </c>
      <c r="BH58" s="69"/>
      <c r="BI58" s="70" t="str">
        <f>'[1]TKB-2'!BI59</f>
        <v/>
      </c>
      <c r="BJ58" s="69"/>
      <c r="BK58" s="70" t="str">
        <f>'[1]TKB-2'!BK59</f>
        <v>V.Minh</v>
      </c>
      <c r="BL58" s="69"/>
      <c r="BM58" s="70" t="str">
        <f>'[1]TKB-2'!BM59</f>
        <v/>
      </c>
      <c r="BN58" s="69"/>
      <c r="BO58" s="70" t="str">
        <f>'[1]TKB-2'!BO59</f>
        <v/>
      </c>
      <c r="BP58" s="69"/>
      <c r="BQ58" s="70" t="str">
        <f>'[1]TKB-2'!BQ59</f>
        <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
      </c>
      <c r="CN58" s="69"/>
      <c r="CO58" s="70" t="str">
        <f>'[1]TKB-2'!CO59</f>
        <v/>
      </c>
      <c r="CP58" s="69"/>
      <c r="CQ58" s="70" t="str">
        <f>'[1]TKB-2'!CQ59</f>
        <v/>
      </c>
      <c r="CR58" s="69"/>
      <c r="CS58" s="70" t="str">
        <f>'[1]TKB-2'!CS59</f>
        <v/>
      </c>
      <c r="CT58" s="69"/>
      <c r="CU58" s="70" t="str">
        <f>'[1]TKB-2'!CU59</f>
        <v/>
      </c>
      <c r="CV58" s="69"/>
      <c r="CW58" s="70" t="str">
        <f>'[1]TKB-2'!CW59</f>
        <v>T.Hiếu</v>
      </c>
      <c r="CX58" s="69"/>
      <c r="CY58" s="70" t="str">
        <f>'[1]TKB-2'!CY59</f>
        <v>H.Vinh</v>
      </c>
      <c r="CZ58" s="69"/>
      <c r="DA58" s="70" t="str">
        <f>'[1]TKB-2'!DA59</f>
        <v/>
      </c>
      <c r="DB58" s="69"/>
      <c r="DC58" s="70" t="str">
        <f>'[1]TKB-2'!DC59</f>
        <v>K.Oanh</v>
      </c>
      <c r="DD58" s="69"/>
      <c r="DE58" s="70" t="str">
        <f>'[1]TKB-2'!DE59</f>
        <v>N.Hoa(TG)</v>
      </c>
      <c r="DF58" s="69"/>
      <c r="DG58" s="70" t="str">
        <f>'[1]TKB-2'!DG59</f>
        <v/>
      </c>
      <c r="DH58" s="69"/>
      <c r="DI58" s="70" t="str">
        <f>'[1]TKB-2'!DI59</f>
        <v/>
      </c>
      <c r="DJ58" s="69"/>
      <c r="DK58" s="70" t="str">
        <f>'[1]TKB-2'!DK59</f>
        <v>L.Tín</v>
      </c>
      <c r="DL58" s="69"/>
      <c r="DM58" s="70" t="str">
        <f>'[1]TKB-2'!DM59</f>
        <v/>
      </c>
      <c r="DN58" s="69"/>
      <c r="DO58" s="70" t="str">
        <f>'[1]TKB-2'!DO59</f>
        <v/>
      </c>
      <c r="DP58" s="69"/>
      <c r="DQ58" s="70" t="str">
        <f>'[1]TKB-2'!DQ59</f>
        <v/>
      </c>
      <c r="DR58" s="69"/>
      <c r="DS58" s="70" t="str">
        <f>'[1]TKB-2'!DS59</f>
        <v/>
      </c>
      <c r="DT58" s="69"/>
      <c r="DU58" s="70" t="str">
        <f>'[1]TKB-2'!DU59</f>
        <v/>
      </c>
      <c r="DV58" s="69"/>
      <c r="DW58" s="70" t="str">
        <f>'[1]TKB-2'!DW59</f>
        <v/>
      </c>
      <c r="DX58" s="69"/>
      <c r="DY58" s="70" t="str">
        <f>'[1]TKB-2'!DY59</f>
        <v/>
      </c>
      <c r="DZ58" s="69"/>
      <c r="EA58" s="70" t="str">
        <f>'[1]TKB-2'!EA59</f>
        <v/>
      </c>
      <c r="EB58" s="69"/>
      <c r="EC58" s="70" t="str">
        <f>'[1]TKB-2'!EC59</f>
        <v/>
      </c>
      <c r="ED58" s="69"/>
      <c r="EE58" s="70" t="str">
        <f>'[1]TKB-2'!EE59</f>
        <v/>
      </c>
      <c r="EF58" s="69"/>
      <c r="EG58" s="70" t="str">
        <f>'[1]TKB-2'!EG59</f>
        <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00"/>
      <c r="B59" s="303"/>
      <c r="C59" s="306"/>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f>'[1]TKB-2'!AF60</f>
        <v>0</v>
      </c>
      <c r="AG59" s="64"/>
      <c r="AH59" s="63">
        <f>'[1]TKB-2'!AH60</f>
        <v>0</v>
      </c>
      <c r="AI59" s="64"/>
      <c r="AJ59" s="63">
        <f>'[1]TKB-2'!AJ60</f>
        <v>0</v>
      </c>
      <c r="AK59" s="64"/>
      <c r="AL59" s="63">
        <f>'[1]TKB-2'!AL60</f>
        <v>0</v>
      </c>
      <c r="AM59" s="64"/>
      <c r="AN59" s="63">
        <f>'[1]TKB-2'!AN60</f>
        <v>0</v>
      </c>
      <c r="AO59" s="64"/>
      <c r="AP59" s="63">
        <f>'[1]TKB-2'!AP60</f>
        <v>0</v>
      </c>
      <c r="AQ59" s="64"/>
      <c r="AR59" s="63">
        <f>'[1]TKB-2'!AR60</f>
        <v>0</v>
      </c>
      <c r="AS59" s="64"/>
      <c r="AT59" s="63">
        <f>'[1]TKB-2'!AT60</f>
        <v>0</v>
      </c>
      <c r="AU59" s="64"/>
      <c r="AV59" s="63">
        <f>'[1]TKB-2'!AV60</f>
        <v>0</v>
      </c>
      <c r="AW59" s="64"/>
      <c r="AX59" s="63">
        <f>'[1]TKB-2'!AX60</f>
        <v>0</v>
      </c>
      <c r="AY59" s="64"/>
      <c r="AZ59" s="63">
        <f>'[1]TKB-2'!AZ60</f>
        <v>0</v>
      </c>
      <c r="BA59" s="64"/>
      <c r="BB59" s="63" t="str">
        <f>'[1]TKB-2'!BB60</f>
        <v>B2-101</v>
      </c>
      <c r="BC59" s="64"/>
      <c r="BD59" s="63">
        <f>'[1]TKB-2'!BD60</f>
        <v>0</v>
      </c>
      <c r="BE59" s="64"/>
      <c r="BF59" s="63" t="str">
        <f>'[1]TKB-2'!BF60</f>
        <v>A4-302</v>
      </c>
      <c r="BG59" s="64"/>
      <c r="BH59" s="63">
        <f>'[1]TKB-2'!BH60</f>
        <v>0</v>
      </c>
      <c r="BI59" s="64"/>
      <c r="BJ59" s="63">
        <f>'[1]TKB-2'!BJ60</f>
        <v>0</v>
      </c>
      <c r="BK59" s="64"/>
      <c r="BL59" s="63">
        <f>'[1]TKB-2'!BL60</f>
        <v>0</v>
      </c>
      <c r="BM59" s="64"/>
      <c r="BN59" s="63">
        <f>'[1]TKB-2'!BN60</f>
        <v>0</v>
      </c>
      <c r="BO59" s="64"/>
      <c r="BP59" s="63">
        <f>'[1]TKB-2'!BP60</f>
        <v>0</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f>'[1]TKB-2'!CL60</f>
        <v>0</v>
      </c>
      <c r="CM59" s="64"/>
      <c r="CN59" s="63">
        <f>'[1]TKB-2'!CN60</f>
        <v>0</v>
      </c>
      <c r="CO59" s="64"/>
      <c r="CP59" s="63">
        <f>'[1]TKB-2'!CP60</f>
        <v>0</v>
      </c>
      <c r="CQ59" s="64"/>
      <c r="CR59" s="63">
        <f>'[1]TKB-2'!CR60</f>
        <v>0</v>
      </c>
      <c r="CS59" s="64"/>
      <c r="CT59" s="63">
        <f>'[1]TKB-2'!CT60</f>
        <v>0</v>
      </c>
      <c r="CU59" s="64"/>
      <c r="CV59" s="63" t="str">
        <f>'[1]TKB-2'!CV60</f>
        <v>B2-202</v>
      </c>
      <c r="CW59" s="64"/>
      <c r="CX59" s="63" t="str">
        <f>'[1]TKB-2'!CX60</f>
        <v>B2-204</v>
      </c>
      <c r="CY59" s="64"/>
      <c r="CZ59" s="63">
        <f>'[1]TKB-2'!CZ60</f>
        <v>0</v>
      </c>
      <c r="DA59" s="64"/>
      <c r="DB59" s="63" t="str">
        <f>'[1]TKB-2'!DB60</f>
        <v>B2-201</v>
      </c>
      <c r="DC59" s="64"/>
      <c r="DD59" s="63" t="str">
        <f>'[1]TKB-2'!DD60</f>
        <v>B2-203</v>
      </c>
      <c r="DE59" s="64"/>
      <c r="DF59" s="63">
        <f>'[1]TKB-2'!DF60</f>
        <v>0</v>
      </c>
      <c r="DG59" s="64"/>
      <c r="DH59" s="63">
        <f>'[1]TKB-2'!DH60</f>
        <v>0</v>
      </c>
      <c r="DI59" s="64"/>
      <c r="DJ59" s="63" t="str">
        <f>'[1]TKB-2'!DJ60</f>
        <v>B2-207C</v>
      </c>
      <c r="DK59" s="64"/>
      <c r="DL59" s="63">
        <f>'[1]TKB-2'!DL60</f>
        <v>0</v>
      </c>
      <c r="DM59" s="64"/>
      <c r="DN59" s="63">
        <f>'[1]TKB-2'!DN60</f>
        <v>0</v>
      </c>
      <c r="DO59" s="64"/>
      <c r="DP59" s="63">
        <f>'[1]TKB-2'!DP60</f>
        <v>0</v>
      </c>
      <c r="DQ59" s="64"/>
      <c r="DR59" s="63">
        <f>'[1]TKB-2'!DR60</f>
        <v>0</v>
      </c>
      <c r="DS59" s="64"/>
      <c r="DT59" s="63">
        <f>'[1]TKB-2'!DT60</f>
        <v>0</v>
      </c>
      <c r="DU59" s="64"/>
      <c r="DV59" s="63">
        <f>'[1]TKB-2'!DV60</f>
        <v>0</v>
      </c>
      <c r="DW59" s="64"/>
      <c r="DX59" s="63">
        <f>'[1]TKB-2'!DX60</f>
        <v>0</v>
      </c>
      <c r="DY59" s="64"/>
      <c r="DZ59" s="63">
        <f>'[1]TKB-2'!DZ60</f>
        <v>0</v>
      </c>
      <c r="EA59" s="64"/>
      <c r="EB59" s="63">
        <f>'[1]TKB-2'!EB60</f>
        <v>0</v>
      </c>
      <c r="EC59" s="64"/>
      <c r="ED59" s="63">
        <f>'[1]TKB-2'!ED60</f>
        <v>0</v>
      </c>
      <c r="EE59" s="64"/>
      <c r="EF59" s="63">
        <f>'[1]TKB-2'!EF60</f>
        <v>0</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00"/>
      <c r="B60" s="303"/>
      <c r="C60" s="306"/>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
      </c>
      <c r="AH60" s="67"/>
      <c r="AI60" s="68" t="str">
        <f>'[1]TKB-2'!AI61</f>
        <v/>
      </c>
      <c r="AJ60" s="67"/>
      <c r="AK60" s="68" t="str">
        <f>'[1]TKB-2'!AK61</f>
        <v/>
      </c>
      <c r="AL60" s="67"/>
      <c r="AM60" s="68" t="str">
        <f>'[1]TKB-2'!AM61</f>
        <v/>
      </c>
      <c r="AN60" s="67"/>
      <c r="AO60" s="68" t="str">
        <f>'[1]TKB-2'!AO61</f>
        <v/>
      </c>
      <c r="AP60" s="67"/>
      <c r="AQ60" s="68" t="str">
        <f>'[1]TKB-2'!AQ61</f>
        <v/>
      </c>
      <c r="AR60" s="67"/>
      <c r="AS60" s="68" t="str">
        <f>'[1]TKB-2'!AS61</f>
        <v/>
      </c>
      <c r="AT60" s="67"/>
      <c r="AU60" s="68" t="str">
        <f>'[1]TKB-2'!AU61</f>
        <v/>
      </c>
      <c r="AV60" s="67"/>
      <c r="AW60" s="68" t="str">
        <f>'[1]TKB-2'!AW61</f>
        <v/>
      </c>
      <c r="AX60" s="67"/>
      <c r="AY60" s="68" t="str">
        <f>'[1]TKB-2'!AY61</f>
        <v/>
      </c>
      <c r="AZ60" s="67"/>
      <c r="BA60" s="68" t="str">
        <f>'[1]TKB-2'!BA61</f>
        <v/>
      </c>
      <c r="BB60" s="67"/>
      <c r="BC60" s="68" t="str">
        <f>'[1]TKB-2'!BC61</f>
        <v>Th.Quý</v>
      </c>
      <c r="BD60" s="67"/>
      <c r="BE60" s="68" t="str">
        <f>'[1]TKB-2'!BE61</f>
        <v/>
      </c>
      <c r="BF60" s="67"/>
      <c r="BG60" s="68" t="str">
        <f>'[1]TKB-2'!BG61</f>
        <v>Đ.Quân</v>
      </c>
      <c r="BH60" s="67"/>
      <c r="BI60" s="68" t="str">
        <f>'[1]TKB-2'!BI61</f>
        <v/>
      </c>
      <c r="BJ60" s="67"/>
      <c r="BK60" s="68" t="str">
        <f>'[1]TKB-2'!BK61</f>
        <v/>
      </c>
      <c r="BL60" s="67"/>
      <c r="BM60" s="68" t="str">
        <f>'[1]TKB-2'!BM61</f>
        <v/>
      </c>
      <c r="BN60" s="67"/>
      <c r="BO60" s="68" t="str">
        <f>'[1]TKB-2'!BO61</f>
        <v/>
      </c>
      <c r="BP60" s="67"/>
      <c r="BQ60" s="68" t="str">
        <f>'[1]TKB-2'!BQ61</f>
        <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
      </c>
      <c r="CN60" s="67"/>
      <c r="CO60" s="68" t="str">
        <f>'[1]TKB-2'!CO61</f>
        <v/>
      </c>
      <c r="CP60" s="67"/>
      <c r="CQ60" s="68" t="str">
        <f>'[1]TKB-2'!CQ61</f>
        <v/>
      </c>
      <c r="CR60" s="67"/>
      <c r="CS60" s="68" t="str">
        <f>'[1]TKB-2'!CS61</f>
        <v/>
      </c>
      <c r="CT60" s="67"/>
      <c r="CU60" s="68" t="str">
        <f>'[1]TKB-2'!CU61</f>
        <v/>
      </c>
      <c r="CV60" s="67"/>
      <c r="CW60" s="68" t="str">
        <f>'[1]TKB-2'!CW61</f>
        <v>Th.Mai</v>
      </c>
      <c r="CX60" s="67"/>
      <c r="CY60" s="68" t="str">
        <f>'[1]TKB-2'!CY61</f>
        <v>H.Vinh</v>
      </c>
      <c r="CZ60" s="67"/>
      <c r="DA60" s="68" t="str">
        <f>'[1]TKB-2'!DA61</f>
        <v/>
      </c>
      <c r="DB60" s="67"/>
      <c r="DC60" s="68" t="str">
        <f>'[1]TKB-2'!DC61</f>
        <v>K.Oanh</v>
      </c>
      <c r="DD60" s="67"/>
      <c r="DE60" s="68" t="str">
        <f>'[1]TKB-2'!DE61</f>
        <v>N.Hoa(TG)</v>
      </c>
      <c r="DF60" s="67"/>
      <c r="DG60" s="68" t="str">
        <f>'[1]TKB-2'!DG61</f>
        <v/>
      </c>
      <c r="DH60" s="67"/>
      <c r="DI60" s="68" t="str">
        <f>'[1]TKB-2'!DI61</f>
        <v/>
      </c>
      <c r="DJ60" s="67"/>
      <c r="DK60" s="68" t="str">
        <f>'[1]TKB-2'!DK61</f>
        <v>L.Tín</v>
      </c>
      <c r="DL60" s="67"/>
      <c r="DM60" s="68" t="str">
        <f>'[1]TKB-2'!DM61</f>
        <v/>
      </c>
      <c r="DN60" s="67"/>
      <c r="DO60" s="68" t="str">
        <f>'[1]TKB-2'!DO61</f>
        <v/>
      </c>
      <c r="DP60" s="67"/>
      <c r="DQ60" s="68" t="str">
        <f>'[1]TKB-2'!DQ61</f>
        <v/>
      </c>
      <c r="DR60" s="67"/>
      <c r="DS60" s="68" t="str">
        <f>'[1]TKB-2'!DS61</f>
        <v/>
      </c>
      <c r="DT60" s="67"/>
      <c r="DU60" s="68" t="str">
        <f>'[1]TKB-2'!DU61</f>
        <v/>
      </c>
      <c r="DV60" s="67"/>
      <c r="DW60" s="68" t="str">
        <f>'[1]TKB-2'!DW61</f>
        <v/>
      </c>
      <c r="DX60" s="67"/>
      <c r="DY60" s="68" t="str">
        <f>'[1]TKB-2'!DY61</f>
        <v/>
      </c>
      <c r="DZ60" s="67"/>
      <c r="EA60" s="68" t="str">
        <f>'[1]TKB-2'!EA61</f>
        <v/>
      </c>
      <c r="EB60" s="67"/>
      <c r="EC60" s="68" t="str">
        <f>'[1]TKB-2'!EC61</f>
        <v/>
      </c>
      <c r="ED60" s="67"/>
      <c r="EE60" s="68" t="str">
        <f>'[1]TKB-2'!EE61</f>
        <v/>
      </c>
      <c r="EF60" s="67"/>
      <c r="EG60" s="68" t="str">
        <f>'[1]TKB-2'!EG61</f>
        <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00"/>
      <c r="B61" s="303"/>
      <c r="C61" s="306"/>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00"/>
      <c r="B62" s="304"/>
      <c r="C62" s="307"/>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00"/>
      <c r="B63" s="302" t="str">
        <f>'TKB-1'!B63</f>
        <v>CN</v>
      </c>
      <c r="C63" s="305">
        <f>+C53+1</f>
        <v>45389</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00"/>
      <c r="B64" s="303"/>
      <c r="C64" s="306"/>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00"/>
      <c r="B65" s="303"/>
      <c r="C65" s="306"/>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00"/>
      <c r="B66" s="303"/>
      <c r="C66" s="306"/>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00"/>
      <c r="B67" s="303"/>
      <c r="C67" s="306"/>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00"/>
      <c r="B68" s="303"/>
      <c r="C68" s="306"/>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00"/>
      <c r="B69" s="303"/>
      <c r="C69" s="306"/>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00"/>
      <c r="B70" s="303"/>
      <c r="C70" s="306"/>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00"/>
      <c r="B71" s="303"/>
      <c r="C71" s="306"/>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01"/>
      <c r="B72" s="304"/>
      <c r="C72" s="307"/>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D19X1</v>
      </c>
      <c r="G87" s="33"/>
      <c r="H87" s="32" t="str">
        <f>H1</f>
        <v>D19X2</v>
      </c>
      <c r="I87" s="33"/>
      <c r="J87" s="32" t="str">
        <f>J1</f>
        <v>D19X3</v>
      </c>
      <c r="K87" s="33"/>
      <c r="L87" s="32" t="str">
        <f>L1</f>
        <v>D19X4</v>
      </c>
      <c r="M87" s="33"/>
      <c r="N87" s="32" t="str">
        <f>N1</f>
        <v>D20XDK1</v>
      </c>
      <c r="O87" s="33"/>
      <c r="P87" s="32" t="str">
        <f>P1</f>
        <v>D20XDK2</v>
      </c>
      <c r="Q87" s="33"/>
      <c r="R87" s="32" t="str">
        <f>R1</f>
        <v>D20XDK3</v>
      </c>
      <c r="S87" s="33"/>
      <c r="T87" s="32" t="str">
        <f>T1</f>
        <v>D20XDK4</v>
      </c>
      <c r="U87" s="33"/>
      <c r="V87" s="32" t="str">
        <f>V1</f>
        <v>D20XDK5</v>
      </c>
      <c r="W87" s="33"/>
      <c r="X87" s="32" t="str">
        <f>X1</f>
        <v>D21XDK1</v>
      </c>
      <c r="Y87" s="33"/>
      <c r="Z87" s="32" t="str">
        <f>Z1</f>
        <v>D21XDK2</v>
      </c>
      <c r="AA87" s="33"/>
      <c r="AB87" s="32" t="str">
        <f>AB1</f>
        <v>D21XDK3</v>
      </c>
      <c r="AC87" s="33"/>
      <c r="AD87" s="32" t="str">
        <f>AD1</f>
        <v>D21XDK4</v>
      </c>
      <c r="AE87" s="33"/>
      <c r="AF87" s="32" t="str">
        <f>AF1</f>
        <v>D21XDK5</v>
      </c>
      <c r="AG87" s="33"/>
      <c r="AH87" s="32" t="str">
        <f>AH1</f>
        <v>D22XDK1</v>
      </c>
      <c r="AI87" s="33"/>
      <c r="AJ87" s="32" t="str">
        <f>AJ1</f>
        <v>D22XDK2</v>
      </c>
      <c r="AK87" s="33"/>
      <c r="AL87" s="32" t="str">
        <f>AL1</f>
        <v>D22XDK3</v>
      </c>
      <c r="AM87" s="33"/>
      <c r="AN87" s="32" t="str">
        <f>AN1</f>
        <v>D22XDK4</v>
      </c>
      <c r="AO87" s="33"/>
      <c r="AP87" s="32" t="str">
        <f>AP1</f>
        <v>D19K1</v>
      </c>
      <c r="AQ87" s="33"/>
      <c r="AR87" s="32" t="str">
        <f>AR1</f>
        <v>D20KTR1</v>
      </c>
      <c r="AS87" s="33"/>
      <c r="AT87" s="32" t="str">
        <f>AT1</f>
        <v>D21KTR1</v>
      </c>
      <c r="AU87" s="33"/>
      <c r="AV87" s="32" t="str">
        <f>AV1</f>
        <v>D21KNT1</v>
      </c>
      <c r="AW87" s="33"/>
      <c r="AX87" s="32" t="str">
        <f>AX1</f>
        <v>D22KTR1</v>
      </c>
      <c r="AY87" s="33"/>
      <c r="AZ87" s="32" t="str">
        <f>AZ1</f>
        <v>D22KNT1</v>
      </c>
      <c r="BA87" s="33"/>
      <c r="BB87" s="32" t="str">
        <f>BB1</f>
        <v>D22QDC1</v>
      </c>
      <c r="BC87" s="33"/>
      <c r="BD87" s="32" t="str">
        <f>BD1</f>
        <v>D19CD1</v>
      </c>
      <c r="BE87" s="33"/>
      <c r="BF87" s="32" t="str">
        <f>BF1</f>
        <v>D20CDK1</v>
      </c>
      <c r="BG87" s="33"/>
      <c r="BH87" s="32" t="str">
        <f>BH1</f>
        <v>D21CDK1</v>
      </c>
      <c r="BI87" s="33"/>
      <c r="BJ87" s="32" t="str">
        <f>BJ1</f>
        <v>D22CDK1</v>
      </c>
      <c r="BK87" s="33"/>
      <c r="BL87" s="32" t="str">
        <f>BL1</f>
        <v>D19CTN1</v>
      </c>
      <c r="BM87" s="33"/>
      <c r="BN87" s="32" t="str">
        <f>BN1</f>
        <v>D20CNK1</v>
      </c>
      <c r="BO87" s="33"/>
      <c r="BP87" s="32" t="str">
        <f>BP1</f>
        <v>D20XCK1</v>
      </c>
      <c r="BQ87" s="33"/>
      <c r="BR87" s="32" t="str">
        <f>BR1</f>
        <v>D21XCK1</v>
      </c>
      <c r="BS87" s="33"/>
      <c r="BT87" s="32" t="str">
        <f>BT1</f>
        <v>D21CNK1</v>
      </c>
      <c r="BU87" s="33"/>
      <c r="BV87" s="32" t="str">
        <f>BV1</f>
        <v>D22CNK1</v>
      </c>
      <c r="BW87" s="33"/>
      <c r="BX87" s="32" t="str">
        <f>BX1</f>
        <v>D22XCK1</v>
      </c>
      <c r="BY87" s="33"/>
      <c r="BZ87" s="32" t="str">
        <f>BZ1</f>
        <v>D19KX3</v>
      </c>
      <c r="CA87" s="33"/>
      <c r="CB87" s="32" t="str">
        <f>CB1</f>
        <v>D19QX1</v>
      </c>
      <c r="CC87" s="33"/>
      <c r="CD87" s="32" t="str">
        <f>CD1</f>
        <v>D20KXC1</v>
      </c>
      <c r="CE87" s="33"/>
      <c r="CF87" s="32" t="str">
        <f>CF1</f>
        <v>D20QXC1</v>
      </c>
      <c r="CG87" s="33"/>
      <c r="CH87" s="32" t="str">
        <f>CH1</f>
        <v>D20KDC1</v>
      </c>
      <c r="CI87" s="33"/>
      <c r="CJ87" s="32" t="str">
        <f>CJ1</f>
        <v>D20KDC5</v>
      </c>
      <c r="CK87" s="33"/>
      <c r="CL87" s="32" t="str">
        <f>CL1</f>
        <v>D21KDC1</v>
      </c>
      <c r="CM87" s="33"/>
      <c r="CN87" s="32" t="str">
        <f>CN1</f>
        <v>D21KXC1</v>
      </c>
      <c r="CO87" s="33"/>
      <c r="CP87" s="32" t="str">
        <f>CP1</f>
        <v>D21QXC1</v>
      </c>
      <c r="CQ87" s="33"/>
      <c r="CR87" s="32" t="str">
        <f>CR1</f>
        <v>D21QHC1</v>
      </c>
      <c r="CS87" s="33"/>
      <c r="CT87" s="32" t="str">
        <f>CT1</f>
        <v>D21QLC1</v>
      </c>
      <c r="CU87" s="33"/>
      <c r="CV87" s="32" t="str">
        <f>CV1</f>
        <v>D22KDC1</v>
      </c>
      <c r="CW87" s="33"/>
      <c r="CX87" s="32" t="str">
        <f>CX1</f>
        <v>D22KXC1</v>
      </c>
      <c r="CY87" s="33"/>
      <c r="CZ87" s="32" t="str">
        <f>CZ1</f>
        <v>D22QHC1</v>
      </c>
      <c r="DA87" s="33"/>
      <c r="DB87" s="32" t="str">
        <f>DB1</f>
        <v>D22QXC1</v>
      </c>
      <c r="DC87" s="33"/>
      <c r="DD87" s="32" t="str">
        <f>DD1</f>
        <v>D22QLC1</v>
      </c>
      <c r="DE87" s="33"/>
      <c r="DF87" s="32" t="str">
        <f>DF1</f>
        <v>D22QSC1</v>
      </c>
      <c r="DG87" s="33"/>
      <c r="DH87" s="32" t="str">
        <f>DH1</f>
        <v>D21CTC1</v>
      </c>
      <c r="DI87" s="33"/>
      <c r="DJ87" s="32" t="str">
        <f>DJ1</f>
        <v>D22CTC1</v>
      </c>
      <c r="DK87" s="33"/>
      <c r="DL87" s="32" t="str">
        <f>DL1</f>
        <v>D23XDK1</v>
      </c>
      <c r="DM87" s="33"/>
      <c r="DN87" s="32" t="str">
        <f>DN1</f>
        <v>D23XDK2</v>
      </c>
      <c r="DO87" s="33"/>
      <c r="DP87" s="32" t="str">
        <f>DP1</f>
        <v>D23XDK3</v>
      </c>
      <c r="DQ87" s="33"/>
      <c r="DR87" s="32" t="str">
        <f>DR1</f>
        <v>D23XDK4</v>
      </c>
      <c r="DS87" s="33"/>
      <c r="DT87" s="32" t="str">
        <f>DT1</f>
        <v>D23XDK5</v>
      </c>
      <c r="DU87" s="33"/>
      <c r="DV87" s="32" t="str">
        <f>DV1</f>
        <v>D23XDK6</v>
      </c>
      <c r="DW87" s="33"/>
      <c r="DX87" s="32" t="str">
        <f>DX1</f>
        <v>D23XTK1</v>
      </c>
      <c r="DY87" s="33"/>
      <c r="DZ87" s="32" t="str">
        <f>DZ1</f>
        <v>D23XNK1</v>
      </c>
      <c r="EA87" s="33"/>
      <c r="EB87" s="32" t="str">
        <f>EB1</f>
        <v>D23XDC1</v>
      </c>
      <c r="EC87" s="33"/>
      <c r="ED87" s="32" t="str">
        <f>ED1</f>
        <v>D23KTR1</v>
      </c>
      <c r="EE87" s="33"/>
      <c r="EF87" s="32" t="str">
        <f>EF1</f>
        <v>D23KNT1</v>
      </c>
      <c r="EG87" s="33"/>
      <c r="EH87" s="32" t="str">
        <f>EH1</f>
        <v>D23QDC1</v>
      </c>
      <c r="EI87" s="33"/>
      <c r="EJ87" s="32" t="str">
        <f>EJ1</f>
        <v>D23CDK1</v>
      </c>
      <c r="EK87" s="33"/>
      <c r="EL87" s="32" t="str">
        <f>EL1</f>
        <v>D23CDK2</v>
      </c>
      <c r="EM87" s="33"/>
      <c r="EN87" s="32" t="str">
        <f>EN1</f>
        <v>D23CTK1</v>
      </c>
      <c r="EO87" s="33"/>
      <c r="EP87" s="32" t="str">
        <f>EP1</f>
        <v>D23CQK1</v>
      </c>
      <c r="EQ87" s="33"/>
      <c r="ER87" s="32" t="str">
        <f>ER1</f>
        <v>D23CNK1</v>
      </c>
      <c r="ES87" s="33"/>
      <c r="ET87" s="32" t="str">
        <f>ET1</f>
        <v>D23XCK1</v>
      </c>
      <c r="EU87" s="33"/>
      <c r="EV87" s="32" t="str">
        <f>EV1</f>
        <v>D23XIK1</v>
      </c>
      <c r="EW87" s="33"/>
      <c r="EX87" s="32" t="str">
        <f>EX1</f>
        <v>D23KDC1</v>
      </c>
      <c r="EY87" s="33"/>
      <c r="EZ87" s="32" t="str">
        <f>EZ1</f>
        <v>D23KDC2</v>
      </c>
      <c r="FA87" s="33"/>
      <c r="FB87" s="32" t="str">
        <f>FB1</f>
        <v>D23KXC1</v>
      </c>
      <c r="FC87" s="33"/>
      <c r="FD87" s="32" t="str">
        <f>FD1</f>
        <v>D23KGC1</v>
      </c>
      <c r="FE87" s="33"/>
      <c r="FF87" s="32" t="str">
        <f>FF1</f>
        <v>D23QXC1</v>
      </c>
      <c r="FG87" s="33"/>
      <c r="FH87" s="32" t="str">
        <f>FH1</f>
        <v>D23QSC1</v>
      </c>
      <c r="FI87" s="33"/>
      <c r="FJ87" s="32" t="str">
        <f>FJ1</f>
        <v>D23QLC1</v>
      </c>
      <c r="FK87" s="33"/>
      <c r="FL87" s="32" t="str">
        <f>FL1</f>
        <v>D23QHC1</v>
      </c>
      <c r="FM87" s="33"/>
      <c r="FN87" s="32" t="str">
        <f>FN1</f>
        <v>D23TNC1</v>
      </c>
      <c r="FO87" s="33"/>
      <c r="FP87" s="32" t="str">
        <f>FP1</f>
        <v>D23LQC1</v>
      </c>
      <c r="FQ87" s="33"/>
      <c r="FR87" s="32" t="str">
        <f>FR1</f>
        <v>D23CTC4</v>
      </c>
      <c r="FS87" s="33"/>
      <c r="FT87" s="32" t="str">
        <f>FT1</f>
        <v>D23QXC2</v>
      </c>
      <c r="FU87" s="33"/>
      <c r="FV87" s="32" t="str">
        <f>FV1</f>
        <v>D23CTC1</v>
      </c>
      <c r="FW87" s="33"/>
      <c r="FX87" s="32" t="str">
        <f>FX1</f>
        <v>D23CTC2</v>
      </c>
      <c r="FY87" s="33"/>
      <c r="FZ87" s="32" t="str">
        <f>FZ1</f>
        <v>D23COK3</v>
      </c>
      <c r="GA87" s="33"/>
      <c r="GB87" s="32" t="str">
        <f>GB1</f>
        <v>D23COK1</v>
      </c>
      <c r="GC87" s="33"/>
      <c r="GD87" s="32" t="str">
        <f>GD1</f>
        <v>D23COK2</v>
      </c>
      <c r="GE87" s="33"/>
      <c r="GF87" s="32" t="str">
        <f>GF1</f>
        <v>D23TDK1</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10">
        <f>+A3+1</f>
        <v>38</v>
      </c>
      <c r="B89" s="302" t="str">
        <f>'[3]TKB TUAN'!B89:B98</f>
        <v>HAI</v>
      </c>
      <c r="C89" s="305">
        <f>C63+1</f>
        <v>45390</v>
      </c>
      <c r="D89" s="39">
        <v>0</v>
      </c>
      <c r="E89" s="40" t="s">
        <v>54</v>
      </c>
      <c r="F89" s="61">
        <f>'[1]TKB-2'!F90</f>
        <v>0</v>
      </c>
      <c r="G89" s="62"/>
      <c r="H89" s="61">
        <f>'[1]TKB-2'!H90</f>
        <v>0</v>
      </c>
      <c r="I89" s="62"/>
      <c r="J89" s="61">
        <f>'[1]TKB-2'!J90</f>
        <v>0</v>
      </c>
      <c r="K89" s="62"/>
      <c r="L89" s="61">
        <f>'[1]TKB-2'!L90</f>
        <v>0</v>
      </c>
      <c r="M89" s="62"/>
      <c r="N89" s="61" t="str">
        <f>'[1]TKB-2'!N90</f>
        <v>btin</v>
      </c>
      <c r="O89" s="62"/>
      <c r="P89" s="61" t="str">
        <f>'[1]TKB-2'!P90</f>
        <v>btin</v>
      </c>
      <c r="Q89" s="62"/>
      <c r="R89" s="61" t="str">
        <f>'[1]TKB-2'!R90</f>
        <v>btin</v>
      </c>
      <c r="S89" s="62"/>
      <c r="T89" s="61" t="str">
        <f>'[1]TKB-2'!T90</f>
        <v>btin</v>
      </c>
      <c r="U89" s="62"/>
      <c r="V89" s="61" t="str">
        <f>'[1]TKB-2'!V90</f>
        <v>btin</v>
      </c>
      <c r="W89" s="62"/>
      <c r="X89" s="61" t="str">
        <f>'[1]TKB-2'!X90</f>
        <v>B2-201</v>
      </c>
      <c r="Y89" s="62"/>
      <c r="Z89" s="61" t="str">
        <f>'[1]TKB-2'!Z90</f>
        <v>B2-202</v>
      </c>
      <c r="AA89" s="62"/>
      <c r="AB89" s="61" t="str">
        <f>'[1]TKB-2'!AB90</f>
        <v>A.XUONG1</v>
      </c>
      <c r="AC89" s="62"/>
      <c r="AD89" s="61" t="str">
        <f>'[1]TKB-2'!AD90</f>
        <v>A.XUONG2</v>
      </c>
      <c r="AE89" s="62"/>
      <c r="AF89" s="61" t="str">
        <f>'[1]TKB-2'!AF90</f>
        <v>btin</v>
      </c>
      <c r="AG89" s="62"/>
      <c r="AH89" s="61">
        <f>'[1]TKB-2'!AH90</f>
        <v>0</v>
      </c>
      <c r="AI89" s="62"/>
      <c r="AJ89" s="61">
        <f>'[1]TKB-2'!AJ90</f>
        <v>0</v>
      </c>
      <c r="AK89" s="62"/>
      <c r="AL89" s="61">
        <f>'[1]TKB-2'!AL90</f>
        <v>0</v>
      </c>
      <c r="AM89" s="62"/>
      <c r="AN89" s="61">
        <f>'[1]TKB-2'!AN90</f>
        <v>0</v>
      </c>
      <c r="AO89" s="62"/>
      <c r="AP89" s="61" t="str">
        <f>'[1]TKB-2'!AP90</f>
        <v>btin</v>
      </c>
      <c r="AQ89" s="62"/>
      <c r="AR89" s="61">
        <f>'[1]TKB-2'!AR90</f>
        <v>0</v>
      </c>
      <c r="AS89" s="62"/>
      <c r="AT89" s="61" t="str">
        <f>'[1]TKB-2'!AT90</f>
        <v>B2-501</v>
      </c>
      <c r="AU89" s="62"/>
      <c r="AV89" s="61" t="str">
        <f>'[1]TKB-2'!AV90</f>
        <v>B2-303</v>
      </c>
      <c r="AW89" s="62"/>
      <c r="AX89" s="61">
        <f>'[1]TKB-2'!AX90</f>
        <v>0</v>
      </c>
      <c r="AY89" s="62"/>
      <c r="AZ89" s="61">
        <f>'[1]TKB-2'!AZ90</f>
        <v>0</v>
      </c>
      <c r="BA89" s="62"/>
      <c r="BB89" s="61">
        <f>'[1]TKB-2'!BB90</f>
        <v>0</v>
      </c>
      <c r="BC89" s="62"/>
      <c r="BD89" s="61">
        <f>'[1]TKB-2'!BD90</f>
        <v>0</v>
      </c>
      <c r="BE89" s="62"/>
      <c r="BF89" s="61">
        <f>'[1]TKB-2'!BF90</f>
        <v>0</v>
      </c>
      <c r="BG89" s="62"/>
      <c r="BH89" s="61" t="str">
        <f>'[1]TKB-2'!BH90</f>
        <v>A.XUONG3</v>
      </c>
      <c r="BI89" s="62"/>
      <c r="BJ89" s="61">
        <f>'[1]TKB-2'!BJ90</f>
        <v>0</v>
      </c>
      <c r="BK89" s="62"/>
      <c r="BL89" s="61">
        <f>'[1]TKB-2'!BL90</f>
        <v>0</v>
      </c>
      <c r="BM89" s="62"/>
      <c r="BN89" s="61" t="str">
        <f>'[1]TKB-2'!BN90</f>
        <v>btin</v>
      </c>
      <c r="BO89" s="62"/>
      <c r="BP89" s="61" t="str">
        <f>'[1]TKB-2'!BP90</f>
        <v>btin</v>
      </c>
      <c r="BQ89" s="62"/>
      <c r="BR89" s="61" t="str">
        <f>'[1]TKB-2'!BR90</f>
        <v>B2-307</v>
      </c>
      <c r="BS89" s="62"/>
      <c r="BT89" s="61" t="str">
        <f>'[1]TKB-2'!BT90</f>
        <v>B2-305</v>
      </c>
      <c r="BU89" s="62"/>
      <c r="BV89" s="61" t="str">
        <f>'[1]TKB-2'!BV90</f>
        <v>btin</v>
      </c>
      <c r="BW89" s="62"/>
      <c r="BX89" s="61" t="str">
        <f>'[1]TKB-2'!BX90</f>
        <v>btin</v>
      </c>
      <c r="BY89" s="62"/>
      <c r="BZ89" s="61">
        <f>'[1]TKB-2'!BZ90</f>
        <v>0</v>
      </c>
      <c r="CA89" s="62"/>
      <c r="CB89" s="61">
        <f>'[1]TKB-2'!CB90</f>
        <v>0</v>
      </c>
      <c r="CC89" s="62"/>
      <c r="CD89" s="61" t="str">
        <f>'[1]TKB-2'!CD90</f>
        <v>btin</v>
      </c>
      <c r="CE89" s="62"/>
      <c r="CF89" s="61" t="str">
        <f>'[1]TKB-2'!CF90</f>
        <v>btin</v>
      </c>
      <c r="CG89" s="62"/>
      <c r="CH89" s="61" t="str">
        <f>'[1]TKB-2'!CH90</f>
        <v>btin</v>
      </c>
      <c r="CI89" s="62"/>
      <c r="CJ89" s="61" t="str">
        <f>'[1]TKB-2'!CJ90</f>
        <v>btin</v>
      </c>
      <c r="CK89" s="62"/>
      <c r="CL89" s="61" t="str">
        <f>'[1]TKB-2'!CL90</f>
        <v>B2-205C</v>
      </c>
      <c r="CM89" s="62"/>
      <c r="CN89" s="61" t="str">
        <f>'[1]TKB-2'!CN90</f>
        <v>btin</v>
      </c>
      <c r="CO89" s="62"/>
      <c r="CP89" s="61" t="str">
        <f>'[1]TKB-2'!CP90</f>
        <v>btin</v>
      </c>
      <c r="CQ89" s="62"/>
      <c r="CR89" s="61" t="str">
        <f>'[1]TKB-2'!CR90</f>
        <v>B2-204</v>
      </c>
      <c r="CS89" s="62"/>
      <c r="CT89" s="61" t="str">
        <f>'[1]TKB-2'!CT90</f>
        <v>B2-208</v>
      </c>
      <c r="CU89" s="62"/>
      <c r="CV89" s="61">
        <f>'[1]TKB-2'!CV90</f>
        <v>0</v>
      </c>
      <c r="CW89" s="62"/>
      <c r="CX89" s="61">
        <f>'[1]TKB-2'!CX90</f>
        <v>0</v>
      </c>
      <c r="CY89" s="62"/>
      <c r="CZ89" s="61">
        <f>'[1]TKB-2'!CZ90</f>
        <v>0</v>
      </c>
      <c r="DA89" s="62"/>
      <c r="DB89" s="61">
        <f>'[1]TKB-2'!DB90</f>
        <v>0</v>
      </c>
      <c r="DC89" s="62"/>
      <c r="DD89" s="61">
        <f>'[1]TKB-2'!DD90</f>
        <v>0</v>
      </c>
      <c r="DE89" s="62"/>
      <c r="DF89" s="61" t="str">
        <f>'[1]TKB-2'!DF90</f>
        <v>B2-203</v>
      </c>
      <c r="DG89" s="62"/>
      <c r="DH89" s="61">
        <f>'[1]TKB-2'!DH90</f>
        <v>0</v>
      </c>
      <c r="DI89" s="62"/>
      <c r="DJ89" s="61">
        <f>'[1]TKB-2'!DJ90</f>
        <v>0</v>
      </c>
      <c r="DK89" s="62"/>
      <c r="DL89" s="61" t="str">
        <f>'[1]TKB-2'!DL90</f>
        <v>B2-308</v>
      </c>
      <c r="DM89" s="62"/>
      <c r="DN89" s="61" t="str">
        <f>'[1]TKB-2'!DN90</f>
        <v>B2-401</v>
      </c>
      <c r="DO89" s="62"/>
      <c r="DP89" s="61" t="str">
        <f>'[1]TKB-2'!DP90</f>
        <v>B2-402</v>
      </c>
      <c r="DQ89" s="62"/>
      <c r="DR89" s="61" t="str">
        <f>'[1]TKB-2'!DR90</f>
        <v>B2-403</v>
      </c>
      <c r="DS89" s="62"/>
      <c r="DT89" s="61">
        <f>'[1]TKB-2'!DT90</f>
        <v>0</v>
      </c>
      <c r="DU89" s="62"/>
      <c r="DV89" s="61" t="str">
        <f>'[1]TKB-2'!DV90</f>
        <v>btin</v>
      </c>
      <c r="DW89" s="62"/>
      <c r="DX89" s="61" t="str">
        <f>'[1]TKB-2'!DX90</f>
        <v>btin</v>
      </c>
      <c r="DY89" s="62"/>
      <c r="DZ89" s="61" t="str">
        <f>'[1]TKB-2'!DZ90</f>
        <v>btin</v>
      </c>
      <c r="EA89" s="62"/>
      <c r="EB89" s="61" t="str">
        <f>'[1]TKB-2'!EB90</f>
        <v>btin</v>
      </c>
      <c r="EC89" s="62"/>
      <c r="ED89" s="61" t="str">
        <f>'[1]TKB-2'!ED90</f>
        <v>B2-404</v>
      </c>
      <c r="EE89" s="62"/>
      <c r="EF89" s="61" t="str">
        <f>'[1]TKB-2'!EF90</f>
        <v>B2-503</v>
      </c>
      <c r="EG89" s="62"/>
      <c r="EH89" s="61" t="str">
        <f>'[1]TKB-2'!EH90</f>
        <v>btin</v>
      </c>
      <c r="EI89" s="62"/>
      <c r="EJ89" s="61" t="str">
        <f>'[1]TKB-2'!EJ90</f>
        <v>B2-408</v>
      </c>
      <c r="EK89" s="62"/>
      <c r="EL89" s="61" t="str">
        <f>'[1]TKB-2'!EL90</f>
        <v>btin</v>
      </c>
      <c r="EM89" s="62"/>
      <c r="EN89" s="61" t="str">
        <f>'[1]TKB-2'!EN90</f>
        <v>btin</v>
      </c>
      <c r="EO89" s="62"/>
      <c r="EP89" s="61" t="str">
        <f>'[1]TKB-2'!EP90</f>
        <v>btin</v>
      </c>
      <c r="EQ89" s="62"/>
      <c r="ER89" s="61">
        <f>'[1]TKB-2'!ER90</f>
        <v>0</v>
      </c>
      <c r="ES89" s="62"/>
      <c r="ET89" s="61" t="str">
        <f>'[1]TKB-2'!ET90</f>
        <v>btin</v>
      </c>
      <c r="EU89" s="62"/>
      <c r="EV89" s="61" t="str">
        <f>'[1]TKB-2'!EV90</f>
        <v>btin</v>
      </c>
      <c r="EW89" s="62"/>
      <c r="EX89" s="61" t="str">
        <f>'[1]TKB-2'!EX90</f>
        <v>B2-101</v>
      </c>
      <c r="EY89" s="62"/>
      <c r="EZ89" s="61" t="str">
        <f>'[1]TKB-2'!EZ90</f>
        <v>btin</v>
      </c>
      <c r="FA89" s="62"/>
      <c r="FB89" s="61" t="str">
        <f>'[1]TKB-2'!FB90</f>
        <v>A.SAN1</v>
      </c>
      <c r="FC89" s="62"/>
      <c r="FD89" s="61" t="str">
        <f>'[1]TKB-2'!FD90</f>
        <v>btin</v>
      </c>
      <c r="FE89" s="62"/>
      <c r="FF89" s="61" t="str">
        <f>'[1]TKB-2'!FF90</f>
        <v>B2-207C</v>
      </c>
      <c r="FG89" s="62"/>
      <c r="FH89" s="61" t="str">
        <f>'[1]TKB-2'!FH90</f>
        <v>btin</v>
      </c>
      <c r="FI89" s="62"/>
      <c r="FJ89" s="61" t="str">
        <f>'[1]TKB-2'!FJ90</f>
        <v>btin</v>
      </c>
      <c r="FK89" s="62"/>
      <c r="FL89" s="61" t="str">
        <f>'[1]TKB-2'!FL90</f>
        <v>B2-506</v>
      </c>
      <c r="FM89" s="62"/>
      <c r="FN89" s="61" t="str">
        <f>'[1]TKB-2'!FN90</f>
        <v>B2-507</v>
      </c>
      <c r="FO89" s="62"/>
      <c r="FP89" s="61" t="str">
        <f>'[1]TKB-2'!FP90</f>
        <v>B2-508</v>
      </c>
      <c r="FQ89" s="62"/>
      <c r="FR89" s="61" t="str">
        <f>'[1]TKB-2'!FR90</f>
        <v>btin</v>
      </c>
      <c r="FS89" s="62"/>
      <c r="FT89" s="61" t="str">
        <f>'[1]TKB-2'!FT90</f>
        <v>btin</v>
      </c>
      <c r="FU89" s="62"/>
      <c r="FV89" s="61" t="str">
        <f>'[1]TKB-2'!FV90</f>
        <v>B2-306</v>
      </c>
      <c r="FW89" s="62"/>
      <c r="FX89" s="61" t="str">
        <f>'[1]TKB-2'!FX90</f>
        <v>btin</v>
      </c>
      <c r="FY89" s="62"/>
      <c r="FZ89" s="61" t="str">
        <f>'[1]TKB-2'!FZ90</f>
        <v>B2-206C</v>
      </c>
      <c r="GA89" s="62"/>
      <c r="GB89" s="61" t="str">
        <f>'[1]TKB-2'!GB90</f>
        <v>B2-302</v>
      </c>
      <c r="GC89" s="62"/>
      <c r="GD89" s="61" t="str">
        <f>'[1]TKB-2'!GD90</f>
        <v>B2-102</v>
      </c>
      <c r="GE89" s="62"/>
      <c r="GF89" s="61" t="str">
        <f>'[1]TKB-2'!GF90</f>
        <v>B2-304</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11"/>
      <c r="B90" s="303"/>
      <c r="C90" s="312"/>
      <c r="D90" s="43" t="s">
        <v>15</v>
      </c>
      <c r="E90" s="44"/>
      <c r="F90" s="63"/>
      <c r="G90" s="64" t="str">
        <f>'[1]TKB-2'!G91</f>
        <v/>
      </c>
      <c r="H90" s="63"/>
      <c r="I90" s="64" t="str">
        <f>'[1]TKB-2'!I91</f>
        <v/>
      </c>
      <c r="J90" s="63"/>
      <c r="K90" s="64" t="str">
        <f>'[1]TKB-2'!K91</f>
        <v/>
      </c>
      <c r="L90" s="63"/>
      <c r="M90" s="64" t="str">
        <f>'[1]TKB-2'!M91</f>
        <v/>
      </c>
      <c r="N90" s="63"/>
      <c r="O90" s="64" t="e">
        <f>'[1]TKB-2'!O91</f>
        <v>#VALUE!</v>
      </c>
      <c r="P90" s="63"/>
      <c r="Q90" s="64" t="e">
        <f>'[1]TKB-2'!Q91</f>
        <v>#VALUE!</v>
      </c>
      <c r="R90" s="63"/>
      <c r="S90" s="64" t="e">
        <f>'[1]TKB-2'!S91</f>
        <v>#VALUE!</v>
      </c>
      <c r="T90" s="63"/>
      <c r="U90" s="64" t="e">
        <f>'[1]TKB-2'!U91</f>
        <v>#VALUE!</v>
      </c>
      <c r="V90" s="63"/>
      <c r="W90" s="64" t="e">
        <f>'[1]TKB-2'!W91</f>
        <v>#VALUE!</v>
      </c>
      <c r="X90" s="63"/>
      <c r="Y90" s="64" t="str">
        <f>'[1]TKB-2'!Y91</f>
        <v>H.Phúc</v>
      </c>
      <c r="Z90" s="63"/>
      <c r="AA90" s="64" t="str">
        <f>'[1]TKB-2'!AA91</f>
        <v>C.Tín</v>
      </c>
      <c r="AB90" s="63"/>
      <c r="AC90" s="64" t="str">
        <f>'[1]TKB-2'!AC91</f>
        <v>B.Sáu</v>
      </c>
      <c r="AD90" s="63"/>
      <c r="AE90" s="64" t="str">
        <f>'[1]TKB-2'!AE91</f>
        <v>Q.Hòa</v>
      </c>
      <c r="AF90" s="63"/>
      <c r="AG90" s="64" t="str">
        <f>'[1]TKB-2'!AG91</f>
        <v>KXD</v>
      </c>
      <c r="AH90" s="63"/>
      <c r="AI90" s="64" t="str">
        <f>'[1]TKB-2'!AI91</f>
        <v/>
      </c>
      <c r="AJ90" s="63"/>
      <c r="AK90" s="64" t="str">
        <f>'[1]TKB-2'!AK91</f>
        <v/>
      </c>
      <c r="AL90" s="63"/>
      <c r="AM90" s="64" t="str">
        <f>'[1]TKB-2'!AM91</f>
        <v/>
      </c>
      <c r="AN90" s="63"/>
      <c r="AO90" s="64" t="str">
        <f>'[1]TKB-2'!AO91</f>
        <v/>
      </c>
      <c r="AP90" s="63"/>
      <c r="AQ90" s="64" t="str">
        <f>'[1]TKB-2'!AQ91</f>
        <v>KTR</v>
      </c>
      <c r="AR90" s="63"/>
      <c r="AS90" s="64" t="str">
        <f>'[1]TKB-2'!AS91</f>
        <v/>
      </c>
      <c r="AT90" s="63"/>
      <c r="AU90" s="64" t="str">
        <f>'[1]TKB-2'!AU91</f>
        <v>D21DAKTR8</v>
      </c>
      <c r="AV90" s="63"/>
      <c r="AW90" s="64" t="str">
        <f>'[1]TKB-2'!AW91</f>
        <v>Th.Quý</v>
      </c>
      <c r="AX90" s="63"/>
      <c r="AY90" s="64" t="str">
        <f>'[1]TKB-2'!AY91</f>
        <v/>
      </c>
      <c r="AZ90" s="63"/>
      <c r="BA90" s="64" t="str">
        <f>'[1]TKB-2'!BA91</f>
        <v/>
      </c>
      <c r="BB90" s="63"/>
      <c r="BC90" s="64" t="str">
        <f>'[1]TKB-2'!BC91</f>
        <v/>
      </c>
      <c r="BD90" s="63"/>
      <c r="BE90" s="64" t="str">
        <f>'[1]TKB-2'!BE91</f>
        <v/>
      </c>
      <c r="BF90" s="63"/>
      <c r="BG90" s="64" t="str">
        <f>'[1]TKB-2'!BG91</f>
        <v/>
      </c>
      <c r="BH90" s="63"/>
      <c r="BI90" s="64" t="str">
        <f>'[1]TKB-2'!BI91</f>
        <v>V.Một</v>
      </c>
      <c r="BJ90" s="63"/>
      <c r="BK90" s="64" t="str">
        <f>'[1]TKB-2'!BK91</f>
        <v/>
      </c>
      <c r="BL90" s="63"/>
      <c r="BM90" s="64" t="str">
        <f>'[1]TKB-2'!BM91</f>
        <v/>
      </c>
      <c r="BN90" s="63"/>
      <c r="BO90" s="64" t="e">
        <f>'[1]TKB-2'!BO91</f>
        <v>#VALUE!</v>
      </c>
      <c r="BP90" s="63"/>
      <c r="BQ90" s="64" t="e">
        <f>'[1]TKB-2'!BQ91</f>
        <v>#VALUE!</v>
      </c>
      <c r="BR90" s="63"/>
      <c r="BS90" s="64" t="str">
        <f>'[1]TKB-2'!BS91</f>
        <v>M.Sang</v>
      </c>
      <c r="BT90" s="63"/>
      <c r="BU90" s="64" t="str">
        <f>'[1]TKB-2'!BU91</f>
        <v>T.Hùng</v>
      </c>
      <c r="BV90" s="63"/>
      <c r="BW90" s="64" t="e">
        <f>'[1]TKB-2'!BW91</f>
        <v>#VALUE!</v>
      </c>
      <c r="BX90" s="63"/>
      <c r="BY90" s="64" t="e">
        <f>'[1]TKB-2'!BY91</f>
        <v>#VALUE!</v>
      </c>
      <c r="BZ90" s="63"/>
      <c r="CA90" s="64" t="str">
        <f>'[1]TKB-2'!CA91</f>
        <v/>
      </c>
      <c r="CB90" s="63"/>
      <c r="CC90" s="64" t="str">
        <f>'[1]TKB-2'!CC91</f>
        <v/>
      </c>
      <c r="CD90" s="63"/>
      <c r="CE90" s="64" t="str">
        <f>'[1]TKB-2'!CE91</f>
        <v>KKTE</v>
      </c>
      <c r="CF90" s="63"/>
      <c r="CG90" s="64" t="str">
        <f>'[1]TKB-2'!CG91</f>
        <v>KKTE</v>
      </c>
      <c r="CH90" s="63"/>
      <c r="CI90" s="64" t="str">
        <f>'[1]TKB-2'!CI91</f>
        <v>KKTE</v>
      </c>
      <c r="CJ90" s="63"/>
      <c r="CK90" s="64" t="str">
        <f>'[1]TKB-2'!CK91</f>
        <v>KKTE</v>
      </c>
      <c r="CL90" s="63"/>
      <c r="CM90" s="64" t="str">
        <f>'[1]TKB-2'!CM91</f>
        <v>V.Thống</v>
      </c>
      <c r="CN90" s="63"/>
      <c r="CO90" s="64" t="e">
        <f>'[1]TKB-2'!CO91</f>
        <v>#VALUE!</v>
      </c>
      <c r="CP90" s="63"/>
      <c r="CQ90" s="64" t="e">
        <f>'[1]TKB-2'!CQ91</f>
        <v>#VALUE!</v>
      </c>
      <c r="CR90" s="63"/>
      <c r="CS90" s="64" t="str">
        <f>'[1]TKB-2'!CS91</f>
        <v>Đ.Tâm</v>
      </c>
      <c r="CT90" s="63"/>
      <c r="CU90" s="64" t="str">
        <f>'[1]TKB-2'!CU91</f>
        <v>M.Quốc(TG)</v>
      </c>
      <c r="CV90" s="63"/>
      <c r="CW90" s="64" t="str">
        <f>'[1]TKB-2'!CW91</f>
        <v/>
      </c>
      <c r="CX90" s="63"/>
      <c r="CY90" s="64" t="str">
        <f>'[1]TKB-2'!CY91</f>
        <v/>
      </c>
      <c r="CZ90" s="63"/>
      <c r="DA90" s="64" t="str">
        <f>'[1]TKB-2'!DA91</f>
        <v/>
      </c>
      <c r="DB90" s="63"/>
      <c r="DC90" s="64" t="str">
        <f>'[1]TKB-2'!DC91</f>
        <v/>
      </c>
      <c r="DD90" s="63"/>
      <c r="DE90" s="64" t="str">
        <f>'[1]TKB-2'!DE91</f>
        <v/>
      </c>
      <c r="DF90" s="63"/>
      <c r="DG90" s="64" t="str">
        <f>'[1]TKB-2'!DG91</f>
        <v>Q.Ngân(TG)</v>
      </c>
      <c r="DH90" s="63"/>
      <c r="DI90" s="64" t="str">
        <f>'[1]TKB-2'!DI91</f>
        <v/>
      </c>
      <c r="DJ90" s="63"/>
      <c r="DK90" s="64" t="str">
        <f>'[1]TKB-2'!DK91</f>
        <v/>
      </c>
      <c r="DL90" s="63"/>
      <c r="DM90" s="64" t="str">
        <f>'[1]TKB-2'!DM91</f>
        <v>X.Hội</v>
      </c>
      <c r="DN90" s="63"/>
      <c r="DO90" s="64" t="str">
        <f>'[1]TKB-2'!DO91</f>
        <v>M.Tân</v>
      </c>
      <c r="DP90" s="63"/>
      <c r="DQ90" s="64" t="str">
        <f>'[1]TKB-2'!DQ91</f>
        <v>K.Cúc</v>
      </c>
      <c r="DR90" s="63"/>
      <c r="DS90" s="64" t="str">
        <f>'[1]TKB-2'!DS91</f>
        <v>Đ.Đức</v>
      </c>
      <c r="DT90" s="63"/>
      <c r="DU90" s="64" t="str">
        <f>'[1]TKB-2'!DU91</f>
        <v/>
      </c>
      <c r="DV90" s="63"/>
      <c r="DW90" s="64" t="e">
        <f>'[1]TKB-2'!DW91</f>
        <v>#VALUE!</v>
      </c>
      <c r="DX90" s="63"/>
      <c r="DY90" s="64" t="e">
        <f>'[1]TKB-2'!DY91</f>
        <v>#VALUE!</v>
      </c>
      <c r="DZ90" s="63"/>
      <c r="EA90" s="64" t="e">
        <f>'[1]TKB-2'!EA91</f>
        <v>#VALUE!</v>
      </c>
      <c r="EB90" s="63"/>
      <c r="EC90" s="64" t="e">
        <f>'[1]TKB-2'!EC91</f>
        <v>#VALUE!</v>
      </c>
      <c r="ED90" s="63"/>
      <c r="EE90" s="64" t="str">
        <f>'[1]TKB-2'!EE91</f>
        <v>T.Lê</v>
      </c>
      <c r="EF90" s="63"/>
      <c r="EG90" s="64" t="str">
        <f>'[1]TKB-2'!EG91</f>
        <v>D23NT1VGHI</v>
      </c>
      <c r="EH90" s="63"/>
      <c r="EI90" s="64" t="e">
        <f>'[1]TKB-2'!EI91</f>
        <v>#VALUE!</v>
      </c>
      <c r="EJ90" s="63"/>
      <c r="EK90" s="64" t="str">
        <f>'[1]TKB-2'!EK91</f>
        <v>Tr.Thức</v>
      </c>
      <c r="EL90" s="63"/>
      <c r="EM90" s="64" t="e">
        <f>'[1]TKB-2'!EM91</f>
        <v>#VALUE!</v>
      </c>
      <c r="EN90" s="63"/>
      <c r="EO90" s="64" t="e">
        <f>'[1]TKB-2'!EO91</f>
        <v>#VALUE!</v>
      </c>
      <c r="EP90" s="63"/>
      <c r="EQ90" s="64" t="e">
        <f>'[1]TKB-2'!EQ91</f>
        <v>#VALUE!</v>
      </c>
      <c r="ER90" s="63"/>
      <c r="ES90" s="64" t="str">
        <f>'[1]TKB-2'!ES91</f>
        <v/>
      </c>
      <c r="ET90" s="63"/>
      <c r="EU90" s="64" t="e">
        <f>'[1]TKB-2'!EU91</f>
        <v>#VALUE!</v>
      </c>
      <c r="EV90" s="63"/>
      <c r="EW90" s="64" t="e">
        <f>'[1]TKB-2'!EW91</f>
        <v>#VALUE!</v>
      </c>
      <c r="EX90" s="63"/>
      <c r="EY90" s="64" t="str">
        <f>'[1]TKB-2'!EY91</f>
        <v>K.Trọng</v>
      </c>
      <c r="EZ90" s="63"/>
      <c r="FA90" s="64" t="e">
        <f>'[1]TKB-2'!FA91</f>
        <v>#VALUE!</v>
      </c>
      <c r="FB90" s="63"/>
      <c r="FC90" s="64" t="str">
        <f>'[1]TKB-2'!FC91</f>
        <v>V.Thái</v>
      </c>
      <c r="FD90" s="63"/>
      <c r="FE90" s="64" t="e">
        <f>'[1]TKB-2'!FE91</f>
        <v>#VALUE!</v>
      </c>
      <c r="FF90" s="63"/>
      <c r="FG90" s="64" t="str">
        <f>'[1]TKB-2'!FG91</f>
        <v>H.Dũng</v>
      </c>
      <c r="FH90" s="63"/>
      <c r="FI90" s="64" t="e">
        <f>'[1]TKB-2'!FI91</f>
        <v>#VALUE!</v>
      </c>
      <c r="FJ90" s="63"/>
      <c r="FK90" s="64" t="e">
        <f>'[1]TKB-2'!FK91</f>
        <v>#VALUE!</v>
      </c>
      <c r="FL90" s="63"/>
      <c r="FM90" s="64" t="str">
        <f>'[1]TKB-2'!FM91</f>
        <v>A.Nhân</v>
      </c>
      <c r="FN90" s="63"/>
      <c r="FO90" s="64" t="str">
        <f>'[1]TKB-2'!FO91</f>
        <v>T.Hiếu</v>
      </c>
      <c r="FP90" s="63"/>
      <c r="FQ90" s="64" t="str">
        <f>'[1]TKB-2'!FQ91</f>
        <v>T.Mến</v>
      </c>
      <c r="FR90" s="63"/>
      <c r="FS90" s="64" t="e">
        <f>'[1]TKB-2'!FS91</f>
        <v>#VALUE!</v>
      </c>
      <c r="FT90" s="63"/>
      <c r="FU90" s="64" t="e">
        <f>'[1]TKB-2'!FU91</f>
        <v>#VALUE!</v>
      </c>
      <c r="FV90" s="63"/>
      <c r="FW90" s="64" t="str">
        <f>'[1]TKB-2'!FW91</f>
        <v>C.Bằng</v>
      </c>
      <c r="FX90" s="63"/>
      <c r="FY90" s="64" t="e">
        <f>'[1]TKB-2'!FY91</f>
        <v>#VALUE!</v>
      </c>
      <c r="FZ90" s="63"/>
      <c r="GA90" s="64" t="str">
        <f>'[1]TKB-2'!GA91</f>
        <v>Chí.Sỹ</v>
      </c>
      <c r="GB90" s="63"/>
      <c r="GC90" s="64" t="str">
        <f>'[1]TKB-2'!GC91</f>
        <v>N.Tuân(TG)</v>
      </c>
      <c r="GD90" s="63"/>
      <c r="GE90" s="64" t="str">
        <f>'[1]TKB-2'!GE91</f>
        <v>T.Sơn</v>
      </c>
      <c r="GF90" s="63"/>
      <c r="GG90" s="64" t="str">
        <f>'[1]TKB-2'!GG91</f>
        <v>V.Hiệp</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11"/>
      <c r="B91" s="303"/>
      <c r="C91" s="312"/>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t="str">
        <f>'[1]TKB-2'!Z92</f>
        <v>B2-202</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t="str">
        <f>'[1]TKB-2'!AT92</f>
        <v>B2-501</v>
      </c>
      <c r="AU91" s="66"/>
      <c r="AV91" s="65" t="str">
        <f>'[1]TKB-2'!AV92</f>
        <v>B2-303</v>
      </c>
      <c r="AW91" s="66"/>
      <c r="AX91" s="65">
        <f>'[1]TKB-2'!AX92</f>
        <v>0</v>
      </c>
      <c r="AY91" s="66"/>
      <c r="AZ91" s="65">
        <f>'[1]TKB-2'!AZ92</f>
        <v>0</v>
      </c>
      <c r="BA91" s="66"/>
      <c r="BB91" s="65">
        <f>'[1]TKB-2'!BB92</f>
        <v>0</v>
      </c>
      <c r="BC91" s="66"/>
      <c r="BD91" s="65">
        <f>'[1]TKB-2'!BD92</f>
        <v>0</v>
      </c>
      <c r="BE91" s="66"/>
      <c r="BF91" s="65">
        <f>'[1]TKB-2'!BF92</f>
        <v>0</v>
      </c>
      <c r="BG91" s="66"/>
      <c r="BH91" s="65">
        <f>'[1]TKB-2'!BH92</f>
        <v>0</v>
      </c>
      <c r="BI91" s="66"/>
      <c r="BJ91" s="65">
        <f>'[1]TKB-2'!BJ92</f>
        <v>0</v>
      </c>
      <c r="BK91" s="66"/>
      <c r="BL91" s="65">
        <f>'[1]TKB-2'!BL92</f>
        <v>0</v>
      </c>
      <c r="BM91" s="66"/>
      <c r="BN91" s="65">
        <f>'[1]TKB-2'!BN92</f>
        <v>0</v>
      </c>
      <c r="BO91" s="66"/>
      <c r="BP91" s="65">
        <f>'[1]TKB-2'!BP92</f>
        <v>0</v>
      </c>
      <c r="BQ91" s="66"/>
      <c r="BR91" s="65" t="str">
        <f>'[1]TKB-2'!BR92</f>
        <v>B2-307</v>
      </c>
      <c r="BS91" s="66"/>
      <c r="BT91" s="65" t="str">
        <f>'[1]TKB-2'!BT92</f>
        <v>B2-305</v>
      </c>
      <c r="BU91" s="66"/>
      <c r="BV91" s="65">
        <f>'[1]TKB-2'!BV92</f>
        <v>0</v>
      </c>
      <c r="BW91" s="66"/>
      <c r="BX91" s="65">
        <f>'[1]TKB-2'!BX92</f>
        <v>0</v>
      </c>
      <c r="BY91" s="66"/>
      <c r="BZ91" s="65">
        <f>'[1]TKB-2'!BZ92</f>
        <v>0</v>
      </c>
      <c r="CA91" s="66"/>
      <c r="CB91" s="65">
        <f>'[1]TKB-2'!CB92</f>
        <v>0</v>
      </c>
      <c r="CC91" s="66"/>
      <c r="CD91" s="65">
        <f>'[1]TKB-2'!CD92</f>
        <v>0</v>
      </c>
      <c r="CE91" s="66"/>
      <c r="CF91" s="65">
        <f>'[1]TKB-2'!CF92</f>
        <v>0</v>
      </c>
      <c r="CG91" s="66"/>
      <c r="CH91" s="65">
        <f>'[1]TKB-2'!CH92</f>
        <v>0</v>
      </c>
      <c r="CI91" s="66"/>
      <c r="CJ91" s="65">
        <f>'[1]TKB-2'!CJ92</f>
        <v>0</v>
      </c>
      <c r="CK91" s="66"/>
      <c r="CL91" s="65" t="str">
        <f>'[1]TKB-2'!CL92</f>
        <v>B2-205C</v>
      </c>
      <c r="CM91" s="66"/>
      <c r="CN91" s="65">
        <f>'[1]TKB-2'!CN92</f>
        <v>0</v>
      </c>
      <c r="CO91" s="66"/>
      <c r="CP91" s="65">
        <f>'[1]TKB-2'!CP92</f>
        <v>0</v>
      </c>
      <c r="CQ91" s="66"/>
      <c r="CR91" s="65" t="str">
        <f>'[1]TKB-2'!CR92</f>
        <v>B2-204</v>
      </c>
      <c r="CS91" s="66"/>
      <c r="CT91" s="65" t="str">
        <f>'[1]TKB-2'!CT92</f>
        <v>B2-208</v>
      </c>
      <c r="CU91" s="66"/>
      <c r="CV91" s="65">
        <f>'[1]TKB-2'!CV92</f>
        <v>0</v>
      </c>
      <c r="CW91" s="66"/>
      <c r="CX91" s="65">
        <f>'[1]TKB-2'!CX92</f>
        <v>0</v>
      </c>
      <c r="CY91" s="66"/>
      <c r="CZ91" s="65">
        <f>'[1]TKB-2'!CZ92</f>
        <v>0</v>
      </c>
      <c r="DA91" s="66"/>
      <c r="DB91" s="65">
        <f>'[1]TKB-2'!DB92</f>
        <v>0</v>
      </c>
      <c r="DC91" s="66"/>
      <c r="DD91" s="65">
        <f>'[1]TKB-2'!DD92</f>
        <v>0</v>
      </c>
      <c r="DE91" s="66"/>
      <c r="DF91" s="65" t="str">
        <f>'[1]TKB-2'!DF92</f>
        <v>B2-203</v>
      </c>
      <c r="DG91" s="66"/>
      <c r="DH91" s="65" t="str">
        <f>'[1]TKB-2'!DH92</f>
        <v>B2-301</v>
      </c>
      <c r="DI91" s="66"/>
      <c r="DJ91" s="65">
        <f>'[1]TKB-2'!DJ92</f>
        <v>0</v>
      </c>
      <c r="DK91" s="66"/>
      <c r="DL91" s="65" t="str">
        <f>'[1]TKB-2'!DL92</f>
        <v>B2-308</v>
      </c>
      <c r="DM91" s="66"/>
      <c r="DN91" s="65" t="str">
        <f>'[1]TKB-2'!DN92</f>
        <v>B2-401</v>
      </c>
      <c r="DO91" s="66"/>
      <c r="DP91" s="65" t="str">
        <f>'[1]TKB-2'!DP92</f>
        <v>B2-402</v>
      </c>
      <c r="DQ91" s="66"/>
      <c r="DR91" s="65" t="str">
        <f>'[1]TKB-2'!DR92</f>
        <v>B2-403</v>
      </c>
      <c r="DS91" s="66"/>
      <c r="DT91" s="65">
        <f>'[1]TKB-2'!DT92</f>
        <v>0</v>
      </c>
      <c r="DU91" s="66"/>
      <c r="DV91" s="65">
        <f>'[1]TKB-2'!DV92</f>
        <v>0</v>
      </c>
      <c r="DW91" s="66"/>
      <c r="DX91" s="65">
        <f>'[1]TKB-2'!DX92</f>
        <v>0</v>
      </c>
      <c r="DY91" s="66"/>
      <c r="DZ91" s="65">
        <f>'[1]TKB-2'!DZ92</f>
        <v>0</v>
      </c>
      <c r="EA91" s="66"/>
      <c r="EB91" s="65">
        <f>'[1]TKB-2'!EB92</f>
        <v>0</v>
      </c>
      <c r="EC91" s="66"/>
      <c r="ED91" s="65" t="str">
        <f>'[1]TKB-2'!ED92</f>
        <v>B2-404</v>
      </c>
      <c r="EE91" s="66"/>
      <c r="EF91" s="65" t="str">
        <f>'[1]TKB-2'!EF92</f>
        <v>B2-503</v>
      </c>
      <c r="EG91" s="66"/>
      <c r="EH91" s="65">
        <f>'[1]TKB-2'!EH92</f>
        <v>0</v>
      </c>
      <c r="EI91" s="66"/>
      <c r="EJ91" s="65" t="str">
        <f>'[1]TKB-2'!EJ92</f>
        <v>B2-408</v>
      </c>
      <c r="EK91" s="66"/>
      <c r="EL91" s="65">
        <f>'[1]TKB-2'!EL92</f>
        <v>0</v>
      </c>
      <c r="EM91" s="66"/>
      <c r="EN91" s="65">
        <f>'[1]TKB-2'!EN92</f>
        <v>0</v>
      </c>
      <c r="EO91" s="66"/>
      <c r="EP91" s="65">
        <f>'[1]TKB-2'!EP92</f>
        <v>0</v>
      </c>
      <c r="EQ91" s="66"/>
      <c r="ER91" s="65" t="str">
        <f>'[1]TKB-2'!ER92</f>
        <v>B2-505</v>
      </c>
      <c r="ES91" s="66"/>
      <c r="ET91" s="65">
        <f>'[1]TKB-2'!ET92</f>
        <v>0</v>
      </c>
      <c r="EU91" s="66"/>
      <c r="EV91" s="65">
        <f>'[1]TKB-2'!EV92</f>
        <v>0</v>
      </c>
      <c r="EW91" s="66"/>
      <c r="EX91" s="65" t="str">
        <f>'[1]TKB-2'!EX92</f>
        <v>B2-101</v>
      </c>
      <c r="EY91" s="66"/>
      <c r="EZ91" s="65">
        <f>'[1]TKB-2'!EZ92</f>
        <v>0</v>
      </c>
      <c r="FA91" s="66"/>
      <c r="FB91" s="65" t="str">
        <f>'[1]TKB-2'!FB92</f>
        <v>A.SAN1</v>
      </c>
      <c r="FC91" s="66"/>
      <c r="FD91" s="65">
        <f>'[1]TKB-2'!FD92</f>
        <v>0</v>
      </c>
      <c r="FE91" s="66"/>
      <c r="FF91" s="65" t="str">
        <f>'[1]TKB-2'!FF92</f>
        <v>B2-207C</v>
      </c>
      <c r="FG91" s="66"/>
      <c r="FH91" s="65">
        <f>'[1]TKB-2'!FH92</f>
        <v>0</v>
      </c>
      <c r="FI91" s="66"/>
      <c r="FJ91" s="65">
        <f>'[1]TKB-2'!FJ92</f>
        <v>0</v>
      </c>
      <c r="FK91" s="66"/>
      <c r="FL91" s="65" t="str">
        <f>'[1]TKB-2'!FL92</f>
        <v>B2-506</v>
      </c>
      <c r="FM91" s="66"/>
      <c r="FN91" s="65" t="str">
        <f>'[1]TKB-2'!FN92</f>
        <v>B2-507</v>
      </c>
      <c r="FO91" s="66"/>
      <c r="FP91" s="65" t="str">
        <f>'[1]TKB-2'!FP92</f>
        <v>B2-508</v>
      </c>
      <c r="FQ91" s="66"/>
      <c r="FR91" s="65">
        <f>'[1]TKB-2'!FR92</f>
        <v>0</v>
      </c>
      <c r="FS91" s="66"/>
      <c r="FT91" s="65">
        <f>'[1]TKB-2'!FT92</f>
        <v>0</v>
      </c>
      <c r="FU91" s="66"/>
      <c r="FV91" s="65" t="str">
        <f>'[1]TKB-2'!FV92</f>
        <v>B2-306</v>
      </c>
      <c r="FW91" s="66"/>
      <c r="FX91" s="65">
        <f>'[1]TKB-2'!FX92</f>
        <v>0</v>
      </c>
      <c r="FY91" s="66"/>
      <c r="FZ91" s="65" t="str">
        <f>'[1]TKB-2'!FZ92</f>
        <v>B2-206C</v>
      </c>
      <c r="GA91" s="66"/>
      <c r="GB91" s="65" t="str">
        <f>'[1]TKB-2'!GB92</f>
        <v>B2-302</v>
      </c>
      <c r="GC91" s="66"/>
      <c r="GD91" s="65" t="str">
        <f>'[1]TKB-2'!GD92</f>
        <v>B2-102</v>
      </c>
      <c r="GE91" s="66"/>
      <c r="GF91" s="65" t="str">
        <f>'[1]TKB-2'!GF92</f>
        <v>B2-304</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11"/>
      <c r="B92" s="303"/>
      <c r="C92" s="312"/>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C.Tín</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D21DAKTR8</v>
      </c>
      <c r="AV92" s="67"/>
      <c r="AW92" s="68" t="str">
        <f>'[1]TKB-2'!AW93</f>
        <v>B.Châu</v>
      </c>
      <c r="AX92" s="67"/>
      <c r="AY92" s="68" t="str">
        <f>'[1]TKB-2'!AY93</f>
        <v/>
      </c>
      <c r="AZ92" s="67"/>
      <c r="BA92" s="68" t="str">
        <f>'[1]TKB-2'!BA93</f>
        <v/>
      </c>
      <c r="BB92" s="67"/>
      <c r="BC92" s="68" t="str">
        <f>'[1]TKB-2'!BC93</f>
        <v/>
      </c>
      <c r="BD92" s="67"/>
      <c r="BE92" s="68" t="str">
        <f>'[1]TKB-2'!BE93</f>
        <v/>
      </c>
      <c r="BF92" s="67"/>
      <c r="BG92" s="68" t="str">
        <f>'[1]TKB-2'!BG93</f>
        <v/>
      </c>
      <c r="BH92" s="67"/>
      <c r="BI92" s="68" t="str">
        <f>'[1]TKB-2'!BI93</f>
        <v/>
      </c>
      <c r="BJ92" s="67"/>
      <c r="BK92" s="68" t="str">
        <f>'[1]TKB-2'!BK93</f>
        <v/>
      </c>
      <c r="BL92" s="67"/>
      <c r="BM92" s="68" t="str">
        <f>'[1]TKB-2'!BM93</f>
        <v/>
      </c>
      <c r="BN92" s="67"/>
      <c r="BO92" s="68" t="str">
        <f>'[1]TKB-2'!BO93</f>
        <v/>
      </c>
      <c r="BP92" s="67"/>
      <c r="BQ92" s="68" t="str">
        <f>'[1]TKB-2'!BQ93</f>
        <v/>
      </c>
      <c r="BR92" s="67"/>
      <c r="BS92" s="68" t="str">
        <f>'[1]TKB-2'!BS93</f>
        <v>V.Tường</v>
      </c>
      <c r="BT92" s="67"/>
      <c r="BU92" s="68" t="str">
        <f>'[1]TKB-2'!BU93</f>
        <v>H.Thư</v>
      </c>
      <c r="BV92" s="67"/>
      <c r="BW92" s="68" t="str">
        <f>'[1]TKB-2'!BW93</f>
        <v/>
      </c>
      <c r="BX92" s="67"/>
      <c r="BY92" s="68" t="str">
        <f>'[1]TKB-2'!BY93</f>
        <v/>
      </c>
      <c r="BZ92" s="67"/>
      <c r="CA92" s="68" t="str">
        <f>'[1]TKB-2'!CA93</f>
        <v/>
      </c>
      <c r="CB92" s="67"/>
      <c r="CC92" s="68" t="str">
        <f>'[1]TKB-2'!CC93</f>
        <v/>
      </c>
      <c r="CD92" s="67"/>
      <c r="CE92" s="68" t="str">
        <f>'[1]TKB-2'!CE93</f>
        <v/>
      </c>
      <c r="CF92" s="67"/>
      <c r="CG92" s="68" t="str">
        <f>'[1]TKB-2'!CG93</f>
        <v/>
      </c>
      <c r="CH92" s="67"/>
      <c r="CI92" s="68" t="str">
        <f>'[1]TKB-2'!CI93</f>
        <v/>
      </c>
      <c r="CJ92" s="67"/>
      <c r="CK92" s="68" t="str">
        <f>'[1]TKB-2'!CK93</f>
        <v/>
      </c>
      <c r="CL92" s="67"/>
      <c r="CM92" s="68" t="str">
        <f>'[1]TKB-2'!CM93</f>
        <v>V.Thống</v>
      </c>
      <c r="CN92" s="67"/>
      <c r="CO92" s="68" t="str">
        <f>'[1]TKB-2'!CO93</f>
        <v/>
      </c>
      <c r="CP92" s="67"/>
      <c r="CQ92" s="68" t="str">
        <f>'[1]TKB-2'!CQ93</f>
        <v/>
      </c>
      <c r="CR92" s="67"/>
      <c r="CS92" s="68" t="str">
        <f>'[1]TKB-2'!CS93</f>
        <v>Đ.Tâm</v>
      </c>
      <c r="CT92" s="67"/>
      <c r="CU92" s="68" t="str">
        <f>'[1]TKB-2'!CU93</f>
        <v>M.Quốc(TG)</v>
      </c>
      <c r="CV92" s="67"/>
      <c r="CW92" s="68" t="str">
        <f>'[1]TKB-2'!CW93</f>
        <v/>
      </c>
      <c r="CX92" s="67"/>
      <c r="CY92" s="68" t="str">
        <f>'[1]TKB-2'!CY93</f>
        <v/>
      </c>
      <c r="CZ92" s="67"/>
      <c r="DA92" s="68" t="str">
        <f>'[1]TKB-2'!DA93</f>
        <v/>
      </c>
      <c r="DB92" s="67"/>
      <c r="DC92" s="68" t="str">
        <f>'[1]TKB-2'!DC93</f>
        <v/>
      </c>
      <c r="DD92" s="67"/>
      <c r="DE92" s="68" t="str">
        <f>'[1]TKB-2'!DE93</f>
        <v/>
      </c>
      <c r="DF92" s="67"/>
      <c r="DG92" s="68" t="str">
        <f>'[1]TKB-2'!DG93</f>
        <v>Q.Ngân(TG)</v>
      </c>
      <c r="DH92" s="67"/>
      <c r="DI92" s="68" t="str">
        <f>'[1]TKB-2'!DI93</f>
        <v>X.Hậu</v>
      </c>
      <c r="DJ92" s="67"/>
      <c r="DK92" s="68" t="str">
        <f>'[1]TKB-2'!DK93</f>
        <v/>
      </c>
      <c r="DL92" s="67"/>
      <c r="DM92" s="68" t="str">
        <f>'[1]TKB-2'!DM93</f>
        <v>T.Công</v>
      </c>
      <c r="DN92" s="67"/>
      <c r="DO92" s="68" t="str">
        <f>'[1]TKB-2'!DO93</f>
        <v>N.Tuân(TG)</v>
      </c>
      <c r="DP92" s="67"/>
      <c r="DQ92" s="68" t="str">
        <f>'[1]TKB-2'!DQ93</f>
        <v>X.Hội</v>
      </c>
      <c r="DR92" s="67"/>
      <c r="DS92" s="68" t="str">
        <f>'[1]TKB-2'!DS93</f>
        <v>M.Linh</v>
      </c>
      <c r="DT92" s="67"/>
      <c r="DU92" s="68" t="str">
        <f>'[1]TKB-2'!DU93</f>
        <v/>
      </c>
      <c r="DV92" s="67"/>
      <c r="DW92" s="68" t="str">
        <f>'[1]TKB-2'!DW93</f>
        <v/>
      </c>
      <c r="DX92" s="67"/>
      <c r="DY92" s="68" t="str">
        <f>'[1]TKB-2'!DY93</f>
        <v/>
      </c>
      <c r="DZ92" s="67"/>
      <c r="EA92" s="68" t="str">
        <f>'[1]TKB-2'!EA93</f>
        <v/>
      </c>
      <c r="EB92" s="67"/>
      <c r="EC92" s="68" t="str">
        <f>'[1]TKB-2'!EC93</f>
        <v/>
      </c>
      <c r="ED92" s="67"/>
      <c r="EE92" s="68" t="str">
        <f>'[1]TKB-2'!EE93</f>
        <v>N.Hòa</v>
      </c>
      <c r="EF92" s="67"/>
      <c r="EG92" s="68" t="str">
        <f>'[1]TKB-2'!EG93</f>
        <v>D23NT1VGHI</v>
      </c>
      <c r="EH92" s="67"/>
      <c r="EI92" s="68" t="str">
        <f>'[1]TKB-2'!EI93</f>
        <v/>
      </c>
      <c r="EJ92" s="67"/>
      <c r="EK92" s="68" t="str">
        <f>'[1]TKB-2'!EK93</f>
        <v>T.Lê</v>
      </c>
      <c r="EL92" s="67"/>
      <c r="EM92" s="68" t="str">
        <f>'[1]TKB-2'!EM93</f>
        <v/>
      </c>
      <c r="EN92" s="67"/>
      <c r="EO92" s="68" t="str">
        <f>'[1]TKB-2'!EO93</f>
        <v/>
      </c>
      <c r="EP92" s="67"/>
      <c r="EQ92" s="68" t="str">
        <f>'[1]TKB-2'!EQ93</f>
        <v/>
      </c>
      <c r="ER92" s="67"/>
      <c r="ES92" s="68" t="str">
        <f>'[1]TKB-2'!ES93</f>
        <v>M.Trang</v>
      </c>
      <c r="ET92" s="67"/>
      <c r="EU92" s="68" t="str">
        <f>'[1]TKB-2'!EU93</f>
        <v/>
      </c>
      <c r="EV92" s="67"/>
      <c r="EW92" s="68" t="str">
        <f>'[1]TKB-2'!EW93</f>
        <v/>
      </c>
      <c r="EX92" s="67"/>
      <c r="EY92" s="68" t="str">
        <f>'[1]TKB-2'!EY93</f>
        <v>K.Cúc</v>
      </c>
      <c r="EZ92" s="67"/>
      <c r="FA92" s="68" t="str">
        <f>'[1]TKB-2'!FA93</f>
        <v/>
      </c>
      <c r="FB92" s="67"/>
      <c r="FC92" s="68" t="str">
        <f>'[1]TKB-2'!FC93</f>
        <v>V.Thái</v>
      </c>
      <c r="FD92" s="67"/>
      <c r="FE92" s="68" t="str">
        <f>'[1]TKB-2'!FE93</f>
        <v/>
      </c>
      <c r="FF92" s="67"/>
      <c r="FG92" s="68" t="str">
        <f>'[1]TKB-2'!FG93</f>
        <v>H.Dũng</v>
      </c>
      <c r="FH92" s="67"/>
      <c r="FI92" s="68" t="str">
        <f>'[1]TKB-2'!FI93</f>
        <v/>
      </c>
      <c r="FJ92" s="67"/>
      <c r="FK92" s="68" t="str">
        <f>'[1]TKB-2'!FK93</f>
        <v/>
      </c>
      <c r="FL92" s="67"/>
      <c r="FM92" s="68" t="str">
        <f>'[1]TKB-2'!FM93</f>
        <v>T.Mến</v>
      </c>
      <c r="FN92" s="67"/>
      <c r="FO92" s="68" t="str">
        <f>'[1]TKB-2'!FO93</f>
        <v>B.Hồng</v>
      </c>
      <c r="FP92" s="67"/>
      <c r="FQ92" s="68" t="str">
        <f>'[1]TKB-2'!FQ93</f>
        <v>Th.Cúc</v>
      </c>
      <c r="FR92" s="67"/>
      <c r="FS92" s="68" t="str">
        <f>'[1]TKB-2'!FS93</f>
        <v/>
      </c>
      <c r="FT92" s="67"/>
      <c r="FU92" s="68" t="str">
        <f>'[1]TKB-2'!FU93</f>
        <v/>
      </c>
      <c r="FV92" s="67"/>
      <c r="FW92" s="68" t="str">
        <f>'[1]TKB-2'!FW93</f>
        <v>L.Tín</v>
      </c>
      <c r="FX92" s="67"/>
      <c r="FY92" s="68" t="str">
        <f>'[1]TKB-2'!FY93</f>
        <v/>
      </c>
      <c r="FZ92" s="67"/>
      <c r="GA92" s="68" t="str">
        <f>'[1]TKB-2'!GA93</f>
        <v>Chí.Sỹ</v>
      </c>
      <c r="GB92" s="67"/>
      <c r="GC92" s="68" t="str">
        <f>'[1]TKB-2'!GC93</f>
        <v>T.Sơn</v>
      </c>
      <c r="GD92" s="67"/>
      <c r="GE92" s="68" t="str">
        <f>'[1]TKB-2'!GE93</f>
        <v>M.Xanh</v>
      </c>
      <c r="GF92" s="67"/>
      <c r="GG92" s="68" t="str">
        <f>'[1]TKB-2'!GG93</f>
        <v>Đ.Thành</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11"/>
      <c r="B93" s="303"/>
      <c r="C93" s="312"/>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t="str">
        <f>'[1]TKB-2'!AB94</f>
        <v>A.XUONG1</v>
      </c>
      <c r="AC93" s="62"/>
      <c r="AD93" s="61" t="str">
        <f>'[1]TKB-2'!AD94</f>
        <v>A.XUONG2</v>
      </c>
      <c r="AE93" s="62"/>
      <c r="AF93" s="61">
        <f>'[1]TKB-2'!AF94</f>
        <v>0</v>
      </c>
      <c r="AG93" s="62"/>
      <c r="AH93" s="61" t="str">
        <f>'[1]TKB-2'!AH94</f>
        <v>B2-205C</v>
      </c>
      <c r="AI93" s="62"/>
      <c r="AJ93" s="61" t="str">
        <f>'[1]TKB-2'!AJ94</f>
        <v>B2-206C</v>
      </c>
      <c r="AK93" s="62"/>
      <c r="AL93" s="61" t="str">
        <f>'[1]TKB-2'!AL94</f>
        <v>A.SAN1</v>
      </c>
      <c r="AM93" s="62"/>
      <c r="AN93" s="61" t="str">
        <f>'[1]TKB-2'!AN94</f>
        <v>B2-203</v>
      </c>
      <c r="AO93" s="62"/>
      <c r="AP93" s="61">
        <f>'[1]TKB-2'!AP94</f>
        <v>0</v>
      </c>
      <c r="AQ93" s="62"/>
      <c r="AR93" s="61" t="str">
        <f>'[1]TKB-2'!AR94</f>
        <v>B2-501</v>
      </c>
      <c r="AS93" s="62"/>
      <c r="AT93" s="61">
        <f>'[1]TKB-2'!AT94</f>
        <v>0</v>
      </c>
      <c r="AU93" s="62"/>
      <c r="AV93" s="61">
        <f>'[1]TKB-2'!AV94</f>
        <v>0</v>
      </c>
      <c r="AW93" s="62"/>
      <c r="AX93" s="61" t="str">
        <f>'[1]TKB-2'!AX94</f>
        <v>A.SAN1</v>
      </c>
      <c r="AY93" s="62"/>
      <c r="AZ93" s="61" t="str">
        <f>'[1]TKB-2'!AZ94</f>
        <v>B2-502</v>
      </c>
      <c r="BA93" s="62"/>
      <c r="BB93" s="61" t="str">
        <f>'[1]TKB-2'!BB94</f>
        <v>B2-503</v>
      </c>
      <c r="BC93" s="62"/>
      <c r="BD93" s="61">
        <f>'[1]TKB-2'!BD94</f>
        <v>0</v>
      </c>
      <c r="BE93" s="62"/>
      <c r="BF93" s="61" t="str">
        <f>'[1]TKB-2'!BF94</f>
        <v>A4-102P</v>
      </c>
      <c r="BG93" s="62"/>
      <c r="BH93" s="61" t="str">
        <f>'[1]TKB-2'!BH94</f>
        <v>A.XUONG3</v>
      </c>
      <c r="BI93" s="62"/>
      <c r="BJ93" s="61" t="str">
        <f>'[1]TKB-2'!BJ94</f>
        <v>B2-302</v>
      </c>
      <c r="BK93" s="62"/>
      <c r="BL93" s="61">
        <f>'[1]TKB-2'!BL94</f>
        <v>0</v>
      </c>
      <c r="BM93" s="62"/>
      <c r="BN93" s="61">
        <f>'[1]TKB-2'!BN94</f>
        <v>0</v>
      </c>
      <c r="BO93" s="62"/>
      <c r="BP93" s="61">
        <f>'[1]TKB-2'!BP94</f>
        <v>0</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f>'[1]TKB-2'!CL94</f>
        <v>0</v>
      </c>
      <c r="CM93" s="62"/>
      <c r="CN93" s="61">
        <f>'[1]TKB-2'!CN94</f>
        <v>0</v>
      </c>
      <c r="CO93" s="62"/>
      <c r="CP93" s="61">
        <f>'[1]TKB-2'!CP94</f>
        <v>0</v>
      </c>
      <c r="CQ93" s="62"/>
      <c r="CR93" s="61">
        <f>'[1]TKB-2'!CR94</f>
        <v>0</v>
      </c>
      <c r="CS93" s="62"/>
      <c r="CT93" s="61">
        <f>'[1]TKB-2'!CT94</f>
        <v>0</v>
      </c>
      <c r="CU93" s="62"/>
      <c r="CV93" s="61" t="str">
        <f>'[1]TKB-2'!CV94</f>
        <v>B2-202</v>
      </c>
      <c r="CW93" s="62"/>
      <c r="CX93" s="61" t="str">
        <f>'[1]TKB-2'!CX94</f>
        <v>B2-204</v>
      </c>
      <c r="CY93" s="62"/>
      <c r="CZ93" s="61" t="str">
        <f>'[1]TKB-2'!CZ94</f>
        <v>B2-301</v>
      </c>
      <c r="DA93" s="62"/>
      <c r="DB93" s="61" t="str">
        <f>'[1]TKB-2'!DB94</f>
        <v>B2-201</v>
      </c>
      <c r="DC93" s="62"/>
      <c r="DD93" s="61">
        <f>'[1]TKB-2'!DD94</f>
        <v>0</v>
      </c>
      <c r="DE93" s="62"/>
      <c r="DF93" s="61">
        <f>'[1]TKB-2'!DF94</f>
        <v>0</v>
      </c>
      <c r="DG93" s="62"/>
      <c r="DH93" s="61">
        <f>'[1]TKB-2'!DH94</f>
        <v>0</v>
      </c>
      <c r="DI93" s="62"/>
      <c r="DJ93" s="61" t="str">
        <f>'[1]TKB-2'!DJ94</f>
        <v>B2-304</v>
      </c>
      <c r="DK93" s="62"/>
      <c r="DL93" s="61">
        <f>'[1]TKB-2'!DL94</f>
        <v>0</v>
      </c>
      <c r="DM93" s="62"/>
      <c r="DN93" s="61">
        <f>'[1]TKB-2'!DN94</f>
        <v>0</v>
      </c>
      <c r="DO93" s="62"/>
      <c r="DP93" s="61">
        <f>'[1]TKB-2'!DP94</f>
        <v>0</v>
      </c>
      <c r="DQ93" s="62"/>
      <c r="DR93" s="61">
        <f>'[1]TKB-2'!DR94</f>
        <v>0</v>
      </c>
      <c r="DS93" s="62"/>
      <c r="DT93" s="61">
        <f>'[1]TKB-2'!DT94</f>
        <v>0</v>
      </c>
      <c r="DU93" s="62"/>
      <c r="DV93" s="61">
        <f>'[1]TKB-2'!DV94</f>
        <v>0</v>
      </c>
      <c r="DW93" s="62"/>
      <c r="DX93" s="61">
        <f>'[1]TKB-2'!DX94</f>
        <v>0</v>
      </c>
      <c r="DY93" s="62"/>
      <c r="DZ93" s="61">
        <f>'[1]TKB-2'!DZ94</f>
        <v>0</v>
      </c>
      <c r="EA93" s="62"/>
      <c r="EB93" s="61">
        <f>'[1]TKB-2'!EB94</f>
        <v>0</v>
      </c>
      <c r="EC93" s="62"/>
      <c r="ED93" s="61">
        <f>'[1]TKB-2'!ED94</f>
        <v>0</v>
      </c>
      <c r="EE93" s="62"/>
      <c r="EF93" s="61">
        <f>'[1]TKB-2'!EF94</f>
        <v>0</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11"/>
      <c r="B94" s="303"/>
      <c r="C94" s="312"/>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B.Sáu</v>
      </c>
      <c r="AD94" s="69"/>
      <c r="AE94" s="70" t="str">
        <f>'[1]TKB-2'!AE95</f>
        <v>Q.Hòa</v>
      </c>
      <c r="AF94" s="69"/>
      <c r="AG94" s="70" t="str">
        <f>'[1]TKB-2'!AG95</f>
        <v/>
      </c>
      <c r="AH94" s="69"/>
      <c r="AI94" s="70" t="str">
        <f>'[1]TKB-2'!AI95</f>
        <v>H.Giang</v>
      </c>
      <c r="AJ94" s="69"/>
      <c r="AK94" s="70" t="str">
        <f>'[1]TKB-2'!AK95</f>
        <v>P.Dũng</v>
      </c>
      <c r="AL94" s="69"/>
      <c r="AM94" s="70" t="str">
        <f>'[1]TKB-2'!AM95</f>
        <v>T.Tám</v>
      </c>
      <c r="AN94" s="69"/>
      <c r="AO94" s="70" t="str">
        <f>'[1]TKB-2'!AO95</f>
        <v>T.Tiến</v>
      </c>
      <c r="AP94" s="69"/>
      <c r="AQ94" s="70" t="str">
        <f>'[1]TKB-2'!AQ95</f>
        <v/>
      </c>
      <c r="AR94" s="69"/>
      <c r="AS94" s="70" t="str">
        <f>'[1]TKB-2'!AS95</f>
        <v>D20KTR1.CDETN</v>
      </c>
      <c r="AT94" s="69"/>
      <c r="AU94" s="70" t="str">
        <f>'[1]TKB-2'!AU95</f>
        <v/>
      </c>
      <c r="AV94" s="69"/>
      <c r="AW94" s="70" t="str">
        <f>'[1]TKB-2'!AW95</f>
        <v/>
      </c>
      <c r="AX94" s="69"/>
      <c r="AY94" s="70" t="str">
        <f>'[1]TKB-2'!AY95</f>
        <v>V.Minh</v>
      </c>
      <c r="AZ94" s="69"/>
      <c r="BA94" s="70" t="str">
        <f>'[1]TKB-2'!BA95</f>
        <v>D22KNT1DAKTR3</v>
      </c>
      <c r="BB94" s="69"/>
      <c r="BC94" s="70" t="str">
        <f>'[1]TKB-2'!BC95</f>
        <v>D22QDC1DAKTR3</v>
      </c>
      <c r="BD94" s="69"/>
      <c r="BE94" s="70" t="str">
        <f>'[1]TKB-2'!BE95</f>
        <v/>
      </c>
      <c r="BF94" s="69"/>
      <c r="BG94" s="70" t="str">
        <f>'[1]TKB-2'!BG95</f>
        <v>Đ.Quân</v>
      </c>
      <c r="BH94" s="69"/>
      <c r="BI94" s="70" t="str">
        <f>'[1]TKB-2'!BI95</f>
        <v>V.Một</v>
      </c>
      <c r="BJ94" s="69"/>
      <c r="BK94" s="70" t="str">
        <f>'[1]TKB-2'!BK95</f>
        <v>Th.Dân</v>
      </c>
      <c r="BL94" s="69"/>
      <c r="BM94" s="70" t="str">
        <f>'[1]TKB-2'!BM95</f>
        <v/>
      </c>
      <c r="BN94" s="69"/>
      <c r="BO94" s="70" t="str">
        <f>'[1]TKB-2'!BO95</f>
        <v/>
      </c>
      <c r="BP94" s="69"/>
      <c r="BQ94" s="70" t="str">
        <f>'[1]TKB-2'!BQ95</f>
        <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
      </c>
      <c r="CN94" s="69"/>
      <c r="CO94" s="70" t="str">
        <f>'[1]TKB-2'!CO95</f>
        <v/>
      </c>
      <c r="CP94" s="69"/>
      <c r="CQ94" s="70" t="str">
        <f>'[1]TKB-2'!CQ95</f>
        <v/>
      </c>
      <c r="CR94" s="69"/>
      <c r="CS94" s="70" t="str">
        <f>'[1]TKB-2'!CS95</f>
        <v/>
      </c>
      <c r="CT94" s="69"/>
      <c r="CU94" s="70" t="str">
        <f>'[1]TKB-2'!CU95</f>
        <v/>
      </c>
      <c r="CV94" s="69"/>
      <c r="CW94" s="70" t="str">
        <f>'[1]TKB-2'!CW95</f>
        <v>A.Nhân</v>
      </c>
      <c r="CX94" s="69"/>
      <c r="CY94" s="70" t="str">
        <f>'[1]TKB-2'!CY95</f>
        <v>M.Linh</v>
      </c>
      <c r="CZ94" s="69"/>
      <c r="DA94" s="70" t="str">
        <f>'[1]TKB-2'!DA95</f>
        <v>T.Nhiệm</v>
      </c>
      <c r="DB94" s="69"/>
      <c r="DC94" s="70" t="str">
        <f>'[1]TKB-2'!DC95</f>
        <v>T.Thiểm</v>
      </c>
      <c r="DD94" s="69"/>
      <c r="DE94" s="70" t="str">
        <f>'[1]TKB-2'!DE95</f>
        <v/>
      </c>
      <c r="DF94" s="69"/>
      <c r="DG94" s="70" t="str">
        <f>'[1]TKB-2'!DG95</f>
        <v/>
      </c>
      <c r="DH94" s="69"/>
      <c r="DI94" s="70" t="str">
        <f>'[1]TKB-2'!DI95</f>
        <v/>
      </c>
      <c r="DJ94" s="69"/>
      <c r="DK94" s="70" t="str">
        <f>'[1]TKB-2'!DK95</f>
        <v>C.Bằng</v>
      </c>
      <c r="DL94" s="69"/>
      <c r="DM94" s="70" t="str">
        <f>'[1]TKB-2'!DM95</f>
        <v/>
      </c>
      <c r="DN94" s="69"/>
      <c r="DO94" s="70" t="str">
        <f>'[1]TKB-2'!DO95</f>
        <v/>
      </c>
      <c r="DP94" s="69"/>
      <c r="DQ94" s="70" t="str">
        <f>'[1]TKB-2'!DQ95</f>
        <v/>
      </c>
      <c r="DR94" s="69"/>
      <c r="DS94" s="70" t="str">
        <f>'[1]TKB-2'!DS95</f>
        <v/>
      </c>
      <c r="DT94" s="69"/>
      <c r="DU94" s="70" t="str">
        <f>'[1]TKB-2'!DU95</f>
        <v/>
      </c>
      <c r="DV94" s="69"/>
      <c r="DW94" s="70" t="str">
        <f>'[1]TKB-2'!DW95</f>
        <v/>
      </c>
      <c r="DX94" s="69"/>
      <c r="DY94" s="70" t="str">
        <f>'[1]TKB-2'!DY95</f>
        <v/>
      </c>
      <c r="DZ94" s="69"/>
      <c r="EA94" s="70" t="str">
        <f>'[1]TKB-2'!EA95</f>
        <v/>
      </c>
      <c r="EB94" s="69"/>
      <c r="EC94" s="70" t="str">
        <f>'[1]TKB-2'!EC95</f>
        <v/>
      </c>
      <c r="ED94" s="69"/>
      <c r="EE94" s="70" t="str">
        <f>'[1]TKB-2'!EE95</f>
        <v/>
      </c>
      <c r="EF94" s="69"/>
      <c r="EG94" s="70" t="str">
        <f>'[1]TKB-2'!EG95</f>
        <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11"/>
      <c r="B95" s="303"/>
      <c r="C95" s="312"/>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f>'[1]TKB-2'!AF96</f>
        <v>0</v>
      </c>
      <c r="AG95" s="64"/>
      <c r="AH95" s="63" t="str">
        <f>'[1]TKB-2'!AH96</f>
        <v>B2-205C</v>
      </c>
      <c r="AI95" s="64"/>
      <c r="AJ95" s="63" t="str">
        <f>'[1]TKB-2'!AJ96</f>
        <v>B2-206C</v>
      </c>
      <c r="AK95" s="64"/>
      <c r="AL95" s="63" t="str">
        <f>'[1]TKB-2'!AL96</f>
        <v>A.SAN1</v>
      </c>
      <c r="AM95" s="64"/>
      <c r="AN95" s="63" t="str">
        <f>'[1]TKB-2'!AN96</f>
        <v>B2-203</v>
      </c>
      <c r="AO95" s="64"/>
      <c r="AP95" s="63">
        <f>'[1]TKB-2'!AP96</f>
        <v>0</v>
      </c>
      <c r="AQ95" s="64"/>
      <c r="AR95" s="63">
        <f>'[1]TKB-2'!AR96</f>
        <v>0</v>
      </c>
      <c r="AS95" s="64"/>
      <c r="AT95" s="63">
        <f>'[1]TKB-2'!AT96</f>
        <v>0</v>
      </c>
      <c r="AU95" s="64"/>
      <c r="AV95" s="63">
        <f>'[1]TKB-2'!AV96</f>
        <v>0</v>
      </c>
      <c r="AW95" s="64"/>
      <c r="AX95" s="63">
        <f>'[1]TKB-2'!AX96</f>
        <v>0</v>
      </c>
      <c r="AY95" s="64"/>
      <c r="AZ95" s="63" t="str">
        <f>'[1]TKB-2'!AZ96</f>
        <v>B2-502</v>
      </c>
      <c r="BA95" s="64"/>
      <c r="BB95" s="63" t="str">
        <f>'[1]TKB-2'!BB96</f>
        <v>B2-503</v>
      </c>
      <c r="BC95" s="64"/>
      <c r="BD95" s="63">
        <f>'[1]TKB-2'!BD96</f>
        <v>0</v>
      </c>
      <c r="BE95" s="64"/>
      <c r="BF95" s="63">
        <f>'[1]TKB-2'!BF96</f>
        <v>0</v>
      </c>
      <c r="BG95" s="64"/>
      <c r="BH95" s="63">
        <f>'[1]TKB-2'!BH96</f>
        <v>0</v>
      </c>
      <c r="BI95" s="64"/>
      <c r="BJ95" s="63" t="str">
        <f>'[1]TKB-2'!BJ96</f>
        <v>B2-302</v>
      </c>
      <c r="BK95" s="64"/>
      <c r="BL95" s="63">
        <f>'[1]TKB-2'!BL96</f>
        <v>0</v>
      </c>
      <c r="BM95" s="64"/>
      <c r="BN95" s="63">
        <f>'[1]TKB-2'!BN96</f>
        <v>0</v>
      </c>
      <c r="BO95" s="64"/>
      <c r="BP95" s="63">
        <f>'[1]TKB-2'!BP96</f>
        <v>0</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f>'[1]TKB-2'!CN96</f>
        <v>0</v>
      </c>
      <c r="CO95" s="64"/>
      <c r="CP95" s="63">
        <f>'[1]TKB-2'!CP96</f>
        <v>0</v>
      </c>
      <c r="CQ95" s="64"/>
      <c r="CR95" s="63">
        <f>'[1]TKB-2'!CR96</f>
        <v>0</v>
      </c>
      <c r="CS95" s="64"/>
      <c r="CT95" s="63">
        <f>'[1]TKB-2'!CT96</f>
        <v>0</v>
      </c>
      <c r="CU95" s="64"/>
      <c r="CV95" s="63" t="str">
        <f>'[1]TKB-2'!CV96</f>
        <v>B2-202</v>
      </c>
      <c r="CW95" s="64"/>
      <c r="CX95" s="63" t="str">
        <f>'[1]TKB-2'!CX96</f>
        <v>B2-204</v>
      </c>
      <c r="CY95" s="64"/>
      <c r="CZ95" s="63" t="str">
        <f>'[1]TKB-2'!CZ96</f>
        <v>B2-301</v>
      </c>
      <c r="DA95" s="64"/>
      <c r="DB95" s="63" t="str">
        <f>'[1]TKB-2'!DB96</f>
        <v>B2-201</v>
      </c>
      <c r="DC95" s="64"/>
      <c r="DD95" s="63">
        <f>'[1]TKB-2'!DD96</f>
        <v>0</v>
      </c>
      <c r="DE95" s="64"/>
      <c r="DF95" s="63">
        <f>'[1]TKB-2'!DF96</f>
        <v>0</v>
      </c>
      <c r="DG95" s="64"/>
      <c r="DH95" s="63">
        <f>'[1]TKB-2'!DH96</f>
        <v>0</v>
      </c>
      <c r="DI95" s="64"/>
      <c r="DJ95" s="63" t="str">
        <f>'[1]TKB-2'!DJ96</f>
        <v>B2-304</v>
      </c>
      <c r="DK95" s="64"/>
      <c r="DL95" s="63">
        <f>'[1]TKB-2'!DL96</f>
        <v>0</v>
      </c>
      <c r="DM95" s="64"/>
      <c r="DN95" s="63">
        <f>'[1]TKB-2'!DN96</f>
        <v>0</v>
      </c>
      <c r="DO95" s="64"/>
      <c r="DP95" s="63">
        <f>'[1]TKB-2'!DP96</f>
        <v>0</v>
      </c>
      <c r="DQ95" s="64"/>
      <c r="DR95" s="63">
        <f>'[1]TKB-2'!DR96</f>
        <v>0</v>
      </c>
      <c r="DS95" s="64"/>
      <c r="DT95" s="63">
        <f>'[1]TKB-2'!DT96</f>
        <v>0</v>
      </c>
      <c r="DU95" s="64"/>
      <c r="DV95" s="63">
        <f>'[1]TKB-2'!DV96</f>
        <v>0</v>
      </c>
      <c r="DW95" s="64"/>
      <c r="DX95" s="63">
        <f>'[1]TKB-2'!DX96</f>
        <v>0</v>
      </c>
      <c r="DY95" s="64"/>
      <c r="DZ95" s="63">
        <f>'[1]TKB-2'!DZ96</f>
        <v>0</v>
      </c>
      <c r="EA95" s="64"/>
      <c r="EB95" s="63">
        <f>'[1]TKB-2'!EB96</f>
        <v>0</v>
      </c>
      <c r="EC95" s="64"/>
      <c r="ED95" s="63">
        <f>'[1]TKB-2'!ED96</f>
        <v>0</v>
      </c>
      <c r="EE95" s="64"/>
      <c r="EF95" s="63">
        <f>'[1]TKB-2'!EF96</f>
        <v>0</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11"/>
      <c r="B96" s="303"/>
      <c r="C96" s="312"/>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
      </c>
      <c r="AH96" s="67"/>
      <c r="AI96" s="68" t="str">
        <f>'[1]TKB-2'!AI97</f>
        <v>H.Giang</v>
      </c>
      <c r="AJ96" s="67"/>
      <c r="AK96" s="68" t="str">
        <f>'[1]TKB-2'!AK97</f>
        <v>P.Dũng</v>
      </c>
      <c r="AL96" s="67"/>
      <c r="AM96" s="68" t="str">
        <f>'[1]TKB-2'!AM97</f>
        <v>T.Tám</v>
      </c>
      <c r="AN96" s="67"/>
      <c r="AO96" s="68" t="str">
        <f>'[1]TKB-2'!AO97</f>
        <v>V.Sơn</v>
      </c>
      <c r="AP96" s="67"/>
      <c r="AQ96" s="68" t="str">
        <f>'[1]TKB-2'!AQ97</f>
        <v/>
      </c>
      <c r="AR96" s="67"/>
      <c r="AS96" s="68" t="str">
        <f>'[1]TKB-2'!AS97</f>
        <v/>
      </c>
      <c r="AT96" s="67"/>
      <c r="AU96" s="68" t="str">
        <f>'[1]TKB-2'!AU97</f>
        <v/>
      </c>
      <c r="AV96" s="67"/>
      <c r="AW96" s="68" t="str">
        <f>'[1]TKB-2'!AW97</f>
        <v/>
      </c>
      <c r="AX96" s="67"/>
      <c r="AY96" s="68" t="str">
        <f>'[1]TKB-2'!AY97</f>
        <v/>
      </c>
      <c r="AZ96" s="67"/>
      <c r="BA96" s="68" t="str">
        <f>'[1]TKB-2'!BA97</f>
        <v>D22KNT1DAKTR3</v>
      </c>
      <c r="BB96" s="67"/>
      <c r="BC96" s="68" t="str">
        <f>'[1]TKB-2'!BC97</f>
        <v>D22QDC1DAKTR3</v>
      </c>
      <c r="BD96" s="67"/>
      <c r="BE96" s="68" t="str">
        <f>'[1]TKB-2'!BE97</f>
        <v/>
      </c>
      <c r="BF96" s="67"/>
      <c r="BG96" s="68" t="str">
        <f>'[1]TKB-2'!BG97</f>
        <v/>
      </c>
      <c r="BH96" s="67"/>
      <c r="BI96" s="68" t="str">
        <f>'[1]TKB-2'!BI97</f>
        <v/>
      </c>
      <c r="BJ96" s="67"/>
      <c r="BK96" s="68" t="str">
        <f>'[1]TKB-2'!BK97</f>
        <v>Tr.Nguyên</v>
      </c>
      <c r="BL96" s="67"/>
      <c r="BM96" s="68" t="str">
        <f>'[1]TKB-2'!BM97</f>
        <v/>
      </c>
      <c r="BN96" s="67"/>
      <c r="BO96" s="68" t="str">
        <f>'[1]TKB-2'!BO97</f>
        <v/>
      </c>
      <c r="BP96" s="67"/>
      <c r="BQ96" s="68" t="str">
        <f>'[1]TKB-2'!BQ97</f>
        <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
      </c>
      <c r="CP96" s="67"/>
      <c r="CQ96" s="68" t="str">
        <f>'[1]TKB-2'!CQ97</f>
        <v/>
      </c>
      <c r="CR96" s="67"/>
      <c r="CS96" s="68" t="str">
        <f>'[1]TKB-2'!CS97</f>
        <v/>
      </c>
      <c r="CT96" s="67"/>
      <c r="CU96" s="68" t="str">
        <f>'[1]TKB-2'!CU97</f>
        <v/>
      </c>
      <c r="CV96" s="67"/>
      <c r="CW96" s="68" t="str">
        <f>'[1]TKB-2'!CW97</f>
        <v>T.Hiếu</v>
      </c>
      <c r="CX96" s="67"/>
      <c r="CY96" s="68" t="str">
        <f>'[1]TKB-2'!CY97</f>
        <v>N.Khang</v>
      </c>
      <c r="CZ96" s="67"/>
      <c r="DA96" s="68" t="str">
        <f>'[1]TKB-2'!DA97</f>
        <v>N.Thảo</v>
      </c>
      <c r="DB96" s="67"/>
      <c r="DC96" s="68" t="str">
        <f>'[1]TKB-2'!DC97</f>
        <v>T.Thiểm</v>
      </c>
      <c r="DD96" s="67"/>
      <c r="DE96" s="68" t="str">
        <f>'[1]TKB-2'!DE97</f>
        <v/>
      </c>
      <c r="DF96" s="67"/>
      <c r="DG96" s="68" t="str">
        <f>'[1]TKB-2'!DG97</f>
        <v/>
      </c>
      <c r="DH96" s="67"/>
      <c r="DI96" s="68" t="str">
        <f>'[1]TKB-2'!DI97</f>
        <v/>
      </c>
      <c r="DJ96" s="67"/>
      <c r="DK96" s="68" t="str">
        <f>'[1]TKB-2'!DK97</f>
        <v>T.Tiến</v>
      </c>
      <c r="DL96" s="67"/>
      <c r="DM96" s="68" t="str">
        <f>'[1]TKB-2'!DM97</f>
        <v/>
      </c>
      <c r="DN96" s="67"/>
      <c r="DO96" s="68" t="str">
        <f>'[1]TKB-2'!DO97</f>
        <v/>
      </c>
      <c r="DP96" s="67"/>
      <c r="DQ96" s="68" t="str">
        <f>'[1]TKB-2'!DQ97</f>
        <v/>
      </c>
      <c r="DR96" s="67"/>
      <c r="DS96" s="68" t="str">
        <f>'[1]TKB-2'!DS97</f>
        <v/>
      </c>
      <c r="DT96" s="67"/>
      <c r="DU96" s="68" t="str">
        <f>'[1]TKB-2'!DU97</f>
        <v/>
      </c>
      <c r="DV96" s="67"/>
      <c r="DW96" s="68" t="str">
        <f>'[1]TKB-2'!DW97</f>
        <v/>
      </c>
      <c r="DX96" s="67"/>
      <c r="DY96" s="68" t="str">
        <f>'[1]TKB-2'!DY97</f>
        <v/>
      </c>
      <c r="DZ96" s="67"/>
      <c r="EA96" s="68" t="str">
        <f>'[1]TKB-2'!EA97</f>
        <v/>
      </c>
      <c r="EB96" s="67"/>
      <c r="EC96" s="68" t="str">
        <f>'[1]TKB-2'!EC97</f>
        <v/>
      </c>
      <c r="ED96" s="67"/>
      <c r="EE96" s="68" t="str">
        <f>'[1]TKB-2'!EE97</f>
        <v/>
      </c>
      <c r="EF96" s="67"/>
      <c r="EG96" s="68" t="str">
        <f>'[1]TKB-2'!EG97</f>
        <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11"/>
      <c r="B97" s="303"/>
      <c r="C97" s="312"/>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11"/>
      <c r="B98" s="304"/>
      <c r="C98" s="313"/>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8" t="str">
        <f>'[3]TKB TUAN'!A99:A108</f>
        <v>TUẦN</v>
      </c>
      <c r="B99" s="302" t="str">
        <f>'[3]TKB TUAN'!B99:B108</f>
        <v>BA</v>
      </c>
      <c r="C99" s="305">
        <f>C89+1</f>
        <v>45391</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f>'[1]TKB-2'!V100</f>
        <v>0</v>
      </c>
      <c r="W99" s="62"/>
      <c r="X99" s="61" t="str">
        <f>'[1]TKB-2'!X100</f>
        <v>B2-201</v>
      </c>
      <c r="Y99" s="62"/>
      <c r="Z99" s="61" t="str">
        <f>'[1]TKB-2'!Z100</f>
        <v>B2-202</v>
      </c>
      <c r="AA99" s="62"/>
      <c r="AB99" s="61" t="str">
        <f>'[1]TKB-2'!AB100</f>
        <v>A.XUONG1</v>
      </c>
      <c r="AC99" s="62"/>
      <c r="AD99" s="61" t="str">
        <f>'[1]TKB-2'!AD100</f>
        <v>A.XUONG2</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t="str">
        <f>'[1]TKB-2'!AT100</f>
        <v>A.SAN1</v>
      </c>
      <c r="AU99" s="62"/>
      <c r="AV99" s="61" t="str">
        <f>'[1]TKB-2'!AV100</f>
        <v>B2-502</v>
      </c>
      <c r="AW99" s="62"/>
      <c r="AX99" s="61">
        <f>'[1]TKB-2'!AX100</f>
        <v>0</v>
      </c>
      <c r="AY99" s="62"/>
      <c r="AZ99" s="61">
        <f>'[1]TKB-2'!AZ100</f>
        <v>0</v>
      </c>
      <c r="BA99" s="62"/>
      <c r="BB99" s="61">
        <f>'[1]TKB-2'!BB100</f>
        <v>0</v>
      </c>
      <c r="BC99" s="62"/>
      <c r="BD99" s="61">
        <f>'[1]TKB-2'!BD100</f>
        <v>0</v>
      </c>
      <c r="BE99" s="62"/>
      <c r="BF99" s="61">
        <f>'[1]TKB-2'!BF100</f>
        <v>0</v>
      </c>
      <c r="BG99" s="62"/>
      <c r="BH99" s="61" t="str">
        <f>'[1]TKB-2'!BH100</f>
        <v>A.XUONG3</v>
      </c>
      <c r="BI99" s="62"/>
      <c r="BJ99" s="61">
        <f>'[1]TKB-2'!BJ100</f>
        <v>0</v>
      </c>
      <c r="BK99" s="62"/>
      <c r="BL99" s="61">
        <f>'[1]TKB-2'!BL100</f>
        <v>0</v>
      </c>
      <c r="BM99" s="62"/>
      <c r="BN99" s="61">
        <f>'[1]TKB-2'!BN100</f>
        <v>0</v>
      </c>
      <c r="BO99" s="62"/>
      <c r="BP99" s="61">
        <f>'[1]TKB-2'!BP100</f>
        <v>0</v>
      </c>
      <c r="BQ99" s="62"/>
      <c r="BR99" s="61" t="str">
        <f>'[1]TKB-2'!BR100</f>
        <v>B2-307</v>
      </c>
      <c r="BS99" s="62"/>
      <c r="BT99" s="61" t="str">
        <f>'[1]TKB-2'!BT100</f>
        <v>B2-305</v>
      </c>
      <c r="BU99" s="62"/>
      <c r="BV99" s="61">
        <f>'[1]TKB-2'!BV100</f>
        <v>0</v>
      </c>
      <c r="BW99" s="62"/>
      <c r="BX99" s="61">
        <f>'[1]TKB-2'!BX100</f>
        <v>0</v>
      </c>
      <c r="BY99" s="62"/>
      <c r="BZ99" s="61">
        <f>'[1]TKB-2'!BZ100</f>
        <v>0</v>
      </c>
      <c r="CA99" s="62"/>
      <c r="CB99" s="61">
        <f>'[1]TKB-2'!CB100</f>
        <v>0</v>
      </c>
      <c r="CC99" s="62"/>
      <c r="CD99" s="61">
        <f>'[1]TKB-2'!CD100</f>
        <v>0</v>
      </c>
      <c r="CE99" s="62"/>
      <c r="CF99" s="61">
        <f>'[1]TKB-2'!CF100</f>
        <v>0</v>
      </c>
      <c r="CG99" s="62"/>
      <c r="CH99" s="61">
        <f>'[1]TKB-2'!CH100</f>
        <v>0</v>
      </c>
      <c r="CI99" s="62"/>
      <c r="CJ99" s="61">
        <f>'[1]TKB-2'!CJ100</f>
        <v>0</v>
      </c>
      <c r="CK99" s="62"/>
      <c r="CL99" s="61" t="str">
        <f>'[1]TKB-2'!CL100</f>
        <v>B2-405</v>
      </c>
      <c r="CM99" s="62"/>
      <c r="CN99" s="61">
        <f>'[1]TKB-2'!CN100</f>
        <v>0</v>
      </c>
      <c r="CO99" s="62"/>
      <c r="CP99" s="61">
        <f>'[1]TKB-2'!CP100</f>
        <v>0</v>
      </c>
      <c r="CQ99" s="62"/>
      <c r="CR99" s="61" t="str">
        <f>'[1]TKB-2'!CR100</f>
        <v>B2-204</v>
      </c>
      <c r="CS99" s="62"/>
      <c r="CT99" s="61" t="str">
        <f>'[1]TKB-2'!CT100</f>
        <v>B2-208</v>
      </c>
      <c r="CU99" s="62"/>
      <c r="CV99" s="61">
        <f>'[1]TKB-2'!CV100</f>
        <v>0</v>
      </c>
      <c r="CW99" s="62"/>
      <c r="CX99" s="61">
        <f>'[1]TKB-2'!CX100</f>
        <v>0</v>
      </c>
      <c r="CY99" s="62"/>
      <c r="CZ99" s="61">
        <f>'[1]TKB-2'!CZ100</f>
        <v>0</v>
      </c>
      <c r="DA99" s="62"/>
      <c r="DB99" s="61">
        <f>'[1]TKB-2'!DB100</f>
        <v>0</v>
      </c>
      <c r="DC99" s="62"/>
      <c r="DD99" s="61" t="str">
        <f>'[1]TKB-2'!DD100</f>
        <v>B2-407</v>
      </c>
      <c r="DE99" s="62"/>
      <c r="DF99" s="61" t="str">
        <f>'[1]TKB-2'!DF100</f>
        <v>B2-203</v>
      </c>
      <c r="DG99" s="62"/>
      <c r="DH99" s="61" t="str">
        <f>'[1]TKB-2'!DH100</f>
        <v>B2-301</v>
      </c>
      <c r="DI99" s="62"/>
      <c r="DJ99" s="61">
        <f>'[1]TKB-2'!DJ100</f>
        <v>0</v>
      </c>
      <c r="DK99" s="62"/>
      <c r="DL99" s="61">
        <f>'[1]TKB-2'!DL100</f>
        <v>0</v>
      </c>
      <c r="DM99" s="62"/>
      <c r="DN99" s="61">
        <f>'[1]TKB-2'!DN100</f>
        <v>0</v>
      </c>
      <c r="DO99" s="62"/>
      <c r="DP99" s="61">
        <f>'[1]TKB-2'!DP100</f>
        <v>0</v>
      </c>
      <c r="DQ99" s="62"/>
      <c r="DR99" s="61" t="str">
        <f>'[1]TKB-2'!DR100</f>
        <v>B2-401</v>
      </c>
      <c r="DS99" s="62"/>
      <c r="DT99" s="61">
        <f>'[1]TKB-2'!DT100</f>
        <v>0</v>
      </c>
      <c r="DU99" s="62"/>
      <c r="DV99" s="61">
        <f>'[1]TKB-2'!DV100</f>
        <v>0</v>
      </c>
      <c r="DW99" s="62"/>
      <c r="DX99" s="61">
        <f>'[1]TKB-2'!DX100</f>
        <v>0</v>
      </c>
      <c r="DY99" s="62"/>
      <c r="DZ99" s="61">
        <f>'[1]TKB-2'!DZ100</f>
        <v>0</v>
      </c>
      <c r="EA99" s="62"/>
      <c r="EB99" s="61">
        <f>'[1]TKB-2'!EB100</f>
        <v>0</v>
      </c>
      <c r="EC99" s="62"/>
      <c r="ED99" s="61" t="str">
        <f>'[1]TKB-2'!ED100</f>
        <v>B2-504</v>
      </c>
      <c r="EE99" s="62"/>
      <c r="EF99" s="61" t="str">
        <f>'[1]TKB-2'!EF100</f>
        <v>B2-406</v>
      </c>
      <c r="EG99" s="62"/>
      <c r="EH99" s="61">
        <f>'[1]TKB-2'!EH100</f>
        <v>0</v>
      </c>
      <c r="EI99" s="62"/>
      <c r="EJ99" s="61" t="str">
        <f>'[1]TKB-2'!EJ100</f>
        <v>B2-408</v>
      </c>
      <c r="EK99" s="62"/>
      <c r="EL99" s="61">
        <f>'[1]TKB-2'!EL100</f>
        <v>0</v>
      </c>
      <c r="EM99" s="62"/>
      <c r="EN99" s="61">
        <f>'[1]TKB-2'!EN100</f>
        <v>0</v>
      </c>
      <c r="EO99" s="62"/>
      <c r="EP99" s="61">
        <f>'[1]TKB-2'!EP100</f>
        <v>0</v>
      </c>
      <c r="EQ99" s="62"/>
      <c r="ER99" s="61" t="str">
        <f>'[1]TKB-2'!ER100</f>
        <v>B2-505</v>
      </c>
      <c r="ES99" s="62"/>
      <c r="ET99" s="61">
        <f>'[1]TKB-2'!ET100</f>
        <v>0</v>
      </c>
      <c r="EU99" s="62"/>
      <c r="EV99" s="61">
        <f>'[1]TKB-2'!EV100</f>
        <v>0</v>
      </c>
      <c r="EW99" s="62"/>
      <c r="EX99" s="61" t="str">
        <f>'[1]TKB-2'!EX100</f>
        <v>B2-101</v>
      </c>
      <c r="EY99" s="62"/>
      <c r="EZ99" s="61">
        <f>'[1]TKB-2'!EZ100</f>
        <v>0</v>
      </c>
      <c r="FA99" s="62"/>
      <c r="FB99" s="61" t="str">
        <f>'[1]TKB-2'!FB100</f>
        <v>B2-102</v>
      </c>
      <c r="FC99" s="62"/>
      <c r="FD99" s="61">
        <f>'[1]TKB-2'!FD100</f>
        <v>0</v>
      </c>
      <c r="FE99" s="62"/>
      <c r="FF99" s="61">
        <f>'[1]TKB-2'!FF100</f>
        <v>0</v>
      </c>
      <c r="FG99" s="62"/>
      <c r="FH99" s="61">
        <f>'[1]TKB-2'!FH100</f>
        <v>0</v>
      </c>
      <c r="FI99" s="62"/>
      <c r="FJ99" s="61">
        <f>'[1]TKB-2'!FJ100</f>
        <v>0</v>
      </c>
      <c r="FK99" s="62"/>
      <c r="FL99" s="61" t="str">
        <f>'[1]TKB-2'!FL100</f>
        <v>B2-506</v>
      </c>
      <c r="FM99" s="62"/>
      <c r="FN99" s="61" t="str">
        <f>'[1]TKB-2'!FN100</f>
        <v>B2-507</v>
      </c>
      <c r="FO99" s="62"/>
      <c r="FP99" s="61" t="str">
        <f>'[1]TKB-2'!FP100</f>
        <v>B2-508</v>
      </c>
      <c r="FQ99" s="62"/>
      <c r="FR99" s="61">
        <f>'[1]TKB-2'!FR100</f>
        <v>0</v>
      </c>
      <c r="FS99" s="62"/>
      <c r="FT99" s="61">
        <f>'[1]TKB-2'!FT100</f>
        <v>0</v>
      </c>
      <c r="FU99" s="62"/>
      <c r="FV99" s="61" t="str">
        <f>'[1]TKB-2'!FV100</f>
        <v>B2-306</v>
      </c>
      <c r="FW99" s="62"/>
      <c r="FX99" s="61">
        <f>'[1]TKB-2'!FX100</f>
        <v>0</v>
      </c>
      <c r="FY99" s="62"/>
      <c r="FZ99" s="61" t="str">
        <f>'[1]TKB-2'!FZ100</f>
        <v>B2-103</v>
      </c>
      <c r="GA99" s="62"/>
      <c r="GB99" s="61" t="str">
        <f>'[1]TKB-2'!GB100</f>
        <v>B2-302</v>
      </c>
      <c r="GC99" s="62"/>
      <c r="GD99" s="61" t="str">
        <f>'[1]TKB-2'!GD100</f>
        <v>B2-303</v>
      </c>
      <c r="GE99" s="62"/>
      <c r="GF99" s="61" t="str">
        <f>'[1]TKB-2'!GF100</f>
        <v>B2-304</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8"/>
      <c r="B100" s="303"/>
      <c r="C100" s="306"/>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
      </c>
      <c r="X100" s="63"/>
      <c r="Y100" s="64" t="str">
        <f>'[1]TKB-2'!Y101</f>
        <v>V.Hải</v>
      </c>
      <c r="Z100" s="63"/>
      <c r="AA100" s="64" t="str">
        <f>'[1]TKB-2'!AA101</f>
        <v>H.Phúc</v>
      </c>
      <c r="AB100" s="63"/>
      <c r="AC100" s="64" t="str">
        <f>'[1]TKB-2'!AC101</f>
        <v>B.Sáu</v>
      </c>
      <c r="AD100" s="63"/>
      <c r="AE100" s="64" t="str">
        <f>'[1]TKB-2'!AE101</f>
        <v>Q.Hòa</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V.Học</v>
      </c>
      <c r="AV100" s="63"/>
      <c r="AW100" s="64" t="str">
        <f>'[1]TKB-2'!AW101</f>
        <v>D21KNT1DANT2</v>
      </c>
      <c r="AX100" s="63"/>
      <c r="AY100" s="64" t="str">
        <f>'[1]TKB-2'!AY101</f>
        <v/>
      </c>
      <c r="AZ100" s="63"/>
      <c r="BA100" s="64" t="str">
        <f>'[1]TKB-2'!BA101</f>
        <v/>
      </c>
      <c r="BB100" s="63"/>
      <c r="BC100" s="64" t="str">
        <f>'[1]TKB-2'!BC101</f>
        <v/>
      </c>
      <c r="BD100" s="63"/>
      <c r="BE100" s="64" t="str">
        <f>'[1]TKB-2'!BE101</f>
        <v/>
      </c>
      <c r="BF100" s="63"/>
      <c r="BG100" s="64" t="str">
        <f>'[1]TKB-2'!BG101</f>
        <v/>
      </c>
      <c r="BH100" s="63"/>
      <c r="BI100" s="64" t="str">
        <f>'[1]TKB-2'!BI101</f>
        <v>V.Một</v>
      </c>
      <c r="BJ100" s="63"/>
      <c r="BK100" s="64" t="str">
        <f>'[1]TKB-2'!BK101</f>
        <v/>
      </c>
      <c r="BL100" s="63"/>
      <c r="BM100" s="64" t="str">
        <f>'[1]TKB-2'!BM101</f>
        <v/>
      </c>
      <c r="BN100" s="63"/>
      <c r="BO100" s="64" t="str">
        <f>'[1]TKB-2'!BO101</f>
        <v/>
      </c>
      <c r="BP100" s="63"/>
      <c r="BQ100" s="64" t="str">
        <f>'[1]TKB-2'!BQ101</f>
        <v/>
      </c>
      <c r="BR100" s="63"/>
      <c r="BS100" s="64" t="str">
        <f>'[1]TKB-2'!BS101</f>
        <v>V.Khôi(SV)</v>
      </c>
      <c r="BT100" s="63"/>
      <c r="BU100" s="64" t="str">
        <f>'[1]TKB-2'!BU101</f>
        <v>Th.Dân</v>
      </c>
      <c r="BV100" s="63"/>
      <c r="BW100" s="64" t="str">
        <f>'[1]TKB-2'!BW101</f>
        <v/>
      </c>
      <c r="BX100" s="63"/>
      <c r="BY100" s="64" t="str">
        <f>'[1]TKB-2'!BY101</f>
        <v/>
      </c>
      <c r="BZ100" s="63"/>
      <c r="CA100" s="64" t="str">
        <f>'[1]TKB-2'!CA101</f>
        <v/>
      </c>
      <c r="CB100" s="63"/>
      <c r="CC100" s="64" t="str">
        <f>'[1]TKB-2'!CC101</f>
        <v/>
      </c>
      <c r="CD100" s="63"/>
      <c r="CE100" s="64" t="str">
        <f>'[1]TKB-2'!CE101</f>
        <v/>
      </c>
      <c r="CF100" s="63"/>
      <c r="CG100" s="64" t="str">
        <f>'[1]TKB-2'!CG101</f>
        <v/>
      </c>
      <c r="CH100" s="63"/>
      <c r="CI100" s="64" t="str">
        <f>'[1]TKB-2'!CI101</f>
        <v/>
      </c>
      <c r="CJ100" s="63"/>
      <c r="CK100" s="64" t="str">
        <f>'[1]TKB-2'!CK101</f>
        <v/>
      </c>
      <c r="CL100" s="63"/>
      <c r="CM100" s="64" t="str">
        <f>'[1]TKB-2'!CM101</f>
        <v>K.Trọng</v>
      </c>
      <c r="CN100" s="63"/>
      <c r="CO100" s="64" t="str">
        <f>'[1]TKB-2'!CO101</f>
        <v/>
      </c>
      <c r="CP100" s="63"/>
      <c r="CQ100" s="64" t="str">
        <f>'[1]TKB-2'!CQ101</f>
        <v/>
      </c>
      <c r="CR100" s="63"/>
      <c r="CS100" s="64" t="str">
        <f>'[1]TKB-2'!CS101</f>
        <v>B.Hồng</v>
      </c>
      <c r="CT100" s="63"/>
      <c r="CU100" s="64" t="str">
        <f>'[1]TKB-2'!CU101</f>
        <v>M.Quốc(TG)</v>
      </c>
      <c r="CV100" s="63"/>
      <c r="CW100" s="64" t="str">
        <f>'[1]TKB-2'!CW101</f>
        <v/>
      </c>
      <c r="CX100" s="63"/>
      <c r="CY100" s="64" t="str">
        <f>'[1]TKB-2'!CY101</f>
        <v/>
      </c>
      <c r="CZ100" s="63"/>
      <c r="DA100" s="64" t="str">
        <f>'[1]TKB-2'!DA101</f>
        <v/>
      </c>
      <c r="DB100" s="63"/>
      <c r="DC100" s="64" t="str">
        <f>'[1]TKB-2'!DC101</f>
        <v/>
      </c>
      <c r="DD100" s="63"/>
      <c r="DE100" s="64" t="str">
        <f>'[1]TKB-2'!DE101</f>
        <v>Tr.Tiến(TG)</v>
      </c>
      <c r="DF100" s="63"/>
      <c r="DG100" s="64" t="str">
        <f>'[1]TKB-2'!DG101</f>
        <v>Q.Ngân(TG)</v>
      </c>
      <c r="DH100" s="63"/>
      <c r="DI100" s="64" t="str">
        <f>'[1]TKB-2'!DI101</f>
        <v>Chí.Sỹ</v>
      </c>
      <c r="DJ100" s="63"/>
      <c r="DK100" s="64" t="str">
        <f>'[1]TKB-2'!DK101</f>
        <v/>
      </c>
      <c r="DL100" s="63"/>
      <c r="DM100" s="64" t="str">
        <f>'[1]TKB-2'!DM101</f>
        <v/>
      </c>
      <c r="DN100" s="63"/>
      <c r="DO100" s="64" t="str">
        <f>'[1]TKB-2'!DO101</f>
        <v/>
      </c>
      <c r="DP100" s="63"/>
      <c r="DQ100" s="64" t="str">
        <f>'[1]TKB-2'!DQ101</f>
        <v/>
      </c>
      <c r="DR100" s="63"/>
      <c r="DS100" s="64" t="str">
        <f>'[1]TKB-2'!DS101</f>
        <v>X.Hội</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D23KTR1GHI</v>
      </c>
      <c r="EF100" s="63"/>
      <c r="EG100" s="64" t="str">
        <f>'[1]TKB-2'!EG101</f>
        <v>B.Châu</v>
      </c>
      <c r="EH100" s="63"/>
      <c r="EI100" s="64" t="str">
        <f>'[1]TKB-2'!EI101</f>
        <v/>
      </c>
      <c r="EJ100" s="63"/>
      <c r="EK100" s="64" t="str">
        <f>'[1]TKB-2'!EK101</f>
        <v>T.Tiến</v>
      </c>
      <c r="EL100" s="63"/>
      <c r="EM100" s="64" t="str">
        <f>'[1]TKB-2'!EM101</f>
        <v/>
      </c>
      <c r="EN100" s="63"/>
      <c r="EO100" s="64" t="str">
        <f>'[1]TKB-2'!EO101</f>
        <v/>
      </c>
      <c r="EP100" s="63"/>
      <c r="EQ100" s="64" t="str">
        <f>'[1]TKB-2'!EQ101</f>
        <v/>
      </c>
      <c r="ER100" s="63"/>
      <c r="ES100" s="64" t="str">
        <f>'[1]TKB-2'!ES101</f>
        <v>Tr.Thức</v>
      </c>
      <c r="ET100" s="63"/>
      <c r="EU100" s="64" t="str">
        <f>'[1]TKB-2'!EU101</f>
        <v/>
      </c>
      <c r="EV100" s="63"/>
      <c r="EW100" s="64" t="str">
        <f>'[1]TKB-2'!EW101</f>
        <v/>
      </c>
      <c r="EX100" s="63"/>
      <c r="EY100" s="64" t="str">
        <f>'[1]TKB-2'!EY101</f>
        <v>Th.Cúc</v>
      </c>
      <c r="EZ100" s="63"/>
      <c r="FA100" s="64" t="str">
        <f>'[1]TKB-2'!FA101</f>
        <v/>
      </c>
      <c r="FB100" s="63"/>
      <c r="FC100" s="64" t="str">
        <f>'[1]TKB-2'!FC101</f>
        <v>T.Công</v>
      </c>
      <c r="FD100" s="63"/>
      <c r="FE100" s="64" t="str">
        <f>'[1]TKB-2'!FE101</f>
        <v/>
      </c>
      <c r="FF100" s="63"/>
      <c r="FG100" s="64" t="str">
        <f>'[1]TKB-2'!FG101</f>
        <v/>
      </c>
      <c r="FH100" s="63"/>
      <c r="FI100" s="64" t="str">
        <f>'[1]TKB-2'!FI101</f>
        <v/>
      </c>
      <c r="FJ100" s="63"/>
      <c r="FK100" s="64" t="str">
        <f>'[1]TKB-2'!FK101</f>
        <v/>
      </c>
      <c r="FL100" s="63"/>
      <c r="FM100" s="64" t="str">
        <f>'[1]TKB-2'!FM101</f>
        <v>K.Cúc</v>
      </c>
      <c r="FN100" s="63"/>
      <c r="FO100" s="64" t="str">
        <f>'[1]TKB-2'!FO101</f>
        <v>T.Lê</v>
      </c>
      <c r="FP100" s="63"/>
      <c r="FQ100" s="64" t="str">
        <f>'[1]TKB-2'!FQ101</f>
        <v>Th.Linh</v>
      </c>
      <c r="FR100" s="63"/>
      <c r="FS100" s="64" t="str">
        <f>'[1]TKB-2'!FS101</f>
        <v/>
      </c>
      <c r="FT100" s="63"/>
      <c r="FU100" s="64" t="str">
        <f>'[1]TKB-2'!FU101</f>
        <v/>
      </c>
      <c r="FV100" s="63"/>
      <c r="FW100" s="64" t="str">
        <f>'[1]TKB-2'!FW101</f>
        <v>T.Mến</v>
      </c>
      <c r="FX100" s="63"/>
      <c r="FY100" s="64" t="str">
        <f>'[1]TKB-2'!FY101</f>
        <v/>
      </c>
      <c r="FZ100" s="63"/>
      <c r="GA100" s="64" t="str">
        <f>'[1]TKB-2'!GA101</f>
        <v>M.Linh</v>
      </c>
      <c r="GB100" s="63"/>
      <c r="GC100" s="64" t="str">
        <f>'[1]TKB-2'!GC101</f>
        <v>N.Tuân(TG)</v>
      </c>
      <c r="GD100" s="63"/>
      <c r="GE100" s="64" t="str">
        <f>'[1]TKB-2'!GE101</f>
        <v>M.Xanh</v>
      </c>
      <c r="GF100" s="63"/>
      <c r="GG100" s="64" t="str">
        <f>'[1]TKB-2'!GG101</f>
        <v>B.Phi</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8"/>
      <c r="B101" s="303"/>
      <c r="C101" s="306"/>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B2-201</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B2-502</v>
      </c>
      <c r="AW101" s="66"/>
      <c r="AX101" s="65">
        <f>'[1]TKB-2'!AX102</f>
        <v>0</v>
      </c>
      <c r="AY101" s="66"/>
      <c r="AZ101" s="65">
        <f>'[1]TKB-2'!AZ102</f>
        <v>0</v>
      </c>
      <c r="BA101" s="66"/>
      <c r="BB101" s="65">
        <f>'[1]TKB-2'!BB102</f>
        <v>0</v>
      </c>
      <c r="BC101" s="66"/>
      <c r="BD101" s="65">
        <f>'[1]TKB-2'!BD102</f>
        <v>0</v>
      </c>
      <c r="BE101" s="66"/>
      <c r="BF101" s="65">
        <f>'[1]TKB-2'!BF102</f>
        <v>0</v>
      </c>
      <c r="BG101" s="66"/>
      <c r="BH101" s="65">
        <f>'[1]TKB-2'!BH102</f>
        <v>0</v>
      </c>
      <c r="BI101" s="66"/>
      <c r="BJ101" s="65">
        <f>'[1]TKB-2'!BJ102</f>
        <v>0</v>
      </c>
      <c r="BK101" s="66"/>
      <c r="BL101" s="65">
        <f>'[1]TKB-2'!BL102</f>
        <v>0</v>
      </c>
      <c r="BM101" s="66"/>
      <c r="BN101" s="65">
        <f>'[1]TKB-2'!BN102</f>
        <v>0</v>
      </c>
      <c r="BO101" s="66"/>
      <c r="BP101" s="65">
        <f>'[1]TKB-2'!BP102</f>
        <v>0</v>
      </c>
      <c r="BQ101" s="66"/>
      <c r="BR101" s="65" t="str">
        <f>'[1]TKB-2'!BR102</f>
        <v>B2-307</v>
      </c>
      <c r="BS101" s="66"/>
      <c r="BT101" s="65">
        <f>'[1]TKB-2'!BT102</f>
        <v>0</v>
      </c>
      <c r="BU101" s="66"/>
      <c r="BV101" s="65">
        <f>'[1]TKB-2'!BV102</f>
        <v>0</v>
      </c>
      <c r="BW101" s="66"/>
      <c r="BX101" s="65">
        <f>'[1]TKB-2'!BX102</f>
        <v>0</v>
      </c>
      <c r="BY101" s="66"/>
      <c r="BZ101" s="65">
        <f>'[1]TKB-2'!BZ102</f>
        <v>0</v>
      </c>
      <c r="CA101" s="66"/>
      <c r="CB101" s="65">
        <f>'[1]TKB-2'!CB102</f>
        <v>0</v>
      </c>
      <c r="CC101" s="66"/>
      <c r="CD101" s="65">
        <f>'[1]TKB-2'!CD102</f>
        <v>0</v>
      </c>
      <c r="CE101" s="66"/>
      <c r="CF101" s="65">
        <f>'[1]TKB-2'!CF102</f>
        <v>0</v>
      </c>
      <c r="CG101" s="66"/>
      <c r="CH101" s="65">
        <f>'[1]TKB-2'!CH102</f>
        <v>0</v>
      </c>
      <c r="CI101" s="66"/>
      <c r="CJ101" s="65">
        <f>'[1]TKB-2'!CJ102</f>
        <v>0</v>
      </c>
      <c r="CK101" s="66"/>
      <c r="CL101" s="65" t="str">
        <f>'[1]TKB-2'!CL102</f>
        <v>B2-405</v>
      </c>
      <c r="CM101" s="66"/>
      <c r="CN101" s="65">
        <f>'[1]TKB-2'!CN102</f>
        <v>0</v>
      </c>
      <c r="CO101" s="66"/>
      <c r="CP101" s="65">
        <f>'[1]TKB-2'!CP102</f>
        <v>0</v>
      </c>
      <c r="CQ101" s="66"/>
      <c r="CR101" s="65">
        <f>'[1]TKB-2'!CR102</f>
        <v>0</v>
      </c>
      <c r="CS101" s="66"/>
      <c r="CT101" s="65" t="str">
        <f>'[1]TKB-2'!CT102</f>
        <v>B2-208</v>
      </c>
      <c r="CU101" s="66"/>
      <c r="CV101" s="65">
        <f>'[1]TKB-2'!CV102</f>
        <v>0</v>
      </c>
      <c r="CW101" s="66"/>
      <c r="CX101" s="65">
        <f>'[1]TKB-2'!CX102</f>
        <v>0</v>
      </c>
      <c r="CY101" s="66"/>
      <c r="CZ101" s="65">
        <f>'[1]TKB-2'!CZ102</f>
        <v>0</v>
      </c>
      <c r="DA101" s="66"/>
      <c r="DB101" s="65">
        <f>'[1]TKB-2'!DB102</f>
        <v>0</v>
      </c>
      <c r="DC101" s="66"/>
      <c r="DD101" s="65" t="str">
        <f>'[1]TKB-2'!DD102</f>
        <v>B2-407</v>
      </c>
      <c r="DE101" s="66"/>
      <c r="DF101" s="65" t="str">
        <f>'[1]TKB-2'!DF102</f>
        <v>B2-203</v>
      </c>
      <c r="DG101" s="66"/>
      <c r="DH101" s="65">
        <f>'[1]TKB-2'!DH102</f>
        <v>0</v>
      </c>
      <c r="DI101" s="66"/>
      <c r="DJ101" s="65">
        <f>'[1]TKB-2'!DJ102</f>
        <v>0</v>
      </c>
      <c r="DK101" s="66"/>
      <c r="DL101" s="65" t="str">
        <f>'[1]TKB-2'!DL102</f>
        <v>B2-308</v>
      </c>
      <c r="DM101" s="66"/>
      <c r="DN101" s="65" t="str">
        <f>'[1]TKB-2'!DN102</f>
        <v>B2-202</v>
      </c>
      <c r="DO101" s="66"/>
      <c r="DP101" s="65" t="str">
        <f>'[1]TKB-2'!DP102</f>
        <v>B2-204</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t="str">
        <f>'[1]TKB-2'!ED102</f>
        <v>B2-504</v>
      </c>
      <c r="EE101" s="66"/>
      <c r="EF101" s="65" t="str">
        <f>'[1]TKB-2'!EF102</f>
        <v>B2-406</v>
      </c>
      <c r="EG101" s="66"/>
      <c r="EH101" s="65">
        <f>'[1]TKB-2'!EH102</f>
        <v>0</v>
      </c>
      <c r="EI101" s="66"/>
      <c r="EJ101" s="65" t="str">
        <f>'[1]TKB-2'!EJ102</f>
        <v>B2-408</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t="str">
        <f>'[1]TKB-2'!EX102</f>
        <v>B2-101</v>
      </c>
      <c r="EY101" s="66"/>
      <c r="EZ101" s="65">
        <f>'[1]TKB-2'!EZ102</f>
        <v>0</v>
      </c>
      <c r="FA101" s="66"/>
      <c r="FB101" s="65">
        <f>'[1]TKB-2'!FB102</f>
        <v>0</v>
      </c>
      <c r="FC101" s="66"/>
      <c r="FD101" s="65">
        <f>'[1]TKB-2'!FD102</f>
        <v>0</v>
      </c>
      <c r="FE101" s="66"/>
      <c r="FF101" s="65" t="str">
        <f>'[1]TKB-2'!FF102</f>
        <v>B2-301</v>
      </c>
      <c r="FG101" s="66"/>
      <c r="FH101" s="65">
        <f>'[1]TKB-2'!FH102</f>
        <v>0</v>
      </c>
      <c r="FI101" s="66"/>
      <c r="FJ101" s="65">
        <f>'[1]TKB-2'!FJ102</f>
        <v>0</v>
      </c>
      <c r="FK101" s="66"/>
      <c r="FL101" s="65" t="str">
        <f>'[1]TKB-2'!FL102</f>
        <v>B2-506</v>
      </c>
      <c r="FM101" s="66"/>
      <c r="FN101" s="65" t="str">
        <f>'[1]TKB-2'!FN102</f>
        <v>B2-507</v>
      </c>
      <c r="FO101" s="66"/>
      <c r="FP101" s="65" t="str">
        <f>'[1]TKB-2'!FP102</f>
        <v>B2-508</v>
      </c>
      <c r="FQ101" s="66"/>
      <c r="FR101" s="65">
        <f>'[1]TKB-2'!FR102</f>
        <v>0</v>
      </c>
      <c r="FS101" s="66"/>
      <c r="FT101" s="65">
        <f>'[1]TKB-2'!FT102</f>
        <v>0</v>
      </c>
      <c r="FU101" s="66"/>
      <c r="FV101" s="65" t="str">
        <f>'[1]TKB-2'!FV102</f>
        <v>B2-306</v>
      </c>
      <c r="FW101" s="66"/>
      <c r="FX101" s="65">
        <f>'[1]TKB-2'!FX102</f>
        <v>0</v>
      </c>
      <c r="FY101" s="66"/>
      <c r="FZ101" s="65" t="str">
        <f>'[1]TKB-2'!FZ102</f>
        <v>B2-103</v>
      </c>
      <c r="GA101" s="66"/>
      <c r="GB101" s="65" t="str">
        <f>'[1]TKB-2'!GB102</f>
        <v>B2-302</v>
      </c>
      <c r="GC101" s="66"/>
      <c r="GD101" s="65" t="str">
        <f>'[1]TKB-2'!GD102</f>
        <v>B2-303</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8"/>
      <c r="B102" s="303"/>
      <c r="C102" s="306"/>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V.Hải</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D21KNT1DANT2</v>
      </c>
      <c r="AX102" s="67"/>
      <c r="AY102" s="68" t="str">
        <f>'[1]TKB-2'!AY103</f>
        <v/>
      </c>
      <c r="AZ102" s="67"/>
      <c r="BA102" s="68" t="str">
        <f>'[1]TKB-2'!BA103</f>
        <v/>
      </c>
      <c r="BB102" s="67"/>
      <c r="BC102" s="68" t="str">
        <f>'[1]TKB-2'!BC103</f>
        <v/>
      </c>
      <c r="BD102" s="67"/>
      <c r="BE102" s="68" t="str">
        <f>'[1]TKB-2'!BE103</f>
        <v/>
      </c>
      <c r="BF102" s="67"/>
      <c r="BG102" s="68" t="str">
        <f>'[1]TKB-2'!BG103</f>
        <v/>
      </c>
      <c r="BH102" s="67"/>
      <c r="BI102" s="68" t="str">
        <f>'[1]TKB-2'!BI103</f>
        <v/>
      </c>
      <c r="BJ102" s="67"/>
      <c r="BK102" s="68" t="str">
        <f>'[1]TKB-2'!BK103</f>
        <v/>
      </c>
      <c r="BL102" s="67"/>
      <c r="BM102" s="68" t="str">
        <f>'[1]TKB-2'!BM103</f>
        <v/>
      </c>
      <c r="BN102" s="67"/>
      <c r="BO102" s="68" t="str">
        <f>'[1]TKB-2'!BO103</f>
        <v/>
      </c>
      <c r="BP102" s="67"/>
      <c r="BQ102" s="68" t="str">
        <f>'[1]TKB-2'!BQ103</f>
        <v/>
      </c>
      <c r="BR102" s="67"/>
      <c r="BS102" s="68" t="str">
        <f>'[1]TKB-2'!BS103</f>
        <v>M.Sang</v>
      </c>
      <c r="BT102" s="67"/>
      <c r="BU102" s="68" t="str">
        <f>'[1]TKB-2'!BU103</f>
        <v/>
      </c>
      <c r="BV102" s="67"/>
      <c r="BW102" s="68" t="str">
        <f>'[1]TKB-2'!BW103</f>
        <v/>
      </c>
      <c r="BX102" s="67"/>
      <c r="BY102" s="68" t="str">
        <f>'[1]TKB-2'!BY103</f>
        <v/>
      </c>
      <c r="BZ102" s="67"/>
      <c r="CA102" s="68" t="str">
        <f>'[1]TKB-2'!CA103</f>
        <v/>
      </c>
      <c r="CB102" s="67"/>
      <c r="CC102" s="68" t="str">
        <f>'[1]TKB-2'!CC103</f>
        <v/>
      </c>
      <c r="CD102" s="67"/>
      <c r="CE102" s="68" t="str">
        <f>'[1]TKB-2'!CE103</f>
        <v/>
      </c>
      <c r="CF102" s="67"/>
      <c r="CG102" s="68" t="str">
        <f>'[1]TKB-2'!CG103</f>
        <v/>
      </c>
      <c r="CH102" s="67"/>
      <c r="CI102" s="68" t="str">
        <f>'[1]TKB-2'!CI103</f>
        <v/>
      </c>
      <c r="CJ102" s="67"/>
      <c r="CK102" s="68" t="str">
        <f>'[1]TKB-2'!CK103</f>
        <v/>
      </c>
      <c r="CL102" s="67"/>
      <c r="CM102" s="68" t="str">
        <f>'[1]TKB-2'!CM103</f>
        <v>T.Hiếu</v>
      </c>
      <c r="CN102" s="67"/>
      <c r="CO102" s="68" t="str">
        <f>'[1]TKB-2'!CO103</f>
        <v/>
      </c>
      <c r="CP102" s="67"/>
      <c r="CQ102" s="68" t="str">
        <f>'[1]TKB-2'!CQ103</f>
        <v/>
      </c>
      <c r="CR102" s="67"/>
      <c r="CS102" s="68" t="str">
        <f>'[1]TKB-2'!CS103</f>
        <v/>
      </c>
      <c r="CT102" s="67"/>
      <c r="CU102" s="68" t="str">
        <f>'[1]TKB-2'!CU103</f>
        <v>M.Quốc(TG)</v>
      </c>
      <c r="CV102" s="67"/>
      <c r="CW102" s="68" t="str">
        <f>'[1]TKB-2'!CW103</f>
        <v/>
      </c>
      <c r="CX102" s="67"/>
      <c r="CY102" s="68" t="str">
        <f>'[1]TKB-2'!CY103</f>
        <v/>
      </c>
      <c r="CZ102" s="67"/>
      <c r="DA102" s="68" t="str">
        <f>'[1]TKB-2'!DA103</f>
        <v/>
      </c>
      <c r="DB102" s="67"/>
      <c r="DC102" s="68" t="str">
        <f>'[1]TKB-2'!DC103</f>
        <v/>
      </c>
      <c r="DD102" s="67"/>
      <c r="DE102" s="68" t="str">
        <f>'[1]TKB-2'!DE103</f>
        <v>Tr.Tiến(TG)</v>
      </c>
      <c r="DF102" s="67"/>
      <c r="DG102" s="68" t="str">
        <f>'[1]TKB-2'!DG103</f>
        <v>Q.Ngân(TG)</v>
      </c>
      <c r="DH102" s="67"/>
      <c r="DI102" s="68" t="str">
        <f>'[1]TKB-2'!DI103</f>
        <v/>
      </c>
      <c r="DJ102" s="67"/>
      <c r="DK102" s="68" t="str">
        <f>'[1]TKB-2'!DK103</f>
        <v/>
      </c>
      <c r="DL102" s="67"/>
      <c r="DM102" s="68" t="str">
        <f>'[1]TKB-2'!DM103</f>
        <v>T.Lê</v>
      </c>
      <c r="DN102" s="67"/>
      <c r="DO102" s="68" t="str">
        <f>'[1]TKB-2'!DO103</f>
        <v>M.Tân</v>
      </c>
      <c r="DP102" s="67"/>
      <c r="DQ102" s="68" t="str">
        <f>'[1]TKB-2'!DQ103</f>
        <v>H.Phúc</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D23KTR1GHI</v>
      </c>
      <c r="EF102" s="67"/>
      <c r="EG102" s="68" t="str">
        <f>'[1]TKB-2'!EG103</f>
        <v>M.Linh</v>
      </c>
      <c r="EH102" s="67"/>
      <c r="EI102" s="68" t="str">
        <f>'[1]TKB-2'!EI103</f>
        <v/>
      </c>
      <c r="EJ102" s="67"/>
      <c r="EK102" s="68" t="str">
        <f>'[1]TKB-2'!EK103</f>
        <v>Tr.Thức</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T.Mến</v>
      </c>
      <c r="EZ102" s="67"/>
      <c r="FA102" s="68" t="str">
        <f>'[1]TKB-2'!FA103</f>
        <v/>
      </c>
      <c r="FB102" s="67"/>
      <c r="FC102" s="68" t="str">
        <f>'[1]TKB-2'!FC103</f>
        <v/>
      </c>
      <c r="FD102" s="67"/>
      <c r="FE102" s="68" t="str">
        <f>'[1]TKB-2'!FE103</f>
        <v/>
      </c>
      <c r="FF102" s="67"/>
      <c r="FG102" s="68" t="str">
        <f>'[1]TKB-2'!FG103</f>
        <v>V.Trí</v>
      </c>
      <c r="FH102" s="67"/>
      <c r="FI102" s="68" t="str">
        <f>'[1]TKB-2'!FI103</f>
        <v/>
      </c>
      <c r="FJ102" s="67"/>
      <c r="FK102" s="68" t="str">
        <f>'[1]TKB-2'!FK103</f>
        <v/>
      </c>
      <c r="FL102" s="67"/>
      <c r="FM102" s="68" t="str">
        <f>'[1]TKB-2'!FM103</f>
        <v>Th.Cúc</v>
      </c>
      <c r="FN102" s="67"/>
      <c r="FO102" s="68" t="str">
        <f>'[1]TKB-2'!FO103</f>
        <v>B.Hồng</v>
      </c>
      <c r="FP102" s="67"/>
      <c r="FQ102" s="68" t="str">
        <f>'[1]TKB-2'!FQ103</f>
        <v>K.Cúc</v>
      </c>
      <c r="FR102" s="67"/>
      <c r="FS102" s="68" t="str">
        <f>'[1]TKB-2'!FS103</f>
        <v/>
      </c>
      <c r="FT102" s="67"/>
      <c r="FU102" s="68" t="str">
        <f>'[1]TKB-2'!FU103</f>
        <v/>
      </c>
      <c r="FV102" s="67"/>
      <c r="FW102" s="68" t="str">
        <f>'[1]TKB-2'!FW103</f>
        <v>L.Tín</v>
      </c>
      <c r="FX102" s="67"/>
      <c r="FY102" s="68" t="str">
        <f>'[1]TKB-2'!FY103</f>
        <v/>
      </c>
      <c r="FZ102" s="67"/>
      <c r="GA102" s="68" t="str">
        <f>'[1]TKB-2'!GA103</f>
        <v>M.Xanh</v>
      </c>
      <c r="GB102" s="67"/>
      <c r="GC102" s="68" t="str">
        <f>'[1]TKB-2'!GC103</f>
        <v>X.Hội</v>
      </c>
      <c r="GD102" s="67"/>
      <c r="GE102" s="68" t="str">
        <f>'[1]TKB-2'!GE103</f>
        <v>N.Tuân(TG)</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8"/>
      <c r="B103" s="303"/>
      <c r="C103" s="306"/>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t="str">
        <f>'[1]TKB-2'!AB104</f>
        <v>A.XUONG1</v>
      </c>
      <c r="AC103" s="62"/>
      <c r="AD103" s="61" t="str">
        <f>'[1]TKB-2'!AD104</f>
        <v>A.XUONG2</v>
      </c>
      <c r="AE103" s="62"/>
      <c r="AF103" s="61">
        <f>'[1]TKB-2'!AF104</f>
        <v>0</v>
      </c>
      <c r="AG103" s="62"/>
      <c r="AH103" s="61" t="str">
        <f>'[1]TKB-2'!AH104</f>
        <v>B2-201</v>
      </c>
      <c r="AI103" s="62"/>
      <c r="AJ103" s="61" t="str">
        <f>'[1]TKB-2'!AJ104</f>
        <v>B2-301</v>
      </c>
      <c r="AK103" s="62"/>
      <c r="AL103" s="61" t="str">
        <f>'[1]TKB-2'!AL104</f>
        <v>B2-202</v>
      </c>
      <c r="AM103" s="62"/>
      <c r="AN103" s="61" t="str">
        <f>'[1]TKB-2'!AN104</f>
        <v>A.SAN1</v>
      </c>
      <c r="AO103" s="62"/>
      <c r="AP103" s="61">
        <f>'[1]TKB-2'!AP104</f>
        <v>0</v>
      </c>
      <c r="AQ103" s="62"/>
      <c r="AR103" s="61" t="str">
        <f>'[1]TKB-2'!AR104</f>
        <v>B2-501</v>
      </c>
      <c r="AS103" s="62"/>
      <c r="AT103" s="61">
        <f>'[1]TKB-2'!AT104</f>
        <v>0</v>
      </c>
      <c r="AU103" s="62"/>
      <c r="AV103" s="61">
        <f>'[1]TKB-2'!AV104</f>
        <v>0</v>
      </c>
      <c r="AW103" s="62"/>
      <c r="AX103" s="61" t="str">
        <f>'[1]TKB-2'!AX104</f>
        <v>B2-502</v>
      </c>
      <c r="AY103" s="62"/>
      <c r="AZ103" s="61" t="str">
        <f>'[1]TKB-2'!AZ104</f>
        <v>B2-203</v>
      </c>
      <c r="BA103" s="62"/>
      <c r="BB103" s="61" t="str">
        <f>'[1]TKB-2'!BB104</f>
        <v>B2-101</v>
      </c>
      <c r="BC103" s="62"/>
      <c r="BD103" s="61">
        <f>'[1]TKB-2'!BD104</f>
        <v>0</v>
      </c>
      <c r="BE103" s="62"/>
      <c r="BF103" s="61" t="str">
        <f>'[1]TKB-2'!BF104</f>
        <v>btin</v>
      </c>
      <c r="BG103" s="62"/>
      <c r="BH103" s="61" t="str">
        <f>'[1]TKB-2'!BH104</f>
        <v>A.XUONG3</v>
      </c>
      <c r="BI103" s="62"/>
      <c r="BJ103" s="61" t="str">
        <f>'[1]TKB-2'!BJ104</f>
        <v>B2-302</v>
      </c>
      <c r="BK103" s="62"/>
      <c r="BL103" s="61">
        <f>'[1]TKB-2'!BL104</f>
        <v>0</v>
      </c>
      <c r="BM103" s="62"/>
      <c r="BN103" s="61">
        <f>'[1]TKB-2'!BN104</f>
        <v>0</v>
      </c>
      <c r="BO103" s="62"/>
      <c r="BP103" s="61">
        <f>'[1]TKB-2'!BP104</f>
        <v>0</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f>'[1]TKB-2'!CL104</f>
        <v>0</v>
      </c>
      <c r="CM103" s="62"/>
      <c r="CN103" s="61">
        <f>'[1]TKB-2'!CN104</f>
        <v>0</v>
      </c>
      <c r="CO103" s="62"/>
      <c r="CP103" s="61">
        <f>'[1]TKB-2'!CP104</f>
        <v>0</v>
      </c>
      <c r="CQ103" s="62"/>
      <c r="CR103" s="61">
        <f>'[1]TKB-2'!CR104</f>
        <v>0</v>
      </c>
      <c r="CS103" s="62"/>
      <c r="CT103" s="61">
        <f>'[1]TKB-2'!CT104</f>
        <v>0</v>
      </c>
      <c r="CU103" s="62"/>
      <c r="CV103" s="61" t="str">
        <f>'[1]TKB-2'!CV104</f>
        <v>B2-204</v>
      </c>
      <c r="CW103" s="62"/>
      <c r="CX103" s="61" t="str">
        <f>'[1]TKB-2'!CX104</f>
        <v>A.SAN1</v>
      </c>
      <c r="CY103" s="62"/>
      <c r="CZ103" s="61" t="str">
        <f>'[1]TKB-2'!CZ104</f>
        <v>A.SAN2</v>
      </c>
      <c r="DA103" s="62"/>
      <c r="DB103" s="61" t="str">
        <f>'[1]TKB-2'!DB104</f>
        <v>A.SAN3</v>
      </c>
      <c r="DC103" s="62"/>
      <c r="DD103" s="61">
        <f>'[1]TKB-2'!DD104</f>
        <v>0</v>
      </c>
      <c r="DE103" s="62"/>
      <c r="DF103" s="61">
        <f>'[1]TKB-2'!DF104</f>
        <v>0</v>
      </c>
      <c r="DG103" s="62"/>
      <c r="DH103" s="61">
        <f>'[1]TKB-2'!DH104</f>
        <v>0</v>
      </c>
      <c r="DI103" s="62"/>
      <c r="DJ103" s="61" t="str">
        <f>'[1]TKB-2'!DJ104</f>
        <v>B2-207C</v>
      </c>
      <c r="DK103" s="62"/>
      <c r="DL103" s="61">
        <f>'[1]TKB-2'!DL104</f>
        <v>0</v>
      </c>
      <c r="DM103" s="62"/>
      <c r="DN103" s="61">
        <f>'[1]TKB-2'!DN104</f>
        <v>0</v>
      </c>
      <c r="DO103" s="62"/>
      <c r="DP103" s="61">
        <f>'[1]TKB-2'!DP104</f>
        <v>0</v>
      </c>
      <c r="DQ103" s="62"/>
      <c r="DR103" s="61">
        <f>'[1]TKB-2'!DR104</f>
        <v>0</v>
      </c>
      <c r="DS103" s="62"/>
      <c r="DT103" s="61">
        <f>'[1]TKB-2'!DT104</f>
        <v>0</v>
      </c>
      <c r="DU103" s="62"/>
      <c r="DV103" s="61">
        <f>'[1]TKB-2'!DV104</f>
        <v>0</v>
      </c>
      <c r="DW103" s="62"/>
      <c r="DX103" s="61">
        <f>'[1]TKB-2'!DX104</f>
        <v>0</v>
      </c>
      <c r="DY103" s="62"/>
      <c r="DZ103" s="61">
        <f>'[1]TKB-2'!DZ104</f>
        <v>0</v>
      </c>
      <c r="EA103" s="62"/>
      <c r="EB103" s="61">
        <f>'[1]TKB-2'!EB104</f>
        <v>0</v>
      </c>
      <c r="EC103" s="62"/>
      <c r="ED103" s="61">
        <f>'[1]TKB-2'!ED104</f>
        <v>0</v>
      </c>
      <c r="EE103" s="62"/>
      <c r="EF103" s="61">
        <f>'[1]TKB-2'!EF104</f>
        <v>0</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8"/>
      <c r="B104" s="303"/>
      <c r="C104" s="306"/>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B.Sáu</v>
      </c>
      <c r="AD104" s="69"/>
      <c r="AE104" s="70" t="str">
        <f>'[1]TKB-2'!AE105</f>
        <v>Q.Hòa</v>
      </c>
      <c r="AF104" s="69"/>
      <c r="AG104" s="70" t="str">
        <f>'[1]TKB-2'!AG105</f>
        <v/>
      </c>
      <c r="AH104" s="69"/>
      <c r="AI104" s="70" t="str">
        <f>'[1]TKB-2'!AI105</f>
        <v>Đ.Đức</v>
      </c>
      <c r="AJ104" s="69"/>
      <c r="AK104" s="70" t="str">
        <f>'[1]TKB-2'!AK105</f>
        <v>T.Vinh</v>
      </c>
      <c r="AL104" s="69"/>
      <c r="AM104" s="70" t="str">
        <f>'[1]TKB-2'!AM105</f>
        <v>T.Tiến</v>
      </c>
      <c r="AN104" s="69"/>
      <c r="AO104" s="70" t="str">
        <f>'[1]TKB-2'!AO105</f>
        <v>V.Thái</v>
      </c>
      <c r="AP104" s="69"/>
      <c r="AQ104" s="70" t="str">
        <f>'[1]TKB-2'!AQ105</f>
        <v/>
      </c>
      <c r="AR104" s="69"/>
      <c r="AS104" s="70" t="str">
        <f>'[1]TKB-2'!AS105</f>
        <v>D20KTR1.DAKTR11</v>
      </c>
      <c r="AT104" s="69"/>
      <c r="AU104" s="70" t="str">
        <f>'[1]TKB-2'!AU105</f>
        <v/>
      </c>
      <c r="AV104" s="69"/>
      <c r="AW104" s="70" t="str">
        <f>'[1]TKB-2'!AW105</f>
        <v/>
      </c>
      <c r="AX104" s="69"/>
      <c r="AY104" s="70" t="str">
        <f>'[1]TKB-2'!AY105</f>
        <v>D22DAKTR3</v>
      </c>
      <c r="AZ104" s="69"/>
      <c r="BA104" s="70" t="str">
        <f>'[1]TKB-2'!BA105</f>
        <v>Tr.Thức</v>
      </c>
      <c r="BB104" s="69"/>
      <c r="BC104" s="70" t="str">
        <f>'[1]TKB-2'!BC105</f>
        <v>X.Hội</v>
      </c>
      <c r="BD104" s="69"/>
      <c r="BE104" s="70" t="str">
        <f>'[1]TKB-2'!BE105</f>
        <v/>
      </c>
      <c r="BF104" s="69"/>
      <c r="BG104" s="70" t="e">
        <f>'[1]TKB-2'!BG105</f>
        <v>#VALUE!</v>
      </c>
      <c r="BH104" s="69"/>
      <c r="BI104" s="70" t="str">
        <f>'[1]TKB-2'!BI105</f>
        <v>V.Một</v>
      </c>
      <c r="BJ104" s="69"/>
      <c r="BK104" s="70" t="str">
        <f>'[1]TKB-2'!BK105</f>
        <v>N.Tân</v>
      </c>
      <c r="BL104" s="69"/>
      <c r="BM104" s="70" t="str">
        <f>'[1]TKB-2'!BM105</f>
        <v/>
      </c>
      <c r="BN104" s="69"/>
      <c r="BO104" s="70" t="str">
        <f>'[1]TKB-2'!BO105</f>
        <v/>
      </c>
      <c r="BP104" s="69"/>
      <c r="BQ104" s="70" t="str">
        <f>'[1]TKB-2'!BQ105</f>
        <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
      </c>
      <c r="CN104" s="69"/>
      <c r="CO104" s="70" t="str">
        <f>'[1]TKB-2'!CO105</f>
        <v/>
      </c>
      <c r="CP104" s="69"/>
      <c r="CQ104" s="70" t="str">
        <f>'[1]TKB-2'!CQ105</f>
        <v/>
      </c>
      <c r="CR104" s="69"/>
      <c r="CS104" s="70" t="str">
        <f>'[1]TKB-2'!CS105</f>
        <v/>
      </c>
      <c r="CT104" s="69"/>
      <c r="CU104" s="70" t="str">
        <f>'[1]TKB-2'!CU105</f>
        <v/>
      </c>
      <c r="CV104" s="69"/>
      <c r="CW104" s="70" t="str">
        <f>'[1]TKB-2'!CW105</f>
        <v>Đ.Tâm</v>
      </c>
      <c r="CX104" s="69"/>
      <c r="CY104" s="70" t="str">
        <f>'[1]TKB-2'!CY105</f>
        <v>V.Học</v>
      </c>
      <c r="CZ104" s="69"/>
      <c r="DA104" s="70" t="str">
        <f>'[1]TKB-2'!DA105</f>
        <v>V.Đông</v>
      </c>
      <c r="DB104" s="69"/>
      <c r="DC104" s="70" t="str">
        <f>'[1]TKB-2'!DC105</f>
        <v>V.Minh</v>
      </c>
      <c r="DD104" s="69"/>
      <c r="DE104" s="70" t="str">
        <f>'[1]TKB-2'!DE105</f>
        <v/>
      </c>
      <c r="DF104" s="69"/>
      <c r="DG104" s="70" t="str">
        <f>'[1]TKB-2'!DG105</f>
        <v/>
      </c>
      <c r="DH104" s="69"/>
      <c r="DI104" s="70" t="str">
        <f>'[1]TKB-2'!DI105</f>
        <v/>
      </c>
      <c r="DJ104" s="69"/>
      <c r="DK104" s="70" t="str">
        <f>'[1]TKB-2'!DK105</f>
        <v>Đ.Hồng</v>
      </c>
      <c r="DL104" s="69"/>
      <c r="DM104" s="70" t="str">
        <f>'[1]TKB-2'!DM105</f>
        <v/>
      </c>
      <c r="DN104" s="69"/>
      <c r="DO104" s="70" t="str">
        <f>'[1]TKB-2'!DO105</f>
        <v/>
      </c>
      <c r="DP104" s="69"/>
      <c r="DQ104" s="70" t="str">
        <f>'[1]TKB-2'!DQ105</f>
        <v/>
      </c>
      <c r="DR104" s="69"/>
      <c r="DS104" s="70" t="str">
        <f>'[1]TKB-2'!DS105</f>
        <v/>
      </c>
      <c r="DT104" s="69"/>
      <c r="DU104" s="70" t="str">
        <f>'[1]TKB-2'!DU105</f>
        <v/>
      </c>
      <c r="DV104" s="69"/>
      <c r="DW104" s="70" t="str">
        <f>'[1]TKB-2'!DW105</f>
        <v/>
      </c>
      <c r="DX104" s="69"/>
      <c r="DY104" s="70" t="str">
        <f>'[1]TKB-2'!DY105</f>
        <v/>
      </c>
      <c r="DZ104" s="69"/>
      <c r="EA104" s="70" t="str">
        <f>'[1]TKB-2'!EA105</f>
        <v/>
      </c>
      <c r="EB104" s="69"/>
      <c r="EC104" s="70" t="str">
        <f>'[1]TKB-2'!EC105</f>
        <v/>
      </c>
      <c r="ED104" s="69"/>
      <c r="EE104" s="70" t="str">
        <f>'[1]TKB-2'!EE105</f>
        <v/>
      </c>
      <c r="EF104" s="69"/>
      <c r="EG104" s="70" t="str">
        <f>'[1]TKB-2'!EG105</f>
        <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8"/>
      <c r="B105" s="303"/>
      <c r="C105" s="306"/>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t="str">
        <f>'[1]TKB-2'!AH106</f>
        <v>B2-201</v>
      </c>
      <c r="AI105" s="64"/>
      <c r="AJ105" s="63" t="str">
        <f>'[1]TKB-2'!AJ106</f>
        <v>B2-301</v>
      </c>
      <c r="AK105" s="64"/>
      <c r="AL105" s="63" t="str">
        <f>'[1]TKB-2'!AL106</f>
        <v>B2-202</v>
      </c>
      <c r="AM105" s="64"/>
      <c r="AN105" s="63" t="str">
        <f>'[1]TKB-2'!AN106</f>
        <v>A.SAN1</v>
      </c>
      <c r="AO105" s="64"/>
      <c r="AP105" s="63">
        <f>'[1]TKB-2'!AP106</f>
        <v>0</v>
      </c>
      <c r="AQ105" s="64"/>
      <c r="AR105" s="63" t="str">
        <f>'[1]TKB-2'!AR106</f>
        <v>B2-501</v>
      </c>
      <c r="AS105" s="64"/>
      <c r="AT105" s="63">
        <f>'[1]TKB-2'!AT106</f>
        <v>0</v>
      </c>
      <c r="AU105" s="64"/>
      <c r="AV105" s="63">
        <f>'[1]TKB-2'!AV106</f>
        <v>0</v>
      </c>
      <c r="AW105" s="64"/>
      <c r="AX105" s="63" t="str">
        <f>'[1]TKB-2'!AX106</f>
        <v>B2-502</v>
      </c>
      <c r="AY105" s="64"/>
      <c r="AZ105" s="63" t="str">
        <f>'[1]TKB-2'!AZ106</f>
        <v>B2-203</v>
      </c>
      <c r="BA105" s="64"/>
      <c r="BB105" s="63" t="str">
        <f>'[1]TKB-2'!BB106</f>
        <v>B2-101</v>
      </c>
      <c r="BC105" s="64"/>
      <c r="BD105" s="63">
        <f>'[1]TKB-2'!BD106</f>
        <v>0</v>
      </c>
      <c r="BE105" s="64"/>
      <c r="BF105" s="63">
        <f>'[1]TKB-2'!BF106</f>
        <v>0</v>
      </c>
      <c r="BG105" s="64"/>
      <c r="BH105" s="63">
        <f>'[1]TKB-2'!BH106</f>
        <v>0</v>
      </c>
      <c r="BI105" s="64"/>
      <c r="BJ105" s="63" t="str">
        <f>'[1]TKB-2'!BJ106</f>
        <v>B2-302</v>
      </c>
      <c r="BK105" s="64"/>
      <c r="BL105" s="63">
        <f>'[1]TKB-2'!BL106</f>
        <v>0</v>
      </c>
      <c r="BM105" s="64"/>
      <c r="BN105" s="63">
        <f>'[1]TKB-2'!BN106</f>
        <v>0</v>
      </c>
      <c r="BO105" s="64"/>
      <c r="BP105" s="63">
        <f>'[1]TKB-2'!BP106</f>
        <v>0</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f>'[1]TKB-2'!CP106</f>
        <v>0</v>
      </c>
      <c r="CQ105" s="64"/>
      <c r="CR105" s="63">
        <f>'[1]TKB-2'!CR106</f>
        <v>0</v>
      </c>
      <c r="CS105" s="64"/>
      <c r="CT105" s="63">
        <f>'[1]TKB-2'!CT106</f>
        <v>0</v>
      </c>
      <c r="CU105" s="64"/>
      <c r="CV105" s="63" t="str">
        <f>'[1]TKB-2'!CV106</f>
        <v>B2-204</v>
      </c>
      <c r="CW105" s="64"/>
      <c r="CX105" s="63">
        <f>'[1]TKB-2'!CX106</f>
        <v>0</v>
      </c>
      <c r="CY105" s="64"/>
      <c r="CZ105" s="63">
        <f>'[1]TKB-2'!CZ106</f>
        <v>0</v>
      </c>
      <c r="DA105" s="64"/>
      <c r="DB105" s="63">
        <f>'[1]TKB-2'!DB106</f>
        <v>0</v>
      </c>
      <c r="DC105" s="64"/>
      <c r="DD105" s="63">
        <f>'[1]TKB-2'!DD106</f>
        <v>0</v>
      </c>
      <c r="DE105" s="64"/>
      <c r="DF105" s="63">
        <f>'[1]TKB-2'!DF106</f>
        <v>0</v>
      </c>
      <c r="DG105" s="64"/>
      <c r="DH105" s="63">
        <f>'[1]TKB-2'!DH106</f>
        <v>0</v>
      </c>
      <c r="DI105" s="64"/>
      <c r="DJ105" s="63" t="str">
        <f>'[1]TKB-2'!DJ106</f>
        <v>B2-207C</v>
      </c>
      <c r="DK105" s="64"/>
      <c r="DL105" s="63">
        <f>'[1]TKB-2'!DL106</f>
        <v>0</v>
      </c>
      <c r="DM105" s="64"/>
      <c r="DN105" s="63">
        <f>'[1]TKB-2'!DN106</f>
        <v>0</v>
      </c>
      <c r="DO105" s="64"/>
      <c r="DP105" s="63">
        <f>'[1]TKB-2'!DP106</f>
        <v>0</v>
      </c>
      <c r="DQ105" s="64"/>
      <c r="DR105" s="63">
        <f>'[1]TKB-2'!DR106</f>
        <v>0</v>
      </c>
      <c r="DS105" s="64"/>
      <c r="DT105" s="63">
        <f>'[1]TKB-2'!DT106</f>
        <v>0</v>
      </c>
      <c r="DU105" s="64"/>
      <c r="DV105" s="63">
        <f>'[1]TKB-2'!DV106</f>
        <v>0</v>
      </c>
      <c r="DW105" s="64"/>
      <c r="DX105" s="63">
        <f>'[1]TKB-2'!DX106</f>
        <v>0</v>
      </c>
      <c r="DY105" s="64"/>
      <c r="DZ105" s="63">
        <f>'[1]TKB-2'!DZ106</f>
        <v>0</v>
      </c>
      <c r="EA105" s="64"/>
      <c r="EB105" s="63">
        <f>'[1]TKB-2'!EB106</f>
        <v>0</v>
      </c>
      <c r="EC105" s="64"/>
      <c r="ED105" s="63">
        <f>'[1]TKB-2'!ED106</f>
        <v>0</v>
      </c>
      <c r="EE105" s="64"/>
      <c r="EF105" s="63">
        <f>'[1]TKB-2'!EF106</f>
        <v>0</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8"/>
      <c r="B106" s="303"/>
      <c r="C106" s="306"/>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Đ.Đức</v>
      </c>
      <c r="AJ106" s="67"/>
      <c r="AK106" s="68" t="str">
        <f>'[1]TKB-2'!AK107</f>
        <v>T.Vinh</v>
      </c>
      <c r="AL106" s="67"/>
      <c r="AM106" s="68" t="str">
        <f>'[1]TKB-2'!AM107</f>
        <v>K.Oanh</v>
      </c>
      <c r="AN106" s="67"/>
      <c r="AO106" s="68" t="str">
        <f>'[1]TKB-2'!AO107</f>
        <v>V.Thái</v>
      </c>
      <c r="AP106" s="67"/>
      <c r="AQ106" s="68" t="str">
        <f>'[1]TKB-2'!AQ107</f>
        <v/>
      </c>
      <c r="AR106" s="67"/>
      <c r="AS106" s="68" t="str">
        <f>'[1]TKB-2'!AS107</f>
        <v>D20KTR1.DAKTR11</v>
      </c>
      <c r="AT106" s="67"/>
      <c r="AU106" s="68" t="str">
        <f>'[1]TKB-2'!AU107</f>
        <v/>
      </c>
      <c r="AV106" s="67"/>
      <c r="AW106" s="68" t="str">
        <f>'[1]TKB-2'!AW107</f>
        <v/>
      </c>
      <c r="AX106" s="67"/>
      <c r="AY106" s="68" t="str">
        <f>'[1]TKB-2'!AY107</f>
        <v>D22DAKTR3</v>
      </c>
      <c r="AZ106" s="67"/>
      <c r="BA106" s="68" t="str">
        <f>'[1]TKB-2'!BA107</f>
        <v>Th.Huy</v>
      </c>
      <c r="BB106" s="67"/>
      <c r="BC106" s="68" t="str">
        <f>'[1]TKB-2'!BC107</f>
        <v>H.Thư</v>
      </c>
      <c r="BD106" s="67"/>
      <c r="BE106" s="68" t="str">
        <f>'[1]TKB-2'!BE107</f>
        <v/>
      </c>
      <c r="BF106" s="67"/>
      <c r="BG106" s="68" t="str">
        <f>'[1]TKB-2'!BG107</f>
        <v/>
      </c>
      <c r="BH106" s="67"/>
      <c r="BI106" s="68" t="str">
        <f>'[1]TKB-2'!BI107</f>
        <v/>
      </c>
      <c r="BJ106" s="67"/>
      <c r="BK106" s="68" t="str">
        <f>'[1]TKB-2'!BK107</f>
        <v>N.Tân</v>
      </c>
      <c r="BL106" s="67"/>
      <c r="BM106" s="68" t="str">
        <f>'[1]TKB-2'!BM107</f>
        <v/>
      </c>
      <c r="BN106" s="67"/>
      <c r="BO106" s="68" t="str">
        <f>'[1]TKB-2'!BO107</f>
        <v/>
      </c>
      <c r="BP106" s="67"/>
      <c r="BQ106" s="68" t="str">
        <f>'[1]TKB-2'!BQ107</f>
        <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
      </c>
      <c r="CR106" s="67"/>
      <c r="CS106" s="68" t="str">
        <f>'[1]TKB-2'!CS107</f>
        <v/>
      </c>
      <c r="CT106" s="67"/>
      <c r="CU106" s="68" t="str">
        <f>'[1]TKB-2'!CU107</f>
        <v/>
      </c>
      <c r="CV106" s="67"/>
      <c r="CW106" s="68" t="str">
        <f>'[1]TKB-2'!CW107</f>
        <v>A.Nhân</v>
      </c>
      <c r="CX106" s="67"/>
      <c r="CY106" s="68" t="str">
        <f>'[1]TKB-2'!CY107</f>
        <v/>
      </c>
      <c r="CZ106" s="67"/>
      <c r="DA106" s="68" t="str">
        <f>'[1]TKB-2'!DA107</f>
        <v/>
      </c>
      <c r="DB106" s="67"/>
      <c r="DC106" s="68" t="str">
        <f>'[1]TKB-2'!DC107</f>
        <v/>
      </c>
      <c r="DD106" s="67"/>
      <c r="DE106" s="68" t="str">
        <f>'[1]TKB-2'!DE107</f>
        <v/>
      </c>
      <c r="DF106" s="67"/>
      <c r="DG106" s="68" t="str">
        <f>'[1]TKB-2'!DG107</f>
        <v/>
      </c>
      <c r="DH106" s="67"/>
      <c r="DI106" s="68" t="str">
        <f>'[1]TKB-2'!DI107</f>
        <v/>
      </c>
      <c r="DJ106" s="67"/>
      <c r="DK106" s="68" t="str">
        <f>'[1]TKB-2'!DK107</f>
        <v>Đ.Hồng</v>
      </c>
      <c r="DL106" s="67"/>
      <c r="DM106" s="68" t="str">
        <f>'[1]TKB-2'!DM107</f>
        <v/>
      </c>
      <c r="DN106" s="67"/>
      <c r="DO106" s="68" t="str">
        <f>'[1]TKB-2'!DO107</f>
        <v/>
      </c>
      <c r="DP106" s="67"/>
      <c r="DQ106" s="68" t="str">
        <f>'[1]TKB-2'!DQ107</f>
        <v/>
      </c>
      <c r="DR106" s="67"/>
      <c r="DS106" s="68" t="str">
        <f>'[1]TKB-2'!DS107</f>
        <v/>
      </c>
      <c r="DT106" s="67"/>
      <c r="DU106" s="68" t="str">
        <f>'[1]TKB-2'!DU107</f>
        <v/>
      </c>
      <c r="DV106" s="67"/>
      <c r="DW106" s="68" t="str">
        <f>'[1]TKB-2'!DW107</f>
        <v/>
      </c>
      <c r="DX106" s="67"/>
      <c r="DY106" s="68" t="str">
        <f>'[1]TKB-2'!DY107</f>
        <v/>
      </c>
      <c r="DZ106" s="67"/>
      <c r="EA106" s="68" t="str">
        <f>'[1]TKB-2'!EA107</f>
        <v/>
      </c>
      <c r="EB106" s="67"/>
      <c r="EC106" s="68" t="str">
        <f>'[1]TKB-2'!EC107</f>
        <v/>
      </c>
      <c r="ED106" s="67"/>
      <c r="EE106" s="68" t="str">
        <f>'[1]TKB-2'!EE107</f>
        <v/>
      </c>
      <c r="EF106" s="67"/>
      <c r="EG106" s="68" t="str">
        <f>'[1]TKB-2'!EG107</f>
        <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8"/>
      <c r="B107" s="303"/>
      <c r="C107" s="306"/>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9"/>
      <c r="B108" s="304"/>
      <c r="C108" s="307"/>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299" t="str">
        <f>'[3]TKB TUAN'!A109:A158</f>
        <v>LỊCH HỌC HỌC KÌ II-NĂM HỌC 2020-2021</v>
      </c>
      <c r="B109" s="302" t="str">
        <f>'[3]TKB TUAN'!B109:B118</f>
        <v>TƯ</v>
      </c>
      <c r="C109" s="305">
        <f>C99+1</f>
        <v>45392</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f>'[1]TKB-2'!V110</f>
        <v>0</v>
      </c>
      <c r="W109" s="62"/>
      <c r="X109" s="61" t="str">
        <f>'[1]TKB-2'!X110</f>
        <v>B2-201</v>
      </c>
      <c r="Y109" s="62"/>
      <c r="Z109" s="61" t="str">
        <f>'[1]TKB-2'!Z110</f>
        <v>B2-202</v>
      </c>
      <c r="AA109" s="62"/>
      <c r="AB109" s="61" t="str">
        <f>'[1]TKB-2'!AB110</f>
        <v>A.XUONG1</v>
      </c>
      <c r="AC109" s="62"/>
      <c r="AD109" s="61" t="str">
        <f>'[1]TKB-2'!AD110</f>
        <v>A.XUONG2</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t="str">
        <f>'[1]TKB-2'!AT110</f>
        <v>B2-205C</v>
      </c>
      <c r="AU109" s="62"/>
      <c r="AV109" s="61" t="str">
        <f>'[1]TKB-2'!AV110</f>
        <v>A.SAN1</v>
      </c>
      <c r="AW109" s="62"/>
      <c r="AX109" s="61">
        <f>'[1]TKB-2'!AX110</f>
        <v>0</v>
      </c>
      <c r="AY109" s="62"/>
      <c r="AZ109" s="61">
        <f>'[1]TKB-2'!AZ110</f>
        <v>0</v>
      </c>
      <c r="BA109" s="62"/>
      <c r="BB109" s="61">
        <f>'[1]TKB-2'!BB110</f>
        <v>0</v>
      </c>
      <c r="BC109" s="62"/>
      <c r="BD109" s="61">
        <f>'[1]TKB-2'!BD110</f>
        <v>0</v>
      </c>
      <c r="BE109" s="62"/>
      <c r="BF109" s="61">
        <f>'[1]TKB-2'!BF110</f>
        <v>0</v>
      </c>
      <c r="BG109" s="62"/>
      <c r="BH109" s="61" t="str">
        <f>'[1]TKB-2'!BH110</f>
        <v>A.XUONG3</v>
      </c>
      <c r="BI109" s="62"/>
      <c r="BJ109" s="61">
        <f>'[1]TKB-2'!BJ110</f>
        <v>0</v>
      </c>
      <c r="BK109" s="62"/>
      <c r="BL109" s="61">
        <f>'[1]TKB-2'!BL110</f>
        <v>0</v>
      </c>
      <c r="BM109" s="62"/>
      <c r="BN109" s="61">
        <f>'[1]TKB-2'!BN110</f>
        <v>0</v>
      </c>
      <c r="BO109" s="62"/>
      <c r="BP109" s="61">
        <f>'[1]TKB-2'!BP110</f>
        <v>0</v>
      </c>
      <c r="BQ109" s="62"/>
      <c r="BR109" s="61" t="str">
        <f>'[1]TKB-2'!BR110</f>
        <v>B2-307</v>
      </c>
      <c r="BS109" s="62"/>
      <c r="BT109" s="61" t="str">
        <f>'[1]TKB-2'!BT110</f>
        <v>B2-305</v>
      </c>
      <c r="BU109" s="62"/>
      <c r="BV109" s="61">
        <f>'[1]TKB-2'!BV110</f>
        <v>0</v>
      </c>
      <c r="BW109" s="62"/>
      <c r="BX109" s="61">
        <f>'[1]TKB-2'!BX110</f>
        <v>0</v>
      </c>
      <c r="BY109" s="62"/>
      <c r="BZ109" s="61">
        <f>'[1]TKB-2'!BZ110</f>
        <v>0</v>
      </c>
      <c r="CA109" s="62"/>
      <c r="CB109" s="61">
        <f>'[1]TKB-2'!CB110</f>
        <v>0</v>
      </c>
      <c r="CC109" s="62"/>
      <c r="CD109" s="61">
        <f>'[1]TKB-2'!CD110</f>
        <v>0</v>
      </c>
      <c r="CE109" s="62"/>
      <c r="CF109" s="61">
        <f>'[1]TKB-2'!CF110</f>
        <v>0</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t="str">
        <f>'[1]TKB-2'!CT110</f>
        <v>B2-208</v>
      </c>
      <c r="CU109" s="62"/>
      <c r="CV109" s="61">
        <f>'[1]TKB-2'!CV110</f>
        <v>0</v>
      </c>
      <c r="CW109" s="62"/>
      <c r="CX109" s="61">
        <f>'[1]TKB-2'!CX110</f>
        <v>0</v>
      </c>
      <c r="CY109" s="62"/>
      <c r="CZ109" s="61">
        <f>'[1]TKB-2'!CZ110</f>
        <v>0</v>
      </c>
      <c r="DA109" s="62"/>
      <c r="DB109" s="61">
        <f>'[1]TKB-2'!DB110</f>
        <v>0</v>
      </c>
      <c r="DC109" s="62"/>
      <c r="DD109" s="61">
        <f>'[1]TKB-2'!DD110</f>
        <v>0</v>
      </c>
      <c r="DE109" s="62"/>
      <c r="DF109" s="61" t="str">
        <f>'[1]TKB-2'!DF110</f>
        <v>B2-203</v>
      </c>
      <c r="DG109" s="62"/>
      <c r="DH109" s="61" t="str">
        <f>'[1]TKB-2'!DH110</f>
        <v>B2-206C</v>
      </c>
      <c r="DI109" s="62"/>
      <c r="DJ109" s="61">
        <f>'[1]TKB-2'!DJ110</f>
        <v>0</v>
      </c>
      <c r="DK109" s="62"/>
      <c r="DL109" s="61" t="str">
        <f>'[1]TKB-2'!DL110</f>
        <v>B2-308</v>
      </c>
      <c r="DM109" s="62"/>
      <c r="DN109" s="61" t="str">
        <f>'[1]TKB-2'!DN110</f>
        <v>B2-401</v>
      </c>
      <c r="DO109" s="62"/>
      <c r="DP109" s="61" t="str">
        <f>'[1]TKB-2'!DP110</f>
        <v>B2-402</v>
      </c>
      <c r="DQ109" s="62"/>
      <c r="DR109" s="61" t="str">
        <f>'[1]TKB-2'!DR110</f>
        <v>B2-403</v>
      </c>
      <c r="DS109" s="62"/>
      <c r="DT109" s="61">
        <f>'[1]TKB-2'!DT110</f>
        <v>0</v>
      </c>
      <c r="DU109" s="62"/>
      <c r="DV109" s="61">
        <f>'[1]TKB-2'!DV110</f>
        <v>0</v>
      </c>
      <c r="DW109" s="62"/>
      <c r="DX109" s="61">
        <f>'[1]TKB-2'!DX110</f>
        <v>0</v>
      </c>
      <c r="DY109" s="62"/>
      <c r="DZ109" s="61">
        <f>'[1]TKB-2'!DZ110</f>
        <v>0</v>
      </c>
      <c r="EA109" s="62"/>
      <c r="EB109" s="61">
        <f>'[1]TKB-2'!EB110</f>
        <v>0</v>
      </c>
      <c r="EC109" s="62"/>
      <c r="ED109" s="61" t="str">
        <f>'[1]TKB-2'!ED110</f>
        <v>B2-504</v>
      </c>
      <c r="EE109" s="62"/>
      <c r="EF109" s="61" t="str">
        <f>'[1]TKB-2'!EF110</f>
        <v>B2-503</v>
      </c>
      <c r="EG109" s="62"/>
      <c r="EH109" s="61">
        <f>'[1]TKB-2'!EH110</f>
        <v>0</v>
      </c>
      <c r="EI109" s="62"/>
      <c r="EJ109" s="61" t="str">
        <f>'[1]TKB-2'!EJ110</f>
        <v>B2-408</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t="str">
        <f>'[1]TKB-2'!EX110</f>
        <v>B2-101</v>
      </c>
      <c r="EY109" s="62"/>
      <c r="EZ109" s="61">
        <f>'[1]TKB-2'!EZ110</f>
        <v>0</v>
      </c>
      <c r="FA109" s="62"/>
      <c r="FB109" s="61" t="str">
        <f>'[1]TKB-2'!FB110</f>
        <v>B2-207C</v>
      </c>
      <c r="FC109" s="62"/>
      <c r="FD109" s="61">
        <f>'[1]TKB-2'!FD110</f>
        <v>0</v>
      </c>
      <c r="FE109" s="62"/>
      <c r="FF109" s="61" t="str">
        <f>'[1]TKB-2'!FF110</f>
        <v>A.SAN1</v>
      </c>
      <c r="FG109" s="62"/>
      <c r="FH109" s="61">
        <f>'[1]TKB-2'!FH110</f>
        <v>0</v>
      </c>
      <c r="FI109" s="62"/>
      <c r="FJ109" s="61">
        <f>'[1]TKB-2'!FJ110</f>
        <v>0</v>
      </c>
      <c r="FK109" s="62"/>
      <c r="FL109" s="61" t="str">
        <f>'[1]TKB-2'!FL110</f>
        <v>B2-302</v>
      </c>
      <c r="FM109" s="62"/>
      <c r="FN109" s="61" t="str">
        <f>'[1]TKB-2'!FN110</f>
        <v>B2-406</v>
      </c>
      <c r="FO109" s="62"/>
      <c r="FP109" s="61" t="str">
        <f>'[1]TKB-2'!FP110</f>
        <v>B2-204</v>
      </c>
      <c r="FQ109" s="62"/>
      <c r="FR109" s="61">
        <f>'[1]TKB-2'!FR110</f>
        <v>0</v>
      </c>
      <c r="FS109" s="62"/>
      <c r="FT109" s="61">
        <f>'[1]TKB-2'!FT110</f>
        <v>0</v>
      </c>
      <c r="FU109" s="62"/>
      <c r="FV109" s="61">
        <f>'[1]TKB-2'!FV110</f>
        <v>0</v>
      </c>
      <c r="FW109" s="62"/>
      <c r="FX109" s="61">
        <f>'[1]TKB-2'!FX110</f>
        <v>0</v>
      </c>
      <c r="FY109" s="62"/>
      <c r="FZ109" s="61" t="str">
        <f>'[1]TKB-2'!FZ110</f>
        <v>B2-301</v>
      </c>
      <c r="GA109" s="62"/>
      <c r="GB109" s="61" t="str">
        <f>'[1]TKB-2'!GB110</f>
        <v>A.SAN2</v>
      </c>
      <c r="GC109" s="62"/>
      <c r="GD109" s="61" t="str">
        <f>'[1]TKB-2'!GD110</f>
        <v>B2-303</v>
      </c>
      <c r="GE109" s="62"/>
      <c r="GF109" s="61" t="str">
        <f>'[1]TKB-2'!GF110</f>
        <v>B2-304</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00"/>
      <c r="B110" s="303"/>
      <c r="C110" s="306"/>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
      </c>
      <c r="X110" s="63"/>
      <c r="Y110" s="64" t="str">
        <f>'[1]TKB-2'!Y111</f>
        <v>C.Tín</v>
      </c>
      <c r="Z110" s="63"/>
      <c r="AA110" s="64" t="str">
        <f>'[1]TKB-2'!AA111</f>
        <v>V.Hải</v>
      </c>
      <c r="AB110" s="63"/>
      <c r="AC110" s="64" t="str">
        <f>'[1]TKB-2'!AC111</f>
        <v>B.Sáu</v>
      </c>
      <c r="AD110" s="63"/>
      <c r="AE110" s="64" t="str">
        <f>'[1]TKB-2'!AE111</f>
        <v>Q.Hòa</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H.Vũ</v>
      </c>
      <c r="AV110" s="63"/>
      <c r="AW110" s="64" t="str">
        <f>'[1]TKB-2'!AW111</f>
        <v>V.Học</v>
      </c>
      <c r="AX110" s="63"/>
      <c r="AY110" s="64" t="str">
        <f>'[1]TKB-2'!AY111</f>
        <v/>
      </c>
      <c r="AZ110" s="63"/>
      <c r="BA110" s="64" t="str">
        <f>'[1]TKB-2'!BA111</f>
        <v/>
      </c>
      <c r="BB110" s="63"/>
      <c r="BC110" s="64" t="str">
        <f>'[1]TKB-2'!BC111</f>
        <v/>
      </c>
      <c r="BD110" s="63"/>
      <c r="BE110" s="64" t="str">
        <f>'[1]TKB-2'!BE111</f>
        <v/>
      </c>
      <c r="BF110" s="63"/>
      <c r="BG110" s="64" t="str">
        <f>'[1]TKB-2'!BG111</f>
        <v/>
      </c>
      <c r="BH110" s="63"/>
      <c r="BI110" s="64" t="str">
        <f>'[1]TKB-2'!BI111</f>
        <v>V.Một</v>
      </c>
      <c r="BJ110" s="63"/>
      <c r="BK110" s="64" t="str">
        <f>'[1]TKB-2'!BK111</f>
        <v/>
      </c>
      <c r="BL110" s="63"/>
      <c r="BM110" s="64" t="str">
        <f>'[1]TKB-2'!BM111</f>
        <v/>
      </c>
      <c r="BN110" s="63"/>
      <c r="BO110" s="64" t="str">
        <f>'[1]TKB-2'!BO111</f>
        <v/>
      </c>
      <c r="BP110" s="63"/>
      <c r="BQ110" s="64" t="str">
        <f>'[1]TKB-2'!BQ111</f>
        <v/>
      </c>
      <c r="BR110" s="63"/>
      <c r="BS110" s="64" t="str">
        <f>'[1]TKB-2'!BS111</f>
        <v>M.Sang</v>
      </c>
      <c r="BT110" s="63"/>
      <c r="BU110" s="64" t="str">
        <f>'[1]TKB-2'!BU111</f>
        <v>T.Hùng</v>
      </c>
      <c r="BV110" s="63"/>
      <c r="BW110" s="64" t="str">
        <f>'[1]TKB-2'!BW111</f>
        <v/>
      </c>
      <c r="BX110" s="63"/>
      <c r="BY110" s="64" t="str">
        <f>'[1]TKB-2'!BY111</f>
        <v/>
      </c>
      <c r="BZ110" s="63"/>
      <c r="CA110" s="64" t="str">
        <f>'[1]TKB-2'!CA111</f>
        <v/>
      </c>
      <c r="CB110" s="63"/>
      <c r="CC110" s="64" t="str">
        <f>'[1]TKB-2'!CC111</f>
        <v/>
      </c>
      <c r="CD110" s="63"/>
      <c r="CE110" s="64" t="str">
        <f>'[1]TKB-2'!CE111</f>
        <v/>
      </c>
      <c r="CF110" s="63"/>
      <c r="CG110" s="64" t="str">
        <f>'[1]TKB-2'!CG111</f>
        <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M.Quốc(TG)</v>
      </c>
      <c r="CV110" s="63"/>
      <c r="CW110" s="64" t="str">
        <f>'[1]TKB-2'!CW111</f>
        <v/>
      </c>
      <c r="CX110" s="63"/>
      <c r="CY110" s="64" t="str">
        <f>'[1]TKB-2'!CY111</f>
        <v/>
      </c>
      <c r="CZ110" s="63"/>
      <c r="DA110" s="64" t="str">
        <f>'[1]TKB-2'!DA111</f>
        <v/>
      </c>
      <c r="DB110" s="63"/>
      <c r="DC110" s="64" t="str">
        <f>'[1]TKB-2'!DC111</f>
        <v/>
      </c>
      <c r="DD110" s="63"/>
      <c r="DE110" s="64" t="str">
        <f>'[1]TKB-2'!DE111</f>
        <v/>
      </c>
      <c r="DF110" s="63"/>
      <c r="DG110" s="64" t="str">
        <f>'[1]TKB-2'!DG111</f>
        <v>Q.Ngân(TG)</v>
      </c>
      <c r="DH110" s="63"/>
      <c r="DI110" s="64" t="str">
        <f>'[1]TKB-2'!DI111</f>
        <v>X.Hậu</v>
      </c>
      <c r="DJ110" s="63"/>
      <c r="DK110" s="64" t="str">
        <f>'[1]TKB-2'!DK111</f>
        <v/>
      </c>
      <c r="DL110" s="63"/>
      <c r="DM110" s="64" t="str">
        <f>'[1]TKB-2'!DM111</f>
        <v>T.Lê</v>
      </c>
      <c r="DN110" s="63"/>
      <c r="DO110" s="64" t="str">
        <f>'[1]TKB-2'!DO111</f>
        <v>X.Hội</v>
      </c>
      <c r="DP110" s="63"/>
      <c r="DQ110" s="64" t="str">
        <f>'[1]TKB-2'!DQ111</f>
        <v>Th.Quý</v>
      </c>
      <c r="DR110" s="63"/>
      <c r="DS110" s="64" t="str">
        <f>'[1]TKB-2'!DS111</f>
        <v>Đ.Đức</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A.Nương</v>
      </c>
      <c r="EF110" s="63"/>
      <c r="EG110" s="64" t="str">
        <f>'[1]TKB-2'!EG111</f>
        <v>D23NT1VGHI</v>
      </c>
      <c r="EH110" s="63"/>
      <c r="EI110" s="64" t="str">
        <f>'[1]TKB-2'!EI111</f>
        <v/>
      </c>
      <c r="EJ110" s="63"/>
      <c r="EK110" s="64" t="str">
        <f>'[1]TKB-2'!EK111</f>
        <v>T.Công</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T.Mến</v>
      </c>
      <c r="EZ110" s="63"/>
      <c r="FA110" s="64" t="str">
        <f>'[1]TKB-2'!FA111</f>
        <v/>
      </c>
      <c r="FB110" s="63"/>
      <c r="FC110" s="64" t="str">
        <f>'[1]TKB-2'!FC111</f>
        <v>T.Linh</v>
      </c>
      <c r="FD110" s="63"/>
      <c r="FE110" s="64" t="str">
        <f>'[1]TKB-2'!FE111</f>
        <v/>
      </c>
      <c r="FF110" s="63"/>
      <c r="FG110" s="64" t="str">
        <f>'[1]TKB-2'!FG111</f>
        <v>V.Thái</v>
      </c>
      <c r="FH110" s="63"/>
      <c r="FI110" s="64" t="str">
        <f>'[1]TKB-2'!FI111</f>
        <v/>
      </c>
      <c r="FJ110" s="63"/>
      <c r="FK110" s="64" t="str">
        <f>'[1]TKB-2'!FK111</f>
        <v/>
      </c>
      <c r="FL110" s="63"/>
      <c r="FM110" s="64" t="str">
        <f>'[1]TKB-2'!FM111</f>
        <v>K.Cúc</v>
      </c>
      <c r="FN110" s="63"/>
      <c r="FO110" s="64" t="str">
        <f>'[1]TKB-2'!FO111</f>
        <v>B.Hồng</v>
      </c>
      <c r="FP110" s="63"/>
      <c r="FQ110" s="64" t="str">
        <f>'[1]TKB-2'!FQ111</f>
        <v>Th.Cúc</v>
      </c>
      <c r="FR110" s="63"/>
      <c r="FS110" s="64" t="str">
        <f>'[1]TKB-2'!FS111</f>
        <v/>
      </c>
      <c r="FT110" s="63"/>
      <c r="FU110" s="64" t="str">
        <f>'[1]TKB-2'!FU111</f>
        <v/>
      </c>
      <c r="FV110" s="63"/>
      <c r="FW110" s="64" t="str">
        <f>'[1]TKB-2'!FW111</f>
        <v/>
      </c>
      <c r="FX110" s="63"/>
      <c r="FY110" s="64" t="str">
        <f>'[1]TKB-2'!FY111</f>
        <v/>
      </c>
      <c r="FZ110" s="63"/>
      <c r="GA110" s="64" t="str">
        <f>'[1]TKB-2'!GA111</f>
        <v>M.Linh</v>
      </c>
      <c r="GB110" s="63"/>
      <c r="GC110" s="64" t="str">
        <f>'[1]TKB-2'!GC111</f>
        <v>V.Đông</v>
      </c>
      <c r="GD110" s="63"/>
      <c r="GE110" s="64" t="str">
        <f>'[1]TKB-2'!GE111</f>
        <v>N.Tuân(TG)</v>
      </c>
      <c r="GF110" s="63"/>
      <c r="GG110" s="64" t="str">
        <f>'[1]TKB-2'!GG111</f>
        <v>V.Hiệp</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00"/>
      <c r="B111" s="303"/>
      <c r="C111" s="306"/>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t="str">
        <f>'[1]TKB-2'!X112</f>
        <v>B2-201</v>
      </c>
      <c r="Y111" s="66"/>
      <c r="Z111" s="65" t="str">
        <f>'[1]TKB-2'!Z112</f>
        <v>B2-202</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t="str">
        <f>'[1]TKB-2'!AT112</f>
        <v>B2-205C</v>
      </c>
      <c r="AU111" s="66"/>
      <c r="AV111" s="65">
        <f>'[1]TKB-2'!AV112</f>
        <v>0</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t="str">
        <f>'[1]TKB-2'!BR112</f>
        <v>B2-307</v>
      </c>
      <c r="BS111" s="66"/>
      <c r="BT111" s="65" t="str">
        <f>'[1]TKB-2'!BT112</f>
        <v>B2-305</v>
      </c>
      <c r="BU111" s="66"/>
      <c r="BV111" s="65">
        <f>'[1]TKB-2'!BV112</f>
        <v>0</v>
      </c>
      <c r="BW111" s="66"/>
      <c r="BX111" s="65">
        <f>'[1]TKB-2'!BX112</f>
        <v>0</v>
      </c>
      <c r="BY111" s="66"/>
      <c r="BZ111" s="65">
        <f>'[1]TKB-2'!BZ112</f>
        <v>0</v>
      </c>
      <c r="CA111" s="66"/>
      <c r="CB111" s="65">
        <f>'[1]TKB-2'!CB112</f>
        <v>0</v>
      </c>
      <c r="CC111" s="66"/>
      <c r="CD111" s="65">
        <f>'[1]TKB-2'!CD112</f>
        <v>0</v>
      </c>
      <c r="CE111" s="66"/>
      <c r="CF111" s="65">
        <f>'[1]TKB-2'!CF112</f>
        <v>0</v>
      </c>
      <c r="CG111" s="66"/>
      <c r="CH111" s="65">
        <f>'[1]TKB-2'!CH112</f>
        <v>0</v>
      </c>
      <c r="CI111" s="66"/>
      <c r="CJ111" s="65">
        <f>'[1]TKB-2'!CJ112</f>
        <v>0</v>
      </c>
      <c r="CK111" s="66"/>
      <c r="CL111" s="65" t="str">
        <f>'[1]TKB-2'!CL112</f>
        <v>B2-405</v>
      </c>
      <c r="CM111" s="66"/>
      <c r="CN111" s="65">
        <f>'[1]TKB-2'!CN112</f>
        <v>0</v>
      </c>
      <c r="CO111" s="66"/>
      <c r="CP111" s="65">
        <f>'[1]TKB-2'!CP112</f>
        <v>0</v>
      </c>
      <c r="CQ111" s="66"/>
      <c r="CR111" s="65" t="str">
        <f>'[1]TKB-2'!CR112</f>
        <v>B2-204</v>
      </c>
      <c r="CS111" s="66"/>
      <c r="CT111" s="65" t="str">
        <f>'[1]TKB-2'!CT112</f>
        <v>B2-208</v>
      </c>
      <c r="CU111" s="66"/>
      <c r="CV111" s="65">
        <f>'[1]TKB-2'!CV112</f>
        <v>0</v>
      </c>
      <c r="CW111" s="66"/>
      <c r="CX111" s="65">
        <f>'[1]TKB-2'!CX112</f>
        <v>0</v>
      </c>
      <c r="CY111" s="66"/>
      <c r="CZ111" s="65">
        <f>'[1]TKB-2'!CZ112</f>
        <v>0</v>
      </c>
      <c r="DA111" s="66"/>
      <c r="DB111" s="65">
        <f>'[1]TKB-2'!DB112</f>
        <v>0</v>
      </c>
      <c r="DC111" s="66"/>
      <c r="DD111" s="65">
        <f>'[1]TKB-2'!DD112</f>
        <v>0</v>
      </c>
      <c r="DE111" s="66"/>
      <c r="DF111" s="65" t="str">
        <f>'[1]TKB-2'!DF112</f>
        <v>B2-203</v>
      </c>
      <c r="DG111" s="66"/>
      <c r="DH111" s="65" t="str">
        <f>'[1]TKB-2'!DH112</f>
        <v>B2-206C</v>
      </c>
      <c r="DI111" s="66"/>
      <c r="DJ111" s="65">
        <f>'[1]TKB-2'!DJ112</f>
        <v>0</v>
      </c>
      <c r="DK111" s="66"/>
      <c r="DL111" s="65" t="str">
        <f>'[1]TKB-2'!DL112</f>
        <v>B2-308</v>
      </c>
      <c r="DM111" s="66"/>
      <c r="DN111" s="65">
        <f>'[1]TKB-2'!DN112</f>
        <v>0</v>
      </c>
      <c r="DO111" s="66"/>
      <c r="DP111" s="65" t="str">
        <f>'[1]TKB-2'!DP112</f>
        <v>B2-402</v>
      </c>
      <c r="DQ111" s="66"/>
      <c r="DR111" s="65" t="str">
        <f>'[1]TKB-2'!DR112</f>
        <v>B2-403</v>
      </c>
      <c r="DS111" s="66"/>
      <c r="DT111" s="65">
        <f>'[1]TKB-2'!DT112</f>
        <v>0</v>
      </c>
      <c r="DU111" s="66"/>
      <c r="DV111" s="65">
        <f>'[1]TKB-2'!DV112</f>
        <v>0</v>
      </c>
      <c r="DW111" s="66"/>
      <c r="DX111" s="65">
        <f>'[1]TKB-2'!DX112</f>
        <v>0</v>
      </c>
      <c r="DY111" s="66"/>
      <c r="DZ111" s="65">
        <f>'[1]TKB-2'!DZ112</f>
        <v>0</v>
      </c>
      <c r="EA111" s="66"/>
      <c r="EB111" s="65">
        <f>'[1]TKB-2'!EB112</f>
        <v>0</v>
      </c>
      <c r="EC111" s="66"/>
      <c r="ED111" s="65" t="str">
        <f>'[1]TKB-2'!ED112</f>
        <v>B2-504</v>
      </c>
      <c r="EE111" s="66"/>
      <c r="EF111" s="65" t="str">
        <f>'[1]TKB-2'!EF112</f>
        <v>B2-503</v>
      </c>
      <c r="EG111" s="66"/>
      <c r="EH111" s="65">
        <f>'[1]TKB-2'!EH112</f>
        <v>0</v>
      </c>
      <c r="EI111" s="66"/>
      <c r="EJ111" s="65" t="str">
        <f>'[1]TKB-2'!EJ112</f>
        <v>B2-408</v>
      </c>
      <c r="EK111" s="66"/>
      <c r="EL111" s="65">
        <f>'[1]TKB-2'!EL112</f>
        <v>0</v>
      </c>
      <c r="EM111" s="66"/>
      <c r="EN111" s="65">
        <f>'[1]TKB-2'!EN112</f>
        <v>0</v>
      </c>
      <c r="EO111" s="66"/>
      <c r="EP111" s="65">
        <f>'[1]TKB-2'!EP112</f>
        <v>0</v>
      </c>
      <c r="EQ111" s="66"/>
      <c r="ER111" s="65" t="str">
        <f>'[1]TKB-2'!ER112</f>
        <v>B2-303</v>
      </c>
      <c r="ES111" s="66"/>
      <c r="ET111" s="65">
        <f>'[1]TKB-2'!ET112</f>
        <v>0</v>
      </c>
      <c r="EU111" s="66"/>
      <c r="EV111" s="65">
        <f>'[1]TKB-2'!EV112</f>
        <v>0</v>
      </c>
      <c r="EW111" s="66"/>
      <c r="EX111" s="65" t="str">
        <f>'[1]TKB-2'!EX112</f>
        <v>B2-101</v>
      </c>
      <c r="EY111" s="66"/>
      <c r="EZ111" s="65">
        <f>'[1]TKB-2'!EZ112</f>
        <v>0</v>
      </c>
      <c r="FA111" s="66"/>
      <c r="FB111" s="65" t="str">
        <f>'[1]TKB-2'!FB112</f>
        <v>B2-207C</v>
      </c>
      <c r="FC111" s="66"/>
      <c r="FD111" s="65">
        <f>'[1]TKB-2'!FD112</f>
        <v>0</v>
      </c>
      <c r="FE111" s="66"/>
      <c r="FF111" s="65" t="str">
        <f>'[1]TKB-2'!FF112</f>
        <v>A.SAN1</v>
      </c>
      <c r="FG111" s="66"/>
      <c r="FH111" s="65">
        <f>'[1]TKB-2'!FH112</f>
        <v>0</v>
      </c>
      <c r="FI111" s="66"/>
      <c r="FJ111" s="65">
        <f>'[1]TKB-2'!FJ112</f>
        <v>0</v>
      </c>
      <c r="FK111" s="66"/>
      <c r="FL111" s="65" t="str">
        <f>'[1]TKB-2'!FL112</f>
        <v>B2-302</v>
      </c>
      <c r="FM111" s="66"/>
      <c r="FN111" s="65" t="str">
        <f>'[1]TKB-2'!FN112</f>
        <v>B2-406</v>
      </c>
      <c r="FO111" s="66"/>
      <c r="FP111" s="65">
        <f>'[1]TKB-2'!FP112</f>
        <v>0</v>
      </c>
      <c r="FQ111" s="66"/>
      <c r="FR111" s="65">
        <f>'[1]TKB-2'!FR112</f>
        <v>0</v>
      </c>
      <c r="FS111" s="66"/>
      <c r="FT111" s="65">
        <f>'[1]TKB-2'!FT112</f>
        <v>0</v>
      </c>
      <c r="FU111" s="66"/>
      <c r="FV111" s="65" t="str">
        <f>'[1]TKB-2'!FV112</f>
        <v>B2-306</v>
      </c>
      <c r="FW111" s="66"/>
      <c r="FX111" s="65">
        <f>'[1]TKB-2'!FX112</f>
        <v>0</v>
      </c>
      <c r="FY111" s="66"/>
      <c r="FZ111" s="65" t="str">
        <f>'[1]TKB-2'!FZ112</f>
        <v>B2-301</v>
      </c>
      <c r="GA111" s="66"/>
      <c r="GB111" s="65">
        <f>'[1]TKB-2'!GB112</f>
        <v>0</v>
      </c>
      <c r="GC111" s="66"/>
      <c r="GD111" s="65">
        <f>'[1]TKB-2'!GD112</f>
        <v>0</v>
      </c>
      <c r="GE111" s="66"/>
      <c r="GF111" s="65" t="str">
        <f>'[1]TKB-2'!GF112</f>
        <v>B2-304</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00"/>
      <c r="B112" s="303"/>
      <c r="C112" s="306"/>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C.Tín</v>
      </c>
      <c r="Z112" s="67"/>
      <c r="AA112" s="68" t="str">
        <f>'[1]TKB-2'!AA113</f>
        <v>V.Hải</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H.Vũ</v>
      </c>
      <c r="AV112" s="67"/>
      <c r="AW112" s="68" t="str">
        <f>'[1]TKB-2'!AW113</f>
        <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M.Sang</v>
      </c>
      <c r="BT112" s="67"/>
      <c r="BU112" s="68" t="str">
        <f>'[1]TKB-2'!BU113</f>
        <v>H.Thư</v>
      </c>
      <c r="BV112" s="67"/>
      <c r="BW112" s="68" t="str">
        <f>'[1]TKB-2'!BW113</f>
        <v/>
      </c>
      <c r="BX112" s="67"/>
      <c r="BY112" s="68" t="str">
        <f>'[1]TKB-2'!BY113</f>
        <v/>
      </c>
      <c r="BZ112" s="67"/>
      <c r="CA112" s="68" t="str">
        <f>'[1]TKB-2'!CA113</f>
        <v/>
      </c>
      <c r="CB112" s="67"/>
      <c r="CC112" s="68" t="str">
        <f>'[1]TKB-2'!CC113</f>
        <v/>
      </c>
      <c r="CD112" s="67"/>
      <c r="CE112" s="68" t="str">
        <f>'[1]TKB-2'!CE113</f>
        <v/>
      </c>
      <c r="CF112" s="67"/>
      <c r="CG112" s="68" t="str">
        <f>'[1]TKB-2'!CG113</f>
        <v/>
      </c>
      <c r="CH112" s="67"/>
      <c r="CI112" s="68" t="str">
        <f>'[1]TKB-2'!CI113</f>
        <v/>
      </c>
      <c r="CJ112" s="67"/>
      <c r="CK112" s="68" t="str">
        <f>'[1]TKB-2'!CK113</f>
        <v/>
      </c>
      <c r="CL112" s="67"/>
      <c r="CM112" s="68" t="str">
        <f>'[1]TKB-2'!CM113</f>
        <v>A.Nhân</v>
      </c>
      <c r="CN112" s="67"/>
      <c r="CO112" s="68" t="str">
        <f>'[1]TKB-2'!CO113</f>
        <v/>
      </c>
      <c r="CP112" s="67"/>
      <c r="CQ112" s="68" t="str">
        <f>'[1]TKB-2'!CQ113</f>
        <v/>
      </c>
      <c r="CR112" s="67"/>
      <c r="CS112" s="68" t="str">
        <f>'[1]TKB-2'!CS113</f>
        <v>Đ.Tâm</v>
      </c>
      <c r="CT112" s="67"/>
      <c r="CU112" s="68" t="str">
        <f>'[1]TKB-2'!CU113</f>
        <v>M.Quốc(TG)</v>
      </c>
      <c r="CV112" s="67"/>
      <c r="CW112" s="68" t="str">
        <f>'[1]TKB-2'!CW113</f>
        <v/>
      </c>
      <c r="CX112" s="67"/>
      <c r="CY112" s="68" t="str">
        <f>'[1]TKB-2'!CY113</f>
        <v/>
      </c>
      <c r="CZ112" s="67"/>
      <c r="DA112" s="68" t="str">
        <f>'[1]TKB-2'!DA113</f>
        <v/>
      </c>
      <c r="DB112" s="67"/>
      <c r="DC112" s="68" t="str">
        <f>'[1]TKB-2'!DC113</f>
        <v/>
      </c>
      <c r="DD112" s="67"/>
      <c r="DE112" s="68" t="str">
        <f>'[1]TKB-2'!DE113</f>
        <v/>
      </c>
      <c r="DF112" s="67"/>
      <c r="DG112" s="68" t="str">
        <f>'[1]TKB-2'!DG113</f>
        <v>Q.Ngân(TG)</v>
      </c>
      <c r="DH112" s="67"/>
      <c r="DI112" s="68" t="str">
        <f>'[1]TKB-2'!DI113</f>
        <v>X.Hậu</v>
      </c>
      <c r="DJ112" s="67"/>
      <c r="DK112" s="68" t="str">
        <f>'[1]TKB-2'!DK113</f>
        <v/>
      </c>
      <c r="DL112" s="67"/>
      <c r="DM112" s="68" t="str">
        <f>'[1]TKB-2'!DM113</f>
        <v>T.Công</v>
      </c>
      <c r="DN112" s="67"/>
      <c r="DO112" s="68" t="str">
        <f>'[1]TKB-2'!DO113</f>
        <v/>
      </c>
      <c r="DP112" s="67"/>
      <c r="DQ112" s="68" t="str">
        <f>'[1]TKB-2'!DQ113</f>
        <v>X.Hội</v>
      </c>
      <c r="DR112" s="67"/>
      <c r="DS112" s="68" t="str">
        <f>'[1]TKB-2'!DS113</f>
        <v>M.Linh</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A.Nương</v>
      </c>
      <c r="EF112" s="67"/>
      <c r="EG112" s="68" t="str">
        <f>'[1]TKB-2'!EG113</f>
        <v>D23NT1VGHI</v>
      </c>
      <c r="EH112" s="67"/>
      <c r="EI112" s="68" t="str">
        <f>'[1]TKB-2'!EI113</f>
        <v/>
      </c>
      <c r="EJ112" s="67"/>
      <c r="EK112" s="68" t="str">
        <f>'[1]TKB-2'!EK113</f>
        <v>T.Lê</v>
      </c>
      <c r="EL112" s="67"/>
      <c r="EM112" s="68" t="str">
        <f>'[1]TKB-2'!EM113</f>
        <v/>
      </c>
      <c r="EN112" s="67"/>
      <c r="EO112" s="68" t="str">
        <f>'[1]TKB-2'!EO113</f>
        <v/>
      </c>
      <c r="EP112" s="67"/>
      <c r="EQ112" s="68" t="str">
        <f>'[1]TKB-2'!EQ113</f>
        <v/>
      </c>
      <c r="ER112" s="67"/>
      <c r="ES112" s="68" t="str">
        <f>'[1]TKB-2'!ES113</f>
        <v>M.Trang</v>
      </c>
      <c r="ET112" s="67"/>
      <c r="EU112" s="68" t="str">
        <f>'[1]TKB-2'!EU113</f>
        <v/>
      </c>
      <c r="EV112" s="67"/>
      <c r="EW112" s="68" t="str">
        <f>'[1]TKB-2'!EW113</f>
        <v/>
      </c>
      <c r="EX112" s="67"/>
      <c r="EY112" s="68" t="str">
        <f>'[1]TKB-2'!EY113</f>
        <v>K.Cúc</v>
      </c>
      <c r="EZ112" s="67"/>
      <c r="FA112" s="68" t="str">
        <f>'[1]TKB-2'!FA113</f>
        <v/>
      </c>
      <c r="FB112" s="67"/>
      <c r="FC112" s="68" t="str">
        <f>'[1]TKB-2'!FC113</f>
        <v>T.Linh</v>
      </c>
      <c r="FD112" s="67"/>
      <c r="FE112" s="68" t="str">
        <f>'[1]TKB-2'!FE113</f>
        <v/>
      </c>
      <c r="FF112" s="67"/>
      <c r="FG112" s="68" t="str">
        <f>'[1]TKB-2'!FG113</f>
        <v>V.Thái</v>
      </c>
      <c r="FH112" s="67"/>
      <c r="FI112" s="68" t="str">
        <f>'[1]TKB-2'!FI113</f>
        <v/>
      </c>
      <c r="FJ112" s="67"/>
      <c r="FK112" s="68" t="str">
        <f>'[1]TKB-2'!FK113</f>
        <v/>
      </c>
      <c r="FL112" s="67"/>
      <c r="FM112" s="68" t="str">
        <f>'[1]TKB-2'!FM113</f>
        <v>T.Mến</v>
      </c>
      <c r="FN112" s="67"/>
      <c r="FO112" s="68" t="str">
        <f>'[1]TKB-2'!FO113</f>
        <v>T.Hiếu</v>
      </c>
      <c r="FP112" s="67"/>
      <c r="FQ112" s="68" t="str">
        <f>'[1]TKB-2'!FQ113</f>
        <v/>
      </c>
      <c r="FR112" s="67"/>
      <c r="FS112" s="68" t="str">
        <f>'[1]TKB-2'!FS113</f>
        <v/>
      </c>
      <c r="FT112" s="67"/>
      <c r="FU112" s="68" t="str">
        <f>'[1]TKB-2'!FU113</f>
        <v/>
      </c>
      <c r="FV112" s="67"/>
      <c r="FW112" s="68" t="str">
        <f>'[1]TKB-2'!FW113</f>
        <v>T.Sơn</v>
      </c>
      <c r="FX112" s="67"/>
      <c r="FY112" s="68" t="str">
        <f>'[1]TKB-2'!FY113</f>
        <v/>
      </c>
      <c r="FZ112" s="67"/>
      <c r="GA112" s="68" t="str">
        <f>'[1]TKB-2'!GA113</f>
        <v>M.Xanh</v>
      </c>
      <c r="GB112" s="67"/>
      <c r="GC112" s="68" t="str">
        <f>'[1]TKB-2'!GC113</f>
        <v/>
      </c>
      <c r="GD112" s="67"/>
      <c r="GE112" s="68" t="str">
        <f>'[1]TKB-2'!GE113</f>
        <v/>
      </c>
      <c r="GF112" s="67"/>
      <c r="GG112" s="68" t="str">
        <f>'[1]TKB-2'!GG113</f>
        <v>B.Phi</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00"/>
      <c r="B113" s="303"/>
      <c r="C113" s="306"/>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t="str">
        <f>'[1]TKB-2'!AB114</f>
        <v>A.XUONG1</v>
      </c>
      <c r="AC113" s="62"/>
      <c r="AD113" s="61" t="str">
        <f>'[1]TKB-2'!AD114</f>
        <v>A.XUONG2</v>
      </c>
      <c r="AE113" s="62"/>
      <c r="AF113" s="61">
        <f>'[1]TKB-2'!AF114</f>
        <v>0</v>
      </c>
      <c r="AG113" s="62"/>
      <c r="AH113" s="61" t="str">
        <f>'[1]TKB-2'!AH114</f>
        <v>B2-401</v>
      </c>
      <c r="AI113" s="62"/>
      <c r="AJ113" s="61" t="str">
        <f>'[1]TKB-2'!AJ114</f>
        <v>B2-301</v>
      </c>
      <c r="AK113" s="62"/>
      <c r="AL113" s="61" t="str">
        <f>'[1]TKB-2'!AL114</f>
        <v>B2-205C</v>
      </c>
      <c r="AM113" s="62"/>
      <c r="AN113" s="61" t="str">
        <f>'[1]TKB-2'!AN114</f>
        <v>A.SAN1</v>
      </c>
      <c r="AO113" s="62"/>
      <c r="AP113" s="61">
        <f>'[1]TKB-2'!AP114</f>
        <v>0</v>
      </c>
      <c r="AQ113" s="62"/>
      <c r="AR113" s="61" t="str">
        <f>'[1]TKB-2'!AR114</f>
        <v>A4-103</v>
      </c>
      <c r="AS113" s="62"/>
      <c r="AT113" s="61">
        <f>'[1]TKB-2'!AT114</f>
        <v>0</v>
      </c>
      <c r="AU113" s="62"/>
      <c r="AV113" s="61">
        <f>'[1]TKB-2'!AV114</f>
        <v>0</v>
      </c>
      <c r="AW113" s="62"/>
      <c r="AX113" s="61" t="str">
        <f>'[1]TKB-2'!AX114</f>
        <v>B2-303</v>
      </c>
      <c r="AY113" s="62"/>
      <c r="AZ113" s="61" t="str">
        <f>'[1]TKB-2'!AZ114</f>
        <v>B2-208</v>
      </c>
      <c r="BA113" s="62"/>
      <c r="BB113" s="61" t="str">
        <f>'[1]TKB-2'!BB114</f>
        <v>B2-101</v>
      </c>
      <c r="BC113" s="62"/>
      <c r="BD113" s="61">
        <f>'[1]TKB-2'!BD114</f>
        <v>0</v>
      </c>
      <c r="BE113" s="62"/>
      <c r="BF113" s="61" t="str">
        <f>'[1]TKB-2'!BF114</f>
        <v>btin</v>
      </c>
      <c r="BG113" s="62"/>
      <c r="BH113" s="61" t="str">
        <f>'[1]TKB-2'!BH114</f>
        <v>A.XUONG3</v>
      </c>
      <c r="BI113" s="62"/>
      <c r="BJ113" s="61" t="str">
        <f>'[1]TKB-2'!BJ114</f>
        <v>B2-302</v>
      </c>
      <c r="BK113" s="62"/>
      <c r="BL113" s="61">
        <f>'[1]TKB-2'!BL114</f>
        <v>0</v>
      </c>
      <c r="BM113" s="62"/>
      <c r="BN113" s="61">
        <f>'[1]TKB-2'!BN114</f>
        <v>0</v>
      </c>
      <c r="BO113" s="62"/>
      <c r="BP113" s="61">
        <f>'[1]TKB-2'!BP114</f>
        <v>0</v>
      </c>
      <c r="BQ113" s="62"/>
      <c r="BR113" s="61">
        <f>'[1]TKB-2'!BR114</f>
        <v>0</v>
      </c>
      <c r="BS113" s="62"/>
      <c r="BT113" s="61">
        <f>'[1]TKB-2'!BT114</f>
        <v>0</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f>'[1]TKB-2'!CL114</f>
        <v>0</v>
      </c>
      <c r="CM113" s="62"/>
      <c r="CN113" s="61">
        <f>'[1]TKB-2'!CN114</f>
        <v>0</v>
      </c>
      <c r="CO113" s="62"/>
      <c r="CP113" s="61">
        <f>'[1]TKB-2'!CP114</f>
        <v>0</v>
      </c>
      <c r="CQ113" s="62"/>
      <c r="CR113" s="61">
        <f>'[1]TKB-2'!CR114</f>
        <v>0</v>
      </c>
      <c r="CS113" s="62"/>
      <c r="CT113" s="61">
        <f>'[1]TKB-2'!CT114</f>
        <v>0</v>
      </c>
      <c r="CU113" s="62"/>
      <c r="CV113" s="61" t="str">
        <f>'[1]TKB-2'!CV114</f>
        <v>B2-202</v>
      </c>
      <c r="CW113" s="62"/>
      <c r="CX113" s="61" t="str">
        <f>'[1]TKB-2'!CX114</f>
        <v>B2-204</v>
      </c>
      <c r="CY113" s="62"/>
      <c r="CZ113" s="61" t="str">
        <f>'[1]TKB-2'!CZ114</f>
        <v>B2-203</v>
      </c>
      <c r="DA113" s="62"/>
      <c r="DB113" s="61" t="str">
        <f>'[1]TKB-2'!DB114</f>
        <v>B2-201</v>
      </c>
      <c r="DC113" s="62"/>
      <c r="DD113" s="61">
        <f>'[1]TKB-2'!DD114</f>
        <v>0</v>
      </c>
      <c r="DE113" s="62"/>
      <c r="DF113" s="61">
        <f>'[1]TKB-2'!DF114</f>
        <v>0</v>
      </c>
      <c r="DG113" s="62"/>
      <c r="DH113" s="61">
        <f>'[1]TKB-2'!DH114</f>
        <v>0</v>
      </c>
      <c r="DI113" s="62"/>
      <c r="DJ113" s="61" t="str">
        <f>'[1]TKB-2'!DJ114</f>
        <v>B2-304</v>
      </c>
      <c r="DK113" s="62"/>
      <c r="DL113" s="61">
        <f>'[1]TKB-2'!DL114</f>
        <v>0</v>
      </c>
      <c r="DM113" s="62"/>
      <c r="DN113" s="61">
        <f>'[1]TKB-2'!DN114</f>
        <v>0</v>
      </c>
      <c r="DO113" s="62"/>
      <c r="DP113" s="61">
        <f>'[1]TKB-2'!DP114</f>
        <v>0</v>
      </c>
      <c r="DQ113" s="62"/>
      <c r="DR113" s="61">
        <f>'[1]TKB-2'!DR114</f>
        <v>0</v>
      </c>
      <c r="DS113" s="62"/>
      <c r="DT113" s="61">
        <f>'[1]TKB-2'!DT114</f>
        <v>0</v>
      </c>
      <c r="DU113" s="62"/>
      <c r="DV113" s="61">
        <f>'[1]TKB-2'!DV114</f>
        <v>0</v>
      </c>
      <c r="DW113" s="62"/>
      <c r="DX113" s="61">
        <f>'[1]TKB-2'!DX114</f>
        <v>0</v>
      </c>
      <c r="DY113" s="62"/>
      <c r="DZ113" s="61">
        <f>'[1]TKB-2'!DZ114</f>
        <v>0</v>
      </c>
      <c r="EA113" s="62"/>
      <c r="EB113" s="61">
        <f>'[1]TKB-2'!EB114</f>
        <v>0</v>
      </c>
      <c r="EC113" s="62"/>
      <c r="ED113" s="61">
        <f>'[1]TKB-2'!ED114</f>
        <v>0</v>
      </c>
      <c r="EE113" s="62"/>
      <c r="EF113" s="61">
        <f>'[1]TKB-2'!EF114</f>
        <v>0</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00"/>
      <c r="B114" s="303"/>
      <c r="C114" s="306"/>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B.Sáu</v>
      </c>
      <c r="AD114" s="69"/>
      <c r="AE114" s="70" t="str">
        <f>'[1]TKB-2'!AE115</f>
        <v>Q.Hòa</v>
      </c>
      <c r="AF114" s="69"/>
      <c r="AG114" s="70" t="str">
        <f>'[1]TKB-2'!AG115</f>
        <v/>
      </c>
      <c r="AH114" s="69"/>
      <c r="AI114" s="70" t="str">
        <f>'[1]TKB-2'!AI115</f>
        <v>V.Nam</v>
      </c>
      <c r="AJ114" s="69"/>
      <c r="AK114" s="70" t="str">
        <f>'[1]TKB-2'!AK115</f>
        <v>H.Vinh</v>
      </c>
      <c r="AL114" s="69"/>
      <c r="AM114" s="70" t="str">
        <f>'[1]TKB-2'!AM115</f>
        <v>Đ.Tú</v>
      </c>
      <c r="AN114" s="69"/>
      <c r="AO114" s="70" t="str">
        <f>'[1]TKB-2'!AO115</f>
        <v>V.Minh</v>
      </c>
      <c r="AP114" s="69"/>
      <c r="AQ114" s="70" t="str">
        <f>'[1]TKB-2'!AQ115</f>
        <v/>
      </c>
      <c r="AR114" s="69"/>
      <c r="AS114" s="70" t="str">
        <f>'[1]TKB-2'!AS115</f>
        <v>Th.Quý</v>
      </c>
      <c r="AT114" s="69"/>
      <c r="AU114" s="70" t="str">
        <f>'[1]TKB-2'!AU115</f>
        <v/>
      </c>
      <c r="AV114" s="69"/>
      <c r="AW114" s="70" t="str">
        <f>'[1]TKB-2'!AW115</f>
        <v/>
      </c>
      <c r="AX114" s="69"/>
      <c r="AY114" s="70" t="str">
        <f>'[1]TKB-2'!AY115</f>
        <v>Tr.Thức</v>
      </c>
      <c r="AZ114" s="69"/>
      <c r="BA114" s="70" t="str">
        <f>'[1]TKB-2'!BA115</f>
        <v>D22KNT1DACTKTR</v>
      </c>
      <c r="BB114" s="69"/>
      <c r="BC114" s="70" t="str">
        <f>'[1]TKB-2'!BC115</f>
        <v>Th.Linh</v>
      </c>
      <c r="BD114" s="69"/>
      <c r="BE114" s="70" t="str">
        <f>'[1]TKB-2'!BE115</f>
        <v/>
      </c>
      <c r="BF114" s="69"/>
      <c r="BG114" s="70" t="e">
        <f>'[1]TKB-2'!BG115</f>
        <v>#VALUE!</v>
      </c>
      <c r="BH114" s="69"/>
      <c r="BI114" s="70" t="str">
        <f>'[1]TKB-2'!BI115</f>
        <v>V.Một</v>
      </c>
      <c r="BJ114" s="69"/>
      <c r="BK114" s="70" t="str">
        <f>'[1]TKB-2'!BK115</f>
        <v>Q.Thuận</v>
      </c>
      <c r="BL114" s="69"/>
      <c r="BM114" s="70" t="str">
        <f>'[1]TKB-2'!BM115</f>
        <v/>
      </c>
      <c r="BN114" s="69"/>
      <c r="BO114" s="70" t="str">
        <f>'[1]TKB-2'!BO115</f>
        <v/>
      </c>
      <c r="BP114" s="69"/>
      <c r="BQ114" s="70" t="str">
        <f>'[1]TKB-2'!BQ115</f>
        <v/>
      </c>
      <c r="BR114" s="69"/>
      <c r="BS114" s="70" t="str">
        <f>'[1]TKB-2'!BS115</f>
        <v/>
      </c>
      <c r="BT114" s="69"/>
      <c r="BU114" s="70" t="str">
        <f>'[1]TKB-2'!BU115</f>
        <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
      </c>
      <c r="CN114" s="69"/>
      <c r="CO114" s="70" t="str">
        <f>'[1]TKB-2'!CO115</f>
        <v/>
      </c>
      <c r="CP114" s="69"/>
      <c r="CQ114" s="70" t="str">
        <f>'[1]TKB-2'!CQ115</f>
        <v/>
      </c>
      <c r="CR114" s="69"/>
      <c r="CS114" s="70" t="str">
        <f>'[1]TKB-2'!CS115</f>
        <v/>
      </c>
      <c r="CT114" s="69"/>
      <c r="CU114" s="70" t="str">
        <f>'[1]TKB-2'!CU115</f>
        <v/>
      </c>
      <c r="CV114" s="69"/>
      <c r="CW114" s="70" t="str">
        <f>'[1]TKB-2'!CW115</f>
        <v>Th.Mai</v>
      </c>
      <c r="CX114" s="69"/>
      <c r="CY114" s="70" t="str">
        <f>'[1]TKB-2'!CY115</f>
        <v>N.Khang</v>
      </c>
      <c r="CZ114" s="69"/>
      <c r="DA114" s="70" t="str">
        <f>'[1]TKB-2'!DA115</f>
        <v>S.Tùng</v>
      </c>
      <c r="DB114" s="69"/>
      <c r="DC114" s="70" t="str">
        <f>'[1]TKB-2'!DC115</f>
        <v>N.Tuân(TG)</v>
      </c>
      <c r="DD114" s="69"/>
      <c r="DE114" s="70" t="str">
        <f>'[1]TKB-2'!DE115</f>
        <v/>
      </c>
      <c r="DF114" s="69"/>
      <c r="DG114" s="70" t="str">
        <f>'[1]TKB-2'!DG115</f>
        <v/>
      </c>
      <c r="DH114" s="69"/>
      <c r="DI114" s="70" t="str">
        <f>'[1]TKB-2'!DI115</f>
        <v/>
      </c>
      <c r="DJ114" s="69"/>
      <c r="DK114" s="70" t="str">
        <f>'[1]TKB-2'!DK115</f>
        <v>C.Bằng</v>
      </c>
      <c r="DL114" s="69"/>
      <c r="DM114" s="70" t="str">
        <f>'[1]TKB-2'!DM115</f>
        <v/>
      </c>
      <c r="DN114" s="69"/>
      <c r="DO114" s="70" t="str">
        <f>'[1]TKB-2'!DO115</f>
        <v/>
      </c>
      <c r="DP114" s="69"/>
      <c r="DQ114" s="70" t="str">
        <f>'[1]TKB-2'!DQ115</f>
        <v/>
      </c>
      <c r="DR114" s="69"/>
      <c r="DS114" s="70" t="str">
        <f>'[1]TKB-2'!DS115</f>
        <v/>
      </c>
      <c r="DT114" s="69"/>
      <c r="DU114" s="70" t="str">
        <f>'[1]TKB-2'!DU115</f>
        <v/>
      </c>
      <c r="DV114" s="69"/>
      <c r="DW114" s="70" t="str">
        <f>'[1]TKB-2'!DW115</f>
        <v/>
      </c>
      <c r="DX114" s="69"/>
      <c r="DY114" s="70" t="str">
        <f>'[1]TKB-2'!DY115</f>
        <v/>
      </c>
      <c r="DZ114" s="69"/>
      <c r="EA114" s="70" t="str">
        <f>'[1]TKB-2'!EA115</f>
        <v/>
      </c>
      <c r="EB114" s="69"/>
      <c r="EC114" s="70" t="str">
        <f>'[1]TKB-2'!EC115</f>
        <v/>
      </c>
      <c r="ED114" s="69"/>
      <c r="EE114" s="70" t="str">
        <f>'[1]TKB-2'!EE115</f>
        <v/>
      </c>
      <c r="EF114" s="69"/>
      <c r="EG114" s="70" t="str">
        <f>'[1]TKB-2'!EG115</f>
        <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00"/>
      <c r="B115" s="303"/>
      <c r="C115" s="306"/>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f>'[1]TKB-2'!AF116</f>
        <v>0</v>
      </c>
      <c r="AG115" s="64"/>
      <c r="AH115" s="63" t="str">
        <f>'[1]TKB-2'!AH116</f>
        <v>B2-401</v>
      </c>
      <c r="AI115" s="64"/>
      <c r="AJ115" s="63" t="str">
        <f>'[1]TKB-2'!AJ116</f>
        <v>B2-301</v>
      </c>
      <c r="AK115" s="64"/>
      <c r="AL115" s="63" t="str">
        <f>'[1]TKB-2'!AL116</f>
        <v>B2-205C</v>
      </c>
      <c r="AM115" s="64"/>
      <c r="AN115" s="63">
        <f>'[1]TKB-2'!AN116</f>
        <v>0</v>
      </c>
      <c r="AO115" s="64"/>
      <c r="AP115" s="63">
        <f>'[1]TKB-2'!AP116</f>
        <v>0</v>
      </c>
      <c r="AQ115" s="64"/>
      <c r="AR115" s="63" t="str">
        <f>'[1]TKB-2'!AR116</f>
        <v>A4-103</v>
      </c>
      <c r="AS115" s="64"/>
      <c r="AT115" s="63">
        <f>'[1]TKB-2'!AT116</f>
        <v>0</v>
      </c>
      <c r="AU115" s="64"/>
      <c r="AV115" s="63">
        <f>'[1]TKB-2'!AV116</f>
        <v>0</v>
      </c>
      <c r="AW115" s="64"/>
      <c r="AX115" s="63" t="str">
        <f>'[1]TKB-2'!AX116</f>
        <v>B2-303</v>
      </c>
      <c r="AY115" s="64"/>
      <c r="AZ115" s="63" t="str">
        <f>'[1]TKB-2'!AZ116</f>
        <v>B2-208</v>
      </c>
      <c r="BA115" s="64"/>
      <c r="BB115" s="63" t="str">
        <f>'[1]TKB-2'!BB116</f>
        <v>B2-101</v>
      </c>
      <c r="BC115" s="64"/>
      <c r="BD115" s="63">
        <f>'[1]TKB-2'!BD116</f>
        <v>0</v>
      </c>
      <c r="BE115" s="64"/>
      <c r="BF115" s="63">
        <f>'[1]TKB-2'!BF116</f>
        <v>0</v>
      </c>
      <c r="BG115" s="64"/>
      <c r="BH115" s="63">
        <f>'[1]TKB-2'!BH116</f>
        <v>0</v>
      </c>
      <c r="BI115" s="64"/>
      <c r="BJ115" s="63" t="str">
        <f>'[1]TKB-2'!BJ116</f>
        <v>B2-302</v>
      </c>
      <c r="BK115" s="64"/>
      <c r="BL115" s="63">
        <f>'[1]TKB-2'!BL116</f>
        <v>0</v>
      </c>
      <c r="BM115" s="64"/>
      <c r="BN115" s="63">
        <f>'[1]TKB-2'!BN116</f>
        <v>0</v>
      </c>
      <c r="BO115" s="64"/>
      <c r="BP115" s="63">
        <f>'[1]TKB-2'!BP116</f>
        <v>0</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f>'[1]TKB-2'!CL116</f>
        <v>0</v>
      </c>
      <c r="CM115" s="64"/>
      <c r="CN115" s="63">
        <f>'[1]TKB-2'!CN116</f>
        <v>0</v>
      </c>
      <c r="CO115" s="64"/>
      <c r="CP115" s="63">
        <f>'[1]TKB-2'!CP116</f>
        <v>0</v>
      </c>
      <c r="CQ115" s="64"/>
      <c r="CR115" s="63">
        <f>'[1]TKB-2'!CR116</f>
        <v>0</v>
      </c>
      <c r="CS115" s="64"/>
      <c r="CT115" s="63">
        <f>'[1]TKB-2'!CT116</f>
        <v>0</v>
      </c>
      <c r="CU115" s="64"/>
      <c r="CV115" s="63" t="str">
        <f>'[1]TKB-2'!CV116</f>
        <v>B2-202</v>
      </c>
      <c r="CW115" s="64"/>
      <c r="CX115" s="63" t="str">
        <f>'[1]TKB-2'!CX116</f>
        <v>B2-204</v>
      </c>
      <c r="CY115" s="64"/>
      <c r="CZ115" s="63" t="str">
        <f>'[1]TKB-2'!CZ116</f>
        <v>B2-203</v>
      </c>
      <c r="DA115" s="64"/>
      <c r="DB115" s="63" t="str">
        <f>'[1]TKB-2'!DB116</f>
        <v>B2-201</v>
      </c>
      <c r="DC115" s="64"/>
      <c r="DD115" s="63">
        <f>'[1]TKB-2'!DD116</f>
        <v>0</v>
      </c>
      <c r="DE115" s="64"/>
      <c r="DF115" s="63">
        <f>'[1]TKB-2'!DF116</f>
        <v>0</v>
      </c>
      <c r="DG115" s="64"/>
      <c r="DH115" s="63">
        <f>'[1]TKB-2'!DH116</f>
        <v>0</v>
      </c>
      <c r="DI115" s="64"/>
      <c r="DJ115" s="63" t="str">
        <f>'[1]TKB-2'!DJ116</f>
        <v>B2-304</v>
      </c>
      <c r="DK115" s="64"/>
      <c r="DL115" s="63">
        <f>'[1]TKB-2'!DL116</f>
        <v>0</v>
      </c>
      <c r="DM115" s="64"/>
      <c r="DN115" s="63">
        <f>'[1]TKB-2'!DN116</f>
        <v>0</v>
      </c>
      <c r="DO115" s="64"/>
      <c r="DP115" s="63">
        <f>'[1]TKB-2'!DP116</f>
        <v>0</v>
      </c>
      <c r="DQ115" s="64"/>
      <c r="DR115" s="63">
        <f>'[1]TKB-2'!DR116</f>
        <v>0</v>
      </c>
      <c r="DS115" s="64"/>
      <c r="DT115" s="63">
        <f>'[1]TKB-2'!DT116</f>
        <v>0</v>
      </c>
      <c r="DU115" s="64"/>
      <c r="DV115" s="63">
        <f>'[1]TKB-2'!DV116</f>
        <v>0</v>
      </c>
      <c r="DW115" s="64"/>
      <c r="DX115" s="63">
        <f>'[1]TKB-2'!DX116</f>
        <v>0</v>
      </c>
      <c r="DY115" s="64"/>
      <c r="DZ115" s="63">
        <f>'[1]TKB-2'!DZ116</f>
        <v>0</v>
      </c>
      <c r="EA115" s="64"/>
      <c r="EB115" s="63">
        <f>'[1]TKB-2'!EB116</f>
        <v>0</v>
      </c>
      <c r="EC115" s="64"/>
      <c r="ED115" s="63">
        <f>'[1]TKB-2'!ED116</f>
        <v>0</v>
      </c>
      <c r="EE115" s="64"/>
      <c r="EF115" s="63">
        <f>'[1]TKB-2'!EF116</f>
        <v>0</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00"/>
      <c r="B116" s="303"/>
      <c r="C116" s="306"/>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
      </c>
      <c r="AH116" s="67"/>
      <c r="AI116" s="68" t="str">
        <f>'[1]TKB-2'!AI117</f>
        <v>T.Tiến</v>
      </c>
      <c r="AJ116" s="67"/>
      <c r="AK116" s="68" t="str">
        <f>'[1]TKB-2'!AK117</f>
        <v>H.Vinh</v>
      </c>
      <c r="AL116" s="67"/>
      <c r="AM116" s="68" t="str">
        <f>'[1]TKB-2'!AM117</f>
        <v>Đ.Tú</v>
      </c>
      <c r="AN116" s="67"/>
      <c r="AO116" s="68" t="str">
        <f>'[1]TKB-2'!AO117</f>
        <v/>
      </c>
      <c r="AP116" s="67"/>
      <c r="AQ116" s="68" t="str">
        <f>'[1]TKB-2'!AQ117</f>
        <v/>
      </c>
      <c r="AR116" s="67"/>
      <c r="AS116" s="68" t="str">
        <f>'[1]TKB-2'!AS117</f>
        <v>Th.Quý</v>
      </c>
      <c r="AT116" s="67"/>
      <c r="AU116" s="68" t="str">
        <f>'[1]TKB-2'!AU117</f>
        <v/>
      </c>
      <c r="AV116" s="67"/>
      <c r="AW116" s="68" t="str">
        <f>'[1]TKB-2'!AW117</f>
        <v/>
      </c>
      <c r="AX116" s="67"/>
      <c r="AY116" s="68" t="str">
        <f>'[1]TKB-2'!AY117</f>
        <v>Tr.Thức</v>
      </c>
      <c r="AZ116" s="67"/>
      <c r="BA116" s="68" t="str">
        <f>'[1]TKB-2'!BA117</f>
        <v>D22KNT1DACTKTR</v>
      </c>
      <c r="BB116" s="67"/>
      <c r="BC116" s="68" t="str">
        <f>'[1]TKB-2'!BC117</f>
        <v>Th.Mai</v>
      </c>
      <c r="BD116" s="67"/>
      <c r="BE116" s="68" t="str">
        <f>'[1]TKB-2'!BE117</f>
        <v/>
      </c>
      <c r="BF116" s="67"/>
      <c r="BG116" s="68" t="str">
        <f>'[1]TKB-2'!BG117</f>
        <v/>
      </c>
      <c r="BH116" s="67"/>
      <c r="BI116" s="68" t="str">
        <f>'[1]TKB-2'!BI117</f>
        <v/>
      </c>
      <c r="BJ116" s="67"/>
      <c r="BK116" s="68" t="str">
        <f>'[1]TKB-2'!BK117</f>
        <v>Tr.Nguyên</v>
      </c>
      <c r="BL116" s="67"/>
      <c r="BM116" s="68" t="str">
        <f>'[1]TKB-2'!BM117</f>
        <v/>
      </c>
      <c r="BN116" s="67"/>
      <c r="BO116" s="68" t="str">
        <f>'[1]TKB-2'!BO117</f>
        <v/>
      </c>
      <c r="BP116" s="67"/>
      <c r="BQ116" s="68" t="str">
        <f>'[1]TKB-2'!BQ117</f>
        <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
      </c>
      <c r="CN116" s="67"/>
      <c r="CO116" s="68" t="str">
        <f>'[1]TKB-2'!CO117</f>
        <v/>
      </c>
      <c r="CP116" s="67"/>
      <c r="CQ116" s="68" t="str">
        <f>'[1]TKB-2'!CQ117</f>
        <v/>
      </c>
      <c r="CR116" s="67"/>
      <c r="CS116" s="68" t="str">
        <f>'[1]TKB-2'!CS117</f>
        <v/>
      </c>
      <c r="CT116" s="67"/>
      <c r="CU116" s="68" t="str">
        <f>'[1]TKB-2'!CU117</f>
        <v/>
      </c>
      <c r="CV116" s="67"/>
      <c r="CW116" s="68" t="str">
        <f>'[1]TKB-2'!CW117</f>
        <v>Đ.Tâm</v>
      </c>
      <c r="CX116" s="67"/>
      <c r="CY116" s="68" t="str">
        <f>'[1]TKB-2'!CY117</f>
        <v>Th.Cúc</v>
      </c>
      <c r="CZ116" s="67"/>
      <c r="DA116" s="68" t="str">
        <f>'[1]TKB-2'!DA117</f>
        <v>T.Nhiệm</v>
      </c>
      <c r="DB116" s="67"/>
      <c r="DC116" s="68" t="str">
        <f>'[1]TKB-2'!DC117</f>
        <v>K.Oanh</v>
      </c>
      <c r="DD116" s="67"/>
      <c r="DE116" s="68" t="str">
        <f>'[1]TKB-2'!DE117</f>
        <v/>
      </c>
      <c r="DF116" s="67"/>
      <c r="DG116" s="68" t="str">
        <f>'[1]TKB-2'!DG117</f>
        <v/>
      </c>
      <c r="DH116" s="67"/>
      <c r="DI116" s="68" t="str">
        <f>'[1]TKB-2'!DI117</f>
        <v/>
      </c>
      <c r="DJ116" s="67"/>
      <c r="DK116" s="68" t="str">
        <f>'[1]TKB-2'!DK117</f>
        <v>L.Tín</v>
      </c>
      <c r="DL116" s="67"/>
      <c r="DM116" s="68" t="str">
        <f>'[1]TKB-2'!DM117</f>
        <v/>
      </c>
      <c r="DN116" s="67"/>
      <c r="DO116" s="68" t="str">
        <f>'[1]TKB-2'!DO117</f>
        <v/>
      </c>
      <c r="DP116" s="67"/>
      <c r="DQ116" s="68" t="str">
        <f>'[1]TKB-2'!DQ117</f>
        <v/>
      </c>
      <c r="DR116" s="67"/>
      <c r="DS116" s="68" t="str">
        <f>'[1]TKB-2'!DS117</f>
        <v/>
      </c>
      <c r="DT116" s="67"/>
      <c r="DU116" s="68" t="str">
        <f>'[1]TKB-2'!DU117</f>
        <v/>
      </c>
      <c r="DV116" s="67"/>
      <c r="DW116" s="68" t="str">
        <f>'[1]TKB-2'!DW117</f>
        <v/>
      </c>
      <c r="DX116" s="67"/>
      <c r="DY116" s="68" t="str">
        <f>'[1]TKB-2'!DY117</f>
        <v/>
      </c>
      <c r="DZ116" s="67"/>
      <c r="EA116" s="68" t="str">
        <f>'[1]TKB-2'!EA117</f>
        <v/>
      </c>
      <c r="EB116" s="67"/>
      <c r="EC116" s="68" t="str">
        <f>'[1]TKB-2'!EC117</f>
        <v/>
      </c>
      <c r="ED116" s="67"/>
      <c r="EE116" s="68" t="str">
        <f>'[1]TKB-2'!EE117</f>
        <v/>
      </c>
      <c r="EF116" s="67"/>
      <c r="EG116" s="68" t="str">
        <f>'[1]TKB-2'!EG117</f>
        <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00"/>
      <c r="B117" s="303"/>
      <c r="C117" s="306"/>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00"/>
      <c r="B118" s="304"/>
      <c r="C118" s="307"/>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00"/>
      <c r="B119" s="302" t="str">
        <f>'[3]TKB TUAN'!B119:B128</f>
        <v>NĂM</v>
      </c>
      <c r="C119" s="305">
        <f>C109+1</f>
        <v>45393</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f>'[1]TKB-2'!V120</f>
        <v>0</v>
      </c>
      <c r="W119" s="62"/>
      <c r="X119" s="61" t="str">
        <f>'[1]TKB-2'!X120</f>
        <v>B2-201</v>
      </c>
      <c r="Y119" s="62"/>
      <c r="Z119" s="61" t="str">
        <f>'[1]TKB-2'!Z120</f>
        <v>B2-202</v>
      </c>
      <c r="AA119" s="62"/>
      <c r="AB119" s="61" t="str">
        <f>'[1]TKB-2'!AB120</f>
        <v>A.XUONG1</v>
      </c>
      <c r="AC119" s="62"/>
      <c r="AD119" s="61" t="str">
        <f>'[1]TKB-2'!AD120</f>
        <v>A.XUONG2</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t="str">
        <f>'[1]TKB-2'!AT120</f>
        <v>B2-302</v>
      </c>
      <c r="AU119" s="62"/>
      <c r="AV119" s="61" t="str">
        <f>'[1]TKB-2'!AV120</f>
        <v>B2-205C</v>
      </c>
      <c r="AW119" s="62"/>
      <c r="AX119" s="61">
        <f>'[1]TKB-2'!AX120</f>
        <v>0</v>
      </c>
      <c r="AY119" s="62"/>
      <c r="AZ119" s="61">
        <f>'[1]TKB-2'!AZ120</f>
        <v>0</v>
      </c>
      <c r="BA119" s="62"/>
      <c r="BB119" s="61">
        <f>'[1]TKB-2'!BB120</f>
        <v>0</v>
      </c>
      <c r="BC119" s="62"/>
      <c r="BD119" s="61">
        <f>'[1]TKB-2'!BD120</f>
        <v>0</v>
      </c>
      <c r="BE119" s="62"/>
      <c r="BF119" s="61">
        <f>'[1]TKB-2'!BF120</f>
        <v>0</v>
      </c>
      <c r="BG119" s="62"/>
      <c r="BH119" s="61" t="str">
        <f>'[1]TKB-2'!BH120</f>
        <v>A.XUONG3</v>
      </c>
      <c r="BI119" s="62"/>
      <c r="BJ119" s="61">
        <f>'[1]TKB-2'!BJ120</f>
        <v>0</v>
      </c>
      <c r="BK119" s="62"/>
      <c r="BL119" s="61">
        <f>'[1]TKB-2'!BL120</f>
        <v>0</v>
      </c>
      <c r="BM119" s="62"/>
      <c r="BN119" s="61">
        <f>'[1]TKB-2'!BN120</f>
        <v>0</v>
      </c>
      <c r="BO119" s="62"/>
      <c r="BP119" s="61">
        <f>'[1]TKB-2'!BP120</f>
        <v>0</v>
      </c>
      <c r="BQ119" s="62"/>
      <c r="BR119" s="61" t="str">
        <f>'[1]TKB-2'!BR120</f>
        <v>B2-307</v>
      </c>
      <c r="BS119" s="62"/>
      <c r="BT119" s="61" t="str">
        <f>'[1]TKB-2'!BT120</f>
        <v>B2-305</v>
      </c>
      <c r="BU119" s="62"/>
      <c r="BV119" s="61">
        <f>'[1]TKB-2'!BV120</f>
        <v>0</v>
      </c>
      <c r="BW119" s="62"/>
      <c r="BX119" s="61">
        <f>'[1]TKB-2'!BX120</f>
        <v>0</v>
      </c>
      <c r="BY119" s="62"/>
      <c r="BZ119" s="61">
        <f>'[1]TKB-2'!BZ120</f>
        <v>0</v>
      </c>
      <c r="CA119" s="62"/>
      <c r="CB119" s="61">
        <f>'[1]TKB-2'!CB120</f>
        <v>0</v>
      </c>
      <c r="CC119" s="62"/>
      <c r="CD119" s="61">
        <f>'[1]TKB-2'!CD120</f>
        <v>0</v>
      </c>
      <c r="CE119" s="62"/>
      <c r="CF119" s="61">
        <f>'[1]TKB-2'!CF120</f>
        <v>0</v>
      </c>
      <c r="CG119" s="62"/>
      <c r="CH119" s="61">
        <f>'[1]TKB-2'!CH120</f>
        <v>0</v>
      </c>
      <c r="CI119" s="62"/>
      <c r="CJ119" s="61">
        <f>'[1]TKB-2'!CJ120</f>
        <v>0</v>
      </c>
      <c r="CK119" s="62"/>
      <c r="CL119" s="61">
        <f>'[1]TKB-2'!CL120</f>
        <v>0</v>
      </c>
      <c r="CM119" s="62"/>
      <c r="CN119" s="61">
        <f>'[1]TKB-2'!CN120</f>
        <v>0</v>
      </c>
      <c r="CO119" s="62"/>
      <c r="CP119" s="61">
        <f>'[1]TKB-2'!CP120</f>
        <v>0</v>
      </c>
      <c r="CQ119" s="62"/>
      <c r="CR119" s="61" t="str">
        <f>'[1]TKB-2'!CR120</f>
        <v>B2-204</v>
      </c>
      <c r="CS119" s="62"/>
      <c r="CT119" s="61" t="str">
        <f>'[1]TKB-2'!CT120</f>
        <v>B2-208</v>
      </c>
      <c r="CU119" s="62"/>
      <c r="CV119" s="61">
        <f>'[1]TKB-2'!CV120</f>
        <v>0</v>
      </c>
      <c r="CW119" s="62"/>
      <c r="CX119" s="61">
        <f>'[1]TKB-2'!CX120</f>
        <v>0</v>
      </c>
      <c r="CY119" s="62"/>
      <c r="CZ119" s="61">
        <f>'[1]TKB-2'!CZ120</f>
        <v>0</v>
      </c>
      <c r="DA119" s="62"/>
      <c r="DB119" s="61">
        <f>'[1]TKB-2'!DB120</f>
        <v>0</v>
      </c>
      <c r="DC119" s="62"/>
      <c r="DD119" s="61" t="str">
        <f>'[1]TKB-2'!DD120</f>
        <v>B2-407</v>
      </c>
      <c r="DE119" s="62"/>
      <c r="DF119" s="61">
        <f>'[1]TKB-2'!DF120</f>
        <v>0</v>
      </c>
      <c r="DG119" s="62"/>
      <c r="DH119" s="61" t="str">
        <f>'[1]TKB-2'!DH120</f>
        <v>B2-301</v>
      </c>
      <c r="DI119" s="62"/>
      <c r="DJ119" s="61">
        <f>'[1]TKB-2'!DJ120</f>
        <v>0</v>
      </c>
      <c r="DK119" s="62"/>
      <c r="DL119" s="61" t="str">
        <f>'[1]TKB-2'!DL120</f>
        <v>B2-308</v>
      </c>
      <c r="DM119" s="62"/>
      <c r="DN119" s="61" t="str">
        <f>'[1]TKB-2'!DN120</f>
        <v>B2-401</v>
      </c>
      <c r="DO119" s="62"/>
      <c r="DP119" s="61" t="str">
        <f>'[1]TKB-2'!DP120</f>
        <v>B2-402</v>
      </c>
      <c r="DQ119" s="62"/>
      <c r="DR119" s="61" t="str">
        <f>'[1]TKB-2'!DR120</f>
        <v>B2-403</v>
      </c>
      <c r="DS119" s="62"/>
      <c r="DT119" s="61">
        <f>'[1]TKB-2'!DT120</f>
        <v>0</v>
      </c>
      <c r="DU119" s="62"/>
      <c r="DV119" s="61">
        <f>'[1]TKB-2'!DV120</f>
        <v>0</v>
      </c>
      <c r="DW119" s="62"/>
      <c r="DX119" s="61">
        <f>'[1]TKB-2'!DX120</f>
        <v>0</v>
      </c>
      <c r="DY119" s="62"/>
      <c r="DZ119" s="61">
        <f>'[1]TKB-2'!DZ120</f>
        <v>0</v>
      </c>
      <c r="EA119" s="62"/>
      <c r="EB119" s="61">
        <f>'[1]TKB-2'!EB120</f>
        <v>0</v>
      </c>
      <c r="EC119" s="62"/>
      <c r="ED119" s="61" t="str">
        <f>'[1]TKB-2'!ED120</f>
        <v>B2-404</v>
      </c>
      <c r="EE119" s="62"/>
      <c r="EF119" s="61" t="str">
        <f>'[1]TKB-2'!EF120</f>
        <v>B2-406</v>
      </c>
      <c r="EG119" s="62"/>
      <c r="EH119" s="61">
        <f>'[1]TKB-2'!EH120</f>
        <v>0</v>
      </c>
      <c r="EI119" s="62"/>
      <c r="EJ119" s="61" t="str">
        <f>'[1]TKB-2'!EJ120</f>
        <v>B2-408</v>
      </c>
      <c r="EK119" s="62"/>
      <c r="EL119" s="61">
        <f>'[1]TKB-2'!EL120</f>
        <v>0</v>
      </c>
      <c r="EM119" s="62"/>
      <c r="EN119" s="61">
        <f>'[1]TKB-2'!EN120</f>
        <v>0</v>
      </c>
      <c r="EO119" s="62"/>
      <c r="EP119" s="61">
        <f>'[1]TKB-2'!EP120</f>
        <v>0</v>
      </c>
      <c r="EQ119" s="62"/>
      <c r="ER119" s="61" t="str">
        <f>'[1]TKB-2'!ER120</f>
        <v>B2-303</v>
      </c>
      <c r="ES119" s="62"/>
      <c r="ET119" s="61">
        <f>'[1]TKB-2'!ET120</f>
        <v>0</v>
      </c>
      <c r="EU119" s="62"/>
      <c r="EV119" s="61">
        <f>'[1]TKB-2'!EV120</f>
        <v>0</v>
      </c>
      <c r="EW119" s="62"/>
      <c r="EX119" s="61" t="str">
        <f>'[1]TKB-2'!EX120</f>
        <v>B2-101</v>
      </c>
      <c r="EY119" s="62"/>
      <c r="EZ119" s="61">
        <f>'[1]TKB-2'!EZ120</f>
        <v>0</v>
      </c>
      <c r="FA119" s="62"/>
      <c r="FB119" s="61" t="str">
        <f>'[1]TKB-2'!FB120</f>
        <v>B2-102</v>
      </c>
      <c r="FC119" s="62"/>
      <c r="FD119" s="61">
        <f>'[1]TKB-2'!FD120</f>
        <v>0</v>
      </c>
      <c r="FE119" s="62"/>
      <c r="FF119" s="61" t="str">
        <f>'[1]TKB-2'!FF120</f>
        <v>B2-103</v>
      </c>
      <c r="FG119" s="62"/>
      <c r="FH119" s="61">
        <f>'[1]TKB-2'!FH120</f>
        <v>0</v>
      </c>
      <c r="FI119" s="62"/>
      <c r="FJ119" s="61">
        <f>'[1]TKB-2'!FJ120</f>
        <v>0</v>
      </c>
      <c r="FK119" s="62"/>
      <c r="FL119" s="61">
        <f>'[1]TKB-2'!FL120</f>
        <v>0</v>
      </c>
      <c r="FM119" s="62"/>
      <c r="FN119" s="61">
        <f>'[1]TKB-2'!FN120</f>
        <v>0</v>
      </c>
      <c r="FO119" s="62"/>
      <c r="FP119" s="61" t="str">
        <f>'[1]TKB-2'!FP120</f>
        <v>B2-306</v>
      </c>
      <c r="FQ119" s="62"/>
      <c r="FR119" s="61">
        <f>'[1]TKB-2'!FR120</f>
        <v>0</v>
      </c>
      <c r="FS119" s="62"/>
      <c r="FT119" s="61">
        <f>'[1]TKB-2'!FT120</f>
        <v>0</v>
      </c>
      <c r="FU119" s="62"/>
      <c r="FV119" s="61" t="str">
        <f>'[1]TKB-2'!FV120</f>
        <v>B2-207C</v>
      </c>
      <c r="FW119" s="62"/>
      <c r="FX119" s="61">
        <f>'[1]TKB-2'!FX120</f>
        <v>0</v>
      </c>
      <c r="FY119" s="62"/>
      <c r="FZ119" s="61" t="str">
        <f>'[1]TKB-2'!FZ120</f>
        <v>A.SAN2</v>
      </c>
      <c r="GA119" s="62"/>
      <c r="GB119" s="61" t="str">
        <f>'[1]TKB-2'!GB120</f>
        <v>B2-203</v>
      </c>
      <c r="GC119" s="62"/>
      <c r="GD119" s="61" t="str">
        <f>'[1]TKB-2'!GD120</f>
        <v>A.SAN3</v>
      </c>
      <c r="GE119" s="62"/>
      <c r="GF119" s="61" t="str">
        <f>'[1]TKB-2'!GF120</f>
        <v>B2-304</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00"/>
      <c r="B120" s="303"/>
      <c r="C120" s="306"/>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
      </c>
      <c r="X120" s="63"/>
      <c r="Y120" s="64" t="str">
        <f>'[1]TKB-2'!Y121</f>
        <v>H.Phúc</v>
      </c>
      <c r="Z120" s="63"/>
      <c r="AA120" s="64" t="str">
        <f>'[1]TKB-2'!AA121</f>
        <v>Đ.Tân</v>
      </c>
      <c r="AB120" s="63"/>
      <c r="AC120" s="64" t="str">
        <f>'[1]TKB-2'!AC121</f>
        <v>V.Hùng</v>
      </c>
      <c r="AD120" s="63"/>
      <c r="AE120" s="64" t="str">
        <f>'[1]TKB-2'!AE121</f>
        <v>Q.Hòa</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Th.Quý</v>
      </c>
      <c r="AV120" s="63"/>
      <c r="AW120" s="64" t="str">
        <f>'[1]TKB-2'!AW121</f>
        <v>H.Vũ</v>
      </c>
      <c r="AX120" s="63"/>
      <c r="AY120" s="64" t="str">
        <f>'[1]TKB-2'!AY121</f>
        <v/>
      </c>
      <c r="AZ120" s="63"/>
      <c r="BA120" s="64" t="str">
        <f>'[1]TKB-2'!BA121</f>
        <v/>
      </c>
      <c r="BB120" s="63"/>
      <c r="BC120" s="64" t="str">
        <f>'[1]TKB-2'!BC121</f>
        <v/>
      </c>
      <c r="BD120" s="63"/>
      <c r="BE120" s="64" t="str">
        <f>'[1]TKB-2'!BE121</f>
        <v/>
      </c>
      <c r="BF120" s="63"/>
      <c r="BG120" s="64" t="str">
        <f>'[1]TKB-2'!BG121</f>
        <v/>
      </c>
      <c r="BH120" s="63"/>
      <c r="BI120" s="64" t="str">
        <f>'[1]TKB-2'!BI121</f>
        <v>V.Một</v>
      </c>
      <c r="BJ120" s="63"/>
      <c r="BK120" s="64" t="str">
        <f>'[1]TKB-2'!BK121</f>
        <v/>
      </c>
      <c r="BL120" s="63"/>
      <c r="BM120" s="64" t="str">
        <f>'[1]TKB-2'!BM121</f>
        <v/>
      </c>
      <c r="BN120" s="63"/>
      <c r="BO120" s="64" t="str">
        <f>'[1]TKB-2'!BO121</f>
        <v/>
      </c>
      <c r="BP120" s="63"/>
      <c r="BQ120" s="64" t="str">
        <f>'[1]TKB-2'!BQ121</f>
        <v/>
      </c>
      <c r="BR120" s="63"/>
      <c r="BS120" s="64" t="str">
        <f>'[1]TKB-2'!BS121</f>
        <v>V.Khôi(SV)</v>
      </c>
      <c r="BT120" s="63"/>
      <c r="BU120" s="64" t="str">
        <f>'[1]TKB-2'!BU121</f>
        <v>Th.Dân</v>
      </c>
      <c r="BV120" s="63"/>
      <c r="BW120" s="64" t="str">
        <f>'[1]TKB-2'!BW121</f>
        <v/>
      </c>
      <c r="BX120" s="63"/>
      <c r="BY120" s="64" t="str">
        <f>'[1]TKB-2'!BY121</f>
        <v/>
      </c>
      <c r="BZ120" s="63"/>
      <c r="CA120" s="64" t="str">
        <f>'[1]TKB-2'!CA121</f>
        <v/>
      </c>
      <c r="CB120" s="63"/>
      <c r="CC120" s="64" t="str">
        <f>'[1]TKB-2'!CC121</f>
        <v/>
      </c>
      <c r="CD120" s="63"/>
      <c r="CE120" s="64" t="str">
        <f>'[1]TKB-2'!CE121</f>
        <v/>
      </c>
      <c r="CF120" s="63"/>
      <c r="CG120" s="64" t="str">
        <f>'[1]TKB-2'!CG121</f>
        <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Đ.Tâm</v>
      </c>
      <c r="CT120" s="63"/>
      <c r="CU120" s="64" t="str">
        <f>'[1]TKB-2'!CU121</f>
        <v>Q.Ngân(TG)</v>
      </c>
      <c r="CV120" s="63"/>
      <c r="CW120" s="64" t="str">
        <f>'[1]TKB-2'!CW121</f>
        <v/>
      </c>
      <c r="CX120" s="63"/>
      <c r="CY120" s="64" t="str">
        <f>'[1]TKB-2'!CY121</f>
        <v/>
      </c>
      <c r="CZ120" s="63"/>
      <c r="DA120" s="64" t="str">
        <f>'[1]TKB-2'!DA121</f>
        <v/>
      </c>
      <c r="DB120" s="63"/>
      <c r="DC120" s="64" t="str">
        <f>'[1]TKB-2'!DC121</f>
        <v/>
      </c>
      <c r="DD120" s="63"/>
      <c r="DE120" s="64" t="str">
        <f>'[1]TKB-2'!DE121</f>
        <v>Tr.Tiến(TG)</v>
      </c>
      <c r="DF120" s="63"/>
      <c r="DG120" s="64" t="str">
        <f>'[1]TKB-2'!DG121</f>
        <v/>
      </c>
      <c r="DH120" s="63"/>
      <c r="DI120" s="64" t="str">
        <f>'[1]TKB-2'!DI121</f>
        <v>Th.Mai</v>
      </c>
      <c r="DJ120" s="63"/>
      <c r="DK120" s="64" t="str">
        <f>'[1]TKB-2'!DK121</f>
        <v/>
      </c>
      <c r="DL120" s="63"/>
      <c r="DM120" s="64" t="str">
        <f>'[1]TKB-2'!DM121</f>
        <v>X.Hội</v>
      </c>
      <c r="DN120" s="63"/>
      <c r="DO120" s="64" t="str">
        <f>'[1]TKB-2'!DO121</f>
        <v>N.Tuân(TG)</v>
      </c>
      <c r="DP120" s="63"/>
      <c r="DQ120" s="64" t="str">
        <f>'[1]TKB-2'!DQ121</f>
        <v>K.Cúc</v>
      </c>
      <c r="DR120" s="63"/>
      <c r="DS120" s="64" t="str">
        <f>'[1]TKB-2'!DS121</f>
        <v>M.Linh</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T.Lê</v>
      </c>
      <c r="EF120" s="63"/>
      <c r="EG120" s="64" t="str">
        <f>'[1]TKB-2'!EG121</f>
        <v>M.Tân</v>
      </c>
      <c r="EH120" s="63"/>
      <c r="EI120" s="64" t="str">
        <f>'[1]TKB-2'!EI121</f>
        <v/>
      </c>
      <c r="EJ120" s="63"/>
      <c r="EK120" s="64" t="str">
        <f>'[1]TKB-2'!EK121</f>
        <v>T.Tiến</v>
      </c>
      <c r="EL120" s="63"/>
      <c r="EM120" s="64" t="str">
        <f>'[1]TKB-2'!EM121</f>
        <v/>
      </c>
      <c r="EN120" s="63"/>
      <c r="EO120" s="64" t="str">
        <f>'[1]TKB-2'!EO121</f>
        <v/>
      </c>
      <c r="EP120" s="63"/>
      <c r="EQ120" s="64" t="str">
        <f>'[1]TKB-2'!EQ121</f>
        <v/>
      </c>
      <c r="ER120" s="63"/>
      <c r="ES120" s="64" t="str">
        <f>'[1]TKB-2'!ES121</f>
        <v>T.Mến</v>
      </c>
      <c r="ET120" s="63"/>
      <c r="EU120" s="64" t="str">
        <f>'[1]TKB-2'!EU121</f>
        <v/>
      </c>
      <c r="EV120" s="63"/>
      <c r="EW120" s="64" t="str">
        <f>'[1]TKB-2'!EW121</f>
        <v/>
      </c>
      <c r="EX120" s="63"/>
      <c r="EY120" s="64" t="str">
        <f>'[1]TKB-2'!EY121</f>
        <v>Th.Cúc</v>
      </c>
      <c r="EZ120" s="63"/>
      <c r="FA120" s="64" t="str">
        <f>'[1]TKB-2'!FA121</f>
        <v/>
      </c>
      <c r="FB120" s="63"/>
      <c r="FC120" s="64" t="str">
        <f>'[1]TKB-2'!FC121</f>
        <v>Th.Toàn</v>
      </c>
      <c r="FD120" s="63"/>
      <c r="FE120" s="64" t="str">
        <f>'[1]TKB-2'!FE121</f>
        <v/>
      </c>
      <c r="FF120" s="63"/>
      <c r="FG120" s="64" t="str">
        <f>'[1]TKB-2'!FG121</f>
        <v>V.Trí</v>
      </c>
      <c r="FH120" s="63"/>
      <c r="FI120" s="64" t="str">
        <f>'[1]TKB-2'!FI121</f>
        <v/>
      </c>
      <c r="FJ120" s="63"/>
      <c r="FK120" s="64" t="str">
        <f>'[1]TKB-2'!FK121</f>
        <v/>
      </c>
      <c r="FL120" s="63"/>
      <c r="FM120" s="64" t="str">
        <f>'[1]TKB-2'!FM121</f>
        <v/>
      </c>
      <c r="FN120" s="63"/>
      <c r="FO120" s="64" t="str">
        <f>'[1]TKB-2'!FO121</f>
        <v/>
      </c>
      <c r="FP120" s="63"/>
      <c r="FQ120" s="64" t="str">
        <f>'[1]TKB-2'!FQ121</f>
        <v>Th.Linh</v>
      </c>
      <c r="FR120" s="63"/>
      <c r="FS120" s="64" t="str">
        <f>'[1]TKB-2'!FS121</f>
        <v/>
      </c>
      <c r="FT120" s="63"/>
      <c r="FU120" s="64" t="str">
        <f>'[1]TKB-2'!FU121</f>
        <v/>
      </c>
      <c r="FV120" s="63"/>
      <c r="FW120" s="64" t="str">
        <f>'[1]TKB-2'!FW121</f>
        <v>L.Tín</v>
      </c>
      <c r="FX120" s="63"/>
      <c r="FY120" s="64" t="str">
        <f>'[1]TKB-2'!FY121</f>
        <v/>
      </c>
      <c r="FZ120" s="63"/>
      <c r="GA120" s="64" t="str">
        <f>'[1]TKB-2'!GA121</f>
        <v>P.Lâm</v>
      </c>
      <c r="GB120" s="63"/>
      <c r="GC120" s="64" t="str">
        <f>'[1]TKB-2'!GC121</f>
        <v>P.Dũng</v>
      </c>
      <c r="GD120" s="63"/>
      <c r="GE120" s="64" t="str">
        <f>'[1]TKB-2'!GE121</f>
        <v>V.Đông</v>
      </c>
      <c r="GF120" s="63"/>
      <c r="GG120" s="64" t="str">
        <f>'[1]TKB-2'!GG121</f>
        <v>Đ.Thành</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00"/>
      <c r="B121" s="303"/>
      <c r="C121" s="306"/>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t="str">
        <f>'[1]TKB-2'!Z122</f>
        <v>B2-202</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t="str">
        <f>'[1]TKB-2'!AT122</f>
        <v>B2-302</v>
      </c>
      <c r="AU121" s="66"/>
      <c r="AV121" s="65" t="str">
        <f>'[1]TKB-2'!AV122</f>
        <v>B2-205C</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t="str">
        <f>'[1]TKB-2'!BR122</f>
        <v>B2-307</v>
      </c>
      <c r="BS121" s="66"/>
      <c r="BT121" s="65" t="str">
        <f>'[1]TKB-2'!BT122</f>
        <v>B2-305</v>
      </c>
      <c r="BU121" s="66"/>
      <c r="BV121" s="65">
        <f>'[1]TKB-2'!BV122</f>
        <v>0</v>
      </c>
      <c r="BW121" s="66"/>
      <c r="BX121" s="65">
        <f>'[1]TKB-2'!BX122</f>
        <v>0</v>
      </c>
      <c r="BY121" s="66"/>
      <c r="BZ121" s="65">
        <f>'[1]TKB-2'!BZ122</f>
        <v>0</v>
      </c>
      <c r="CA121" s="66"/>
      <c r="CB121" s="65">
        <f>'[1]TKB-2'!CB122</f>
        <v>0</v>
      </c>
      <c r="CC121" s="66"/>
      <c r="CD121" s="65">
        <f>'[1]TKB-2'!CD122</f>
        <v>0</v>
      </c>
      <c r="CE121" s="66"/>
      <c r="CF121" s="65">
        <f>'[1]TKB-2'!CF122</f>
        <v>0</v>
      </c>
      <c r="CG121" s="66"/>
      <c r="CH121" s="65">
        <f>'[1]TKB-2'!CH122</f>
        <v>0</v>
      </c>
      <c r="CI121" s="66"/>
      <c r="CJ121" s="65">
        <f>'[1]TKB-2'!CJ122</f>
        <v>0</v>
      </c>
      <c r="CK121" s="66"/>
      <c r="CL121" s="65" t="str">
        <f>'[1]TKB-2'!CL122</f>
        <v>B2-405</v>
      </c>
      <c r="CM121" s="66"/>
      <c r="CN121" s="65">
        <f>'[1]TKB-2'!CN122</f>
        <v>0</v>
      </c>
      <c r="CO121" s="66"/>
      <c r="CP121" s="65">
        <f>'[1]TKB-2'!CP122</f>
        <v>0</v>
      </c>
      <c r="CQ121" s="66"/>
      <c r="CR121" s="65">
        <f>'[1]TKB-2'!CR122</f>
        <v>0</v>
      </c>
      <c r="CS121" s="66"/>
      <c r="CT121" s="65" t="str">
        <f>'[1]TKB-2'!CT122</f>
        <v>B2-208</v>
      </c>
      <c r="CU121" s="66"/>
      <c r="CV121" s="65">
        <f>'[1]TKB-2'!CV122</f>
        <v>0</v>
      </c>
      <c r="CW121" s="66"/>
      <c r="CX121" s="65">
        <f>'[1]TKB-2'!CX122</f>
        <v>0</v>
      </c>
      <c r="CY121" s="66"/>
      <c r="CZ121" s="65">
        <f>'[1]TKB-2'!CZ122</f>
        <v>0</v>
      </c>
      <c r="DA121" s="66"/>
      <c r="DB121" s="65">
        <f>'[1]TKB-2'!DB122</f>
        <v>0</v>
      </c>
      <c r="DC121" s="66"/>
      <c r="DD121" s="65" t="str">
        <f>'[1]TKB-2'!DD122</f>
        <v>B2-407</v>
      </c>
      <c r="DE121" s="66"/>
      <c r="DF121" s="65">
        <f>'[1]TKB-2'!DF122</f>
        <v>0</v>
      </c>
      <c r="DG121" s="66"/>
      <c r="DH121" s="65">
        <f>'[1]TKB-2'!DH122</f>
        <v>0</v>
      </c>
      <c r="DI121" s="66"/>
      <c r="DJ121" s="65">
        <f>'[1]TKB-2'!DJ122</f>
        <v>0</v>
      </c>
      <c r="DK121" s="66"/>
      <c r="DL121" s="65">
        <f>'[1]TKB-2'!DL122</f>
        <v>0</v>
      </c>
      <c r="DM121" s="66"/>
      <c r="DN121" s="65">
        <f>'[1]TKB-2'!DN122</f>
        <v>0</v>
      </c>
      <c r="DO121" s="66"/>
      <c r="DP121" s="65" t="str">
        <f>'[1]TKB-2'!DP122</f>
        <v>B2-402</v>
      </c>
      <c r="DQ121" s="66"/>
      <c r="DR121" s="65" t="str">
        <f>'[1]TKB-2'!DR122</f>
        <v>B2-403</v>
      </c>
      <c r="DS121" s="66"/>
      <c r="DT121" s="65">
        <f>'[1]TKB-2'!DT122</f>
        <v>0</v>
      </c>
      <c r="DU121" s="66"/>
      <c r="DV121" s="65">
        <f>'[1]TKB-2'!DV122</f>
        <v>0</v>
      </c>
      <c r="DW121" s="66"/>
      <c r="DX121" s="65">
        <f>'[1]TKB-2'!DX122</f>
        <v>0</v>
      </c>
      <c r="DY121" s="66"/>
      <c r="DZ121" s="65">
        <f>'[1]TKB-2'!DZ122</f>
        <v>0</v>
      </c>
      <c r="EA121" s="66"/>
      <c r="EB121" s="65">
        <f>'[1]TKB-2'!EB122</f>
        <v>0</v>
      </c>
      <c r="EC121" s="66"/>
      <c r="ED121" s="65" t="str">
        <f>'[1]TKB-2'!ED122</f>
        <v>B2-404</v>
      </c>
      <c r="EE121" s="66"/>
      <c r="EF121" s="65" t="str">
        <f>'[1]TKB-2'!EF122</f>
        <v>B2-406</v>
      </c>
      <c r="EG121" s="66"/>
      <c r="EH121" s="65">
        <f>'[1]TKB-2'!EH122</f>
        <v>0</v>
      </c>
      <c r="EI121" s="66"/>
      <c r="EJ121" s="65" t="str">
        <f>'[1]TKB-2'!EJ122</f>
        <v>B2-408</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t="str">
        <f>'[1]TKB-2'!EX122</f>
        <v>B2-101</v>
      </c>
      <c r="EY121" s="66"/>
      <c r="EZ121" s="65">
        <f>'[1]TKB-2'!EZ122</f>
        <v>0</v>
      </c>
      <c r="FA121" s="66"/>
      <c r="FB121" s="65">
        <f>'[1]TKB-2'!FB122</f>
        <v>0</v>
      </c>
      <c r="FC121" s="66"/>
      <c r="FD121" s="65">
        <f>'[1]TKB-2'!FD122</f>
        <v>0</v>
      </c>
      <c r="FE121" s="66"/>
      <c r="FF121" s="65" t="str">
        <f>'[1]TKB-2'!FF122</f>
        <v>B2-103</v>
      </c>
      <c r="FG121" s="66"/>
      <c r="FH121" s="65">
        <f>'[1]TKB-2'!FH122</f>
        <v>0</v>
      </c>
      <c r="FI121" s="66"/>
      <c r="FJ121" s="65">
        <f>'[1]TKB-2'!FJ122</f>
        <v>0</v>
      </c>
      <c r="FK121" s="66"/>
      <c r="FL121" s="65" t="str">
        <f>'[1]TKB-2'!FL122</f>
        <v>B2-301</v>
      </c>
      <c r="FM121" s="66"/>
      <c r="FN121" s="65" t="str">
        <f>'[1]TKB-2'!FN122</f>
        <v>B2-204</v>
      </c>
      <c r="FO121" s="66"/>
      <c r="FP121" s="65" t="str">
        <f>'[1]TKB-2'!FP122</f>
        <v>B2-306</v>
      </c>
      <c r="FQ121" s="66"/>
      <c r="FR121" s="65">
        <f>'[1]TKB-2'!FR122</f>
        <v>0</v>
      </c>
      <c r="FS121" s="66"/>
      <c r="FT121" s="65">
        <f>'[1]TKB-2'!FT122</f>
        <v>0</v>
      </c>
      <c r="FU121" s="66"/>
      <c r="FV121" s="65" t="str">
        <f>'[1]TKB-2'!FV122</f>
        <v>B2-207C</v>
      </c>
      <c r="FW121" s="66"/>
      <c r="FX121" s="65">
        <f>'[1]TKB-2'!FX122</f>
        <v>0</v>
      </c>
      <c r="FY121" s="66"/>
      <c r="FZ121" s="65">
        <f>'[1]TKB-2'!FZ122</f>
        <v>0</v>
      </c>
      <c r="GA121" s="66"/>
      <c r="GB121" s="65" t="str">
        <f>'[1]TKB-2'!GB122</f>
        <v>B2-203</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00"/>
      <c r="B122" s="303"/>
      <c r="C122" s="306"/>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Đ.Tân</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Th.Quý</v>
      </c>
      <c r="AV122" s="67"/>
      <c r="AW122" s="68" t="str">
        <f>'[1]TKB-2'!AW123</f>
        <v>H.Vũ</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M.Sang</v>
      </c>
      <c r="BT122" s="67"/>
      <c r="BU122" s="68" t="str">
        <f>'[1]TKB-2'!BU123</f>
        <v>T.Hùng</v>
      </c>
      <c r="BV122" s="67"/>
      <c r="BW122" s="68" t="str">
        <f>'[1]TKB-2'!BW123</f>
        <v/>
      </c>
      <c r="BX122" s="67"/>
      <c r="BY122" s="68" t="str">
        <f>'[1]TKB-2'!BY123</f>
        <v/>
      </c>
      <c r="BZ122" s="67"/>
      <c r="CA122" s="68" t="str">
        <f>'[1]TKB-2'!CA123</f>
        <v/>
      </c>
      <c r="CB122" s="67"/>
      <c r="CC122" s="68" t="str">
        <f>'[1]TKB-2'!CC123</f>
        <v/>
      </c>
      <c r="CD122" s="67"/>
      <c r="CE122" s="68" t="str">
        <f>'[1]TKB-2'!CE123</f>
        <v/>
      </c>
      <c r="CF122" s="67"/>
      <c r="CG122" s="68" t="str">
        <f>'[1]TKB-2'!CG123</f>
        <v/>
      </c>
      <c r="CH122" s="67"/>
      <c r="CI122" s="68" t="str">
        <f>'[1]TKB-2'!CI123</f>
        <v/>
      </c>
      <c r="CJ122" s="67"/>
      <c r="CK122" s="68" t="str">
        <f>'[1]TKB-2'!CK123</f>
        <v/>
      </c>
      <c r="CL122" s="67"/>
      <c r="CM122" s="68" t="str">
        <f>'[1]TKB-2'!CM123</f>
        <v>K.Trọng</v>
      </c>
      <c r="CN122" s="67"/>
      <c r="CO122" s="68" t="str">
        <f>'[1]TKB-2'!CO123</f>
        <v/>
      </c>
      <c r="CP122" s="67"/>
      <c r="CQ122" s="68" t="str">
        <f>'[1]TKB-2'!CQ123</f>
        <v/>
      </c>
      <c r="CR122" s="67"/>
      <c r="CS122" s="68" t="str">
        <f>'[1]TKB-2'!CS123</f>
        <v/>
      </c>
      <c r="CT122" s="67"/>
      <c r="CU122" s="68" t="str">
        <f>'[1]TKB-2'!CU123</f>
        <v>Q.Ngân(TG)</v>
      </c>
      <c r="CV122" s="67"/>
      <c r="CW122" s="68" t="str">
        <f>'[1]TKB-2'!CW123</f>
        <v/>
      </c>
      <c r="CX122" s="67"/>
      <c r="CY122" s="68" t="str">
        <f>'[1]TKB-2'!CY123</f>
        <v/>
      </c>
      <c r="CZ122" s="67"/>
      <c r="DA122" s="68" t="str">
        <f>'[1]TKB-2'!DA123</f>
        <v/>
      </c>
      <c r="DB122" s="67"/>
      <c r="DC122" s="68" t="str">
        <f>'[1]TKB-2'!DC123</f>
        <v/>
      </c>
      <c r="DD122" s="67"/>
      <c r="DE122" s="68" t="str">
        <f>'[1]TKB-2'!DE123</f>
        <v>Tr.Tiến(TG)</v>
      </c>
      <c r="DF122" s="67"/>
      <c r="DG122" s="68" t="str">
        <f>'[1]TKB-2'!DG123</f>
        <v/>
      </c>
      <c r="DH122" s="67"/>
      <c r="DI122" s="68" t="str">
        <f>'[1]TKB-2'!DI123</f>
        <v/>
      </c>
      <c r="DJ122" s="67"/>
      <c r="DK122" s="68" t="str">
        <f>'[1]TKB-2'!DK123</f>
        <v/>
      </c>
      <c r="DL122" s="67"/>
      <c r="DM122" s="68" t="str">
        <f>'[1]TKB-2'!DM123</f>
        <v/>
      </c>
      <c r="DN122" s="67"/>
      <c r="DO122" s="68" t="str">
        <f>'[1]TKB-2'!DO123</f>
        <v/>
      </c>
      <c r="DP122" s="67"/>
      <c r="DQ122" s="68" t="str">
        <f>'[1]TKB-2'!DQ123</f>
        <v>H.Phúc</v>
      </c>
      <c r="DR122" s="67"/>
      <c r="DS122" s="68" t="str">
        <f>'[1]TKB-2'!DS123</f>
        <v>X.Hội</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V.Hiến</v>
      </c>
      <c r="EF122" s="67"/>
      <c r="EG122" s="68" t="str">
        <f>'[1]TKB-2'!EG123</f>
        <v>M.Linh</v>
      </c>
      <c r="EH122" s="67"/>
      <c r="EI122" s="68" t="str">
        <f>'[1]TKB-2'!EI123</f>
        <v/>
      </c>
      <c r="EJ122" s="67"/>
      <c r="EK122" s="68" t="str">
        <f>'[1]TKB-2'!EK123</f>
        <v>T.Công</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K.Cúc</v>
      </c>
      <c r="EZ122" s="67"/>
      <c r="FA122" s="68" t="str">
        <f>'[1]TKB-2'!FA123</f>
        <v/>
      </c>
      <c r="FB122" s="67"/>
      <c r="FC122" s="68" t="str">
        <f>'[1]TKB-2'!FC123</f>
        <v/>
      </c>
      <c r="FD122" s="67"/>
      <c r="FE122" s="68" t="str">
        <f>'[1]TKB-2'!FE123</f>
        <v/>
      </c>
      <c r="FF122" s="67"/>
      <c r="FG122" s="68" t="str">
        <f>'[1]TKB-2'!FG123</f>
        <v>V.Thao</v>
      </c>
      <c r="FH122" s="67"/>
      <c r="FI122" s="68" t="str">
        <f>'[1]TKB-2'!FI123</f>
        <v/>
      </c>
      <c r="FJ122" s="67"/>
      <c r="FK122" s="68" t="str">
        <f>'[1]TKB-2'!FK123</f>
        <v/>
      </c>
      <c r="FL122" s="67"/>
      <c r="FM122" s="68" t="str">
        <f>'[1]TKB-2'!FM123</f>
        <v>Th.Cúc</v>
      </c>
      <c r="FN122" s="67"/>
      <c r="FO122" s="68" t="str">
        <f>'[1]TKB-2'!FO123</f>
        <v>T.Lê</v>
      </c>
      <c r="FP122" s="67"/>
      <c r="FQ122" s="68" t="str">
        <f>'[1]TKB-2'!FQ123</f>
        <v>T.Mến</v>
      </c>
      <c r="FR122" s="67"/>
      <c r="FS122" s="68" t="str">
        <f>'[1]TKB-2'!FS123</f>
        <v/>
      </c>
      <c r="FT122" s="67"/>
      <c r="FU122" s="68" t="str">
        <f>'[1]TKB-2'!FU123</f>
        <v/>
      </c>
      <c r="FV122" s="67"/>
      <c r="FW122" s="68" t="str">
        <f>'[1]TKB-2'!FW123</f>
        <v>L.Tín</v>
      </c>
      <c r="FX122" s="67"/>
      <c r="FY122" s="68" t="str">
        <f>'[1]TKB-2'!FY123</f>
        <v/>
      </c>
      <c r="FZ122" s="67"/>
      <c r="GA122" s="68" t="str">
        <f>'[1]TKB-2'!GA123</f>
        <v/>
      </c>
      <c r="GB122" s="67"/>
      <c r="GC122" s="68" t="str">
        <f>'[1]TKB-2'!GC123</f>
        <v>T.Sơn</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00"/>
      <c r="B123" s="303"/>
      <c r="C123" s="306"/>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t="str">
        <f>'[1]TKB-2'!AB124</f>
        <v>A.XUONG1</v>
      </c>
      <c r="AC123" s="62"/>
      <c r="AD123" s="61" t="str">
        <f>'[1]TKB-2'!AD124</f>
        <v>A.XUONG2</v>
      </c>
      <c r="AE123" s="62"/>
      <c r="AF123" s="61">
        <f>'[1]TKB-2'!AF124</f>
        <v>0</v>
      </c>
      <c r="AG123" s="62"/>
      <c r="AH123" s="61" t="str">
        <f>'[1]TKB-2'!AH124</f>
        <v>A.SAN1</v>
      </c>
      <c r="AI123" s="62"/>
      <c r="AJ123" s="61" t="str">
        <f>'[1]TKB-2'!AJ124</f>
        <v>A.SAN1</v>
      </c>
      <c r="AK123" s="62"/>
      <c r="AL123" s="61" t="str">
        <f>'[1]TKB-2'!AL124</f>
        <v>B2-304</v>
      </c>
      <c r="AM123" s="62"/>
      <c r="AN123" s="61" t="str">
        <f>'[1]TKB-2'!AN124</f>
        <v>B2-203</v>
      </c>
      <c r="AO123" s="62"/>
      <c r="AP123" s="61">
        <f>'[1]TKB-2'!AP124</f>
        <v>0</v>
      </c>
      <c r="AQ123" s="62"/>
      <c r="AR123" s="61" t="str">
        <f>'[1]TKB-2'!AR124</f>
        <v>B2-501</v>
      </c>
      <c r="AS123" s="62"/>
      <c r="AT123" s="61">
        <f>'[1]TKB-2'!AT124</f>
        <v>0</v>
      </c>
      <c r="AU123" s="62"/>
      <c r="AV123" s="61">
        <f>'[1]TKB-2'!AV124</f>
        <v>0</v>
      </c>
      <c r="AW123" s="62"/>
      <c r="AX123" s="61" t="str">
        <f>'[1]TKB-2'!AX124</f>
        <v>B2-303</v>
      </c>
      <c r="AY123" s="62"/>
      <c r="AZ123" s="61" t="str">
        <f>'[1]TKB-2'!AZ124</f>
        <v>B2-401</v>
      </c>
      <c r="BA123" s="62"/>
      <c r="BB123" s="61" t="str">
        <f>'[1]TKB-2'!BB124</f>
        <v>B2-101</v>
      </c>
      <c r="BC123" s="62"/>
      <c r="BD123" s="61">
        <f>'[1]TKB-2'!BD124</f>
        <v>0</v>
      </c>
      <c r="BE123" s="62"/>
      <c r="BF123" s="61">
        <f>'[1]TKB-2'!BF124</f>
        <v>0</v>
      </c>
      <c r="BG123" s="62"/>
      <c r="BH123" s="61" t="str">
        <f>'[1]TKB-2'!BH124</f>
        <v>A.XUONG3</v>
      </c>
      <c r="BI123" s="62"/>
      <c r="BJ123" s="61" t="str">
        <f>'[1]TKB-2'!BJ124</f>
        <v>B2-302</v>
      </c>
      <c r="BK123" s="62"/>
      <c r="BL123" s="61">
        <f>'[1]TKB-2'!BL124</f>
        <v>0</v>
      </c>
      <c r="BM123" s="62"/>
      <c r="BN123" s="61">
        <f>'[1]TKB-2'!BN124</f>
        <v>0</v>
      </c>
      <c r="BO123" s="62"/>
      <c r="BP123" s="61">
        <f>'[1]TKB-2'!BP124</f>
        <v>0</v>
      </c>
      <c r="BQ123" s="62"/>
      <c r="BR123" s="61">
        <f>'[1]TKB-2'!BR124</f>
        <v>0</v>
      </c>
      <c r="BS123" s="62"/>
      <c r="BT123" s="61">
        <f>'[1]TKB-2'!BT124</f>
        <v>0</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f>'[1]TKB-2'!CL124</f>
        <v>0</v>
      </c>
      <c r="CM123" s="62"/>
      <c r="CN123" s="61">
        <f>'[1]TKB-2'!CN124</f>
        <v>0</v>
      </c>
      <c r="CO123" s="62"/>
      <c r="CP123" s="61">
        <f>'[1]TKB-2'!CP124</f>
        <v>0</v>
      </c>
      <c r="CQ123" s="62"/>
      <c r="CR123" s="61">
        <f>'[1]TKB-2'!CR124</f>
        <v>0</v>
      </c>
      <c r="CS123" s="62"/>
      <c r="CT123" s="61">
        <f>'[1]TKB-2'!CT124</f>
        <v>0</v>
      </c>
      <c r="CU123" s="62"/>
      <c r="CV123" s="61" t="str">
        <f>'[1]TKB-2'!CV124</f>
        <v>B2-202</v>
      </c>
      <c r="CW123" s="62"/>
      <c r="CX123" s="61" t="str">
        <f>'[1]TKB-2'!CX124</f>
        <v>B2-204</v>
      </c>
      <c r="CY123" s="62"/>
      <c r="CZ123" s="61" t="str">
        <f>'[1]TKB-2'!CZ124</f>
        <v>B2-301</v>
      </c>
      <c r="DA123" s="62"/>
      <c r="DB123" s="61" t="str">
        <f>'[1]TKB-2'!DB124</f>
        <v>B2-201</v>
      </c>
      <c r="DC123" s="62"/>
      <c r="DD123" s="61">
        <f>'[1]TKB-2'!DD124</f>
        <v>0</v>
      </c>
      <c r="DE123" s="62"/>
      <c r="DF123" s="61">
        <f>'[1]TKB-2'!DF124</f>
        <v>0</v>
      </c>
      <c r="DG123" s="62"/>
      <c r="DH123" s="61">
        <f>'[1]TKB-2'!DH124</f>
        <v>0</v>
      </c>
      <c r="DI123" s="62"/>
      <c r="DJ123" s="61" t="str">
        <f>'[1]TKB-2'!DJ124</f>
        <v>A.SAN1</v>
      </c>
      <c r="DK123" s="62"/>
      <c r="DL123" s="61">
        <f>'[1]TKB-2'!DL124</f>
        <v>0</v>
      </c>
      <c r="DM123" s="62"/>
      <c r="DN123" s="61">
        <f>'[1]TKB-2'!DN124</f>
        <v>0</v>
      </c>
      <c r="DO123" s="62"/>
      <c r="DP123" s="61">
        <f>'[1]TKB-2'!DP124</f>
        <v>0</v>
      </c>
      <c r="DQ123" s="62"/>
      <c r="DR123" s="61">
        <f>'[1]TKB-2'!DR124</f>
        <v>0</v>
      </c>
      <c r="DS123" s="62"/>
      <c r="DT123" s="61">
        <f>'[1]TKB-2'!DT124</f>
        <v>0</v>
      </c>
      <c r="DU123" s="62"/>
      <c r="DV123" s="61">
        <f>'[1]TKB-2'!DV124</f>
        <v>0</v>
      </c>
      <c r="DW123" s="62"/>
      <c r="DX123" s="61">
        <f>'[1]TKB-2'!DX124</f>
        <v>0</v>
      </c>
      <c r="DY123" s="62"/>
      <c r="DZ123" s="61">
        <f>'[1]TKB-2'!DZ124</f>
        <v>0</v>
      </c>
      <c r="EA123" s="62"/>
      <c r="EB123" s="61">
        <f>'[1]TKB-2'!EB124</f>
        <v>0</v>
      </c>
      <c r="EC123" s="62"/>
      <c r="ED123" s="61">
        <f>'[1]TKB-2'!ED124</f>
        <v>0</v>
      </c>
      <c r="EE123" s="62"/>
      <c r="EF123" s="61">
        <f>'[1]TKB-2'!EF124</f>
        <v>0</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00"/>
      <c r="B124" s="303"/>
      <c r="C124" s="306"/>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V.Hùng</v>
      </c>
      <c r="AD124" s="69"/>
      <c r="AE124" s="70" t="str">
        <f>'[1]TKB-2'!AE125</f>
        <v>Q.Hòa</v>
      </c>
      <c r="AF124" s="69"/>
      <c r="AG124" s="70" t="str">
        <f>'[1]TKB-2'!AG125</f>
        <v/>
      </c>
      <c r="AH124" s="69"/>
      <c r="AI124" s="70" t="str">
        <f>'[1]TKB-2'!AI125</f>
        <v>V.Thái</v>
      </c>
      <c r="AJ124" s="69"/>
      <c r="AK124" s="70" t="str">
        <f>'[1]TKB-2'!AK125</f>
        <v>V.Học</v>
      </c>
      <c r="AL124" s="69"/>
      <c r="AM124" s="70" t="str">
        <f>'[1]TKB-2'!AM125</f>
        <v>H.Vũ</v>
      </c>
      <c r="AN124" s="69"/>
      <c r="AO124" s="70" t="str">
        <f>'[1]TKB-2'!AO125</f>
        <v>V.Sơn</v>
      </c>
      <c r="AP124" s="69"/>
      <c r="AQ124" s="70" t="str">
        <f>'[1]TKB-2'!AQ125</f>
        <v/>
      </c>
      <c r="AR124" s="69"/>
      <c r="AS124" s="70" t="str">
        <f>'[1]TKB-2'!AS125</f>
        <v>D20KTR1.CDETN</v>
      </c>
      <c r="AT124" s="69"/>
      <c r="AU124" s="70" t="str">
        <f>'[1]TKB-2'!AU125</f>
        <v/>
      </c>
      <c r="AV124" s="69"/>
      <c r="AW124" s="70" t="str">
        <f>'[1]TKB-2'!AW125</f>
        <v/>
      </c>
      <c r="AX124" s="69"/>
      <c r="AY124" s="70" t="str">
        <f>'[1]TKB-2'!AY125</f>
        <v>D22DACTKTR</v>
      </c>
      <c r="AZ124" s="69"/>
      <c r="BA124" s="70" t="str">
        <f>'[1]TKB-2'!BA125</f>
        <v>Th.Huy</v>
      </c>
      <c r="BB124" s="69"/>
      <c r="BC124" s="70" t="str">
        <f>'[1]TKB-2'!BC125</f>
        <v>Th.Quý</v>
      </c>
      <c r="BD124" s="69"/>
      <c r="BE124" s="70" t="str">
        <f>'[1]TKB-2'!BE125</f>
        <v/>
      </c>
      <c r="BF124" s="69"/>
      <c r="BG124" s="70" t="str">
        <f>'[1]TKB-2'!BG125</f>
        <v/>
      </c>
      <c r="BH124" s="69"/>
      <c r="BI124" s="70" t="str">
        <f>'[1]TKB-2'!BI125</f>
        <v>V.Một</v>
      </c>
      <c r="BJ124" s="69"/>
      <c r="BK124" s="70" t="str">
        <f>'[1]TKB-2'!BK125</f>
        <v>K.Cường</v>
      </c>
      <c r="BL124" s="69"/>
      <c r="BM124" s="70" t="str">
        <f>'[1]TKB-2'!BM125</f>
        <v/>
      </c>
      <c r="BN124" s="69"/>
      <c r="BO124" s="70" t="str">
        <f>'[1]TKB-2'!BO125</f>
        <v/>
      </c>
      <c r="BP124" s="69"/>
      <c r="BQ124" s="70" t="str">
        <f>'[1]TKB-2'!BQ125</f>
        <v/>
      </c>
      <c r="BR124" s="69"/>
      <c r="BS124" s="70" t="str">
        <f>'[1]TKB-2'!BS125</f>
        <v/>
      </c>
      <c r="BT124" s="69"/>
      <c r="BU124" s="70" t="str">
        <f>'[1]TKB-2'!BU125</f>
        <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
      </c>
      <c r="CN124" s="69"/>
      <c r="CO124" s="70" t="str">
        <f>'[1]TKB-2'!CO125</f>
        <v/>
      </c>
      <c r="CP124" s="69"/>
      <c r="CQ124" s="70" t="str">
        <f>'[1]TKB-2'!CQ125</f>
        <v/>
      </c>
      <c r="CR124" s="69"/>
      <c r="CS124" s="70" t="str">
        <f>'[1]TKB-2'!CS125</f>
        <v/>
      </c>
      <c r="CT124" s="69"/>
      <c r="CU124" s="70" t="str">
        <f>'[1]TKB-2'!CU125</f>
        <v/>
      </c>
      <c r="CV124" s="69"/>
      <c r="CW124" s="70" t="str">
        <f>'[1]TKB-2'!CW125</f>
        <v>A.Nhân</v>
      </c>
      <c r="CX124" s="69"/>
      <c r="CY124" s="70" t="str">
        <f>'[1]TKB-2'!CY125</f>
        <v>M.Linh</v>
      </c>
      <c r="CZ124" s="69"/>
      <c r="DA124" s="70" t="str">
        <f>'[1]TKB-2'!DA125</f>
        <v>S.Tùng</v>
      </c>
      <c r="DB124" s="69"/>
      <c r="DC124" s="70" t="str">
        <f>'[1]TKB-2'!DC125</f>
        <v>V.Tâm</v>
      </c>
      <c r="DD124" s="69"/>
      <c r="DE124" s="70" t="str">
        <f>'[1]TKB-2'!DE125</f>
        <v/>
      </c>
      <c r="DF124" s="69"/>
      <c r="DG124" s="70" t="str">
        <f>'[1]TKB-2'!DG125</f>
        <v/>
      </c>
      <c r="DH124" s="69"/>
      <c r="DI124" s="70" t="str">
        <f>'[1]TKB-2'!DI125</f>
        <v/>
      </c>
      <c r="DJ124" s="69"/>
      <c r="DK124" s="70" t="str">
        <f>'[1]TKB-2'!DK125</f>
        <v>P.Lâm</v>
      </c>
      <c r="DL124" s="69"/>
      <c r="DM124" s="70" t="str">
        <f>'[1]TKB-2'!DM125</f>
        <v/>
      </c>
      <c r="DN124" s="69"/>
      <c r="DO124" s="70" t="str">
        <f>'[1]TKB-2'!DO125</f>
        <v/>
      </c>
      <c r="DP124" s="69"/>
      <c r="DQ124" s="70" t="str">
        <f>'[1]TKB-2'!DQ125</f>
        <v/>
      </c>
      <c r="DR124" s="69"/>
      <c r="DS124" s="70" t="str">
        <f>'[1]TKB-2'!DS125</f>
        <v/>
      </c>
      <c r="DT124" s="69"/>
      <c r="DU124" s="70" t="str">
        <f>'[1]TKB-2'!DU125</f>
        <v/>
      </c>
      <c r="DV124" s="69"/>
      <c r="DW124" s="70" t="str">
        <f>'[1]TKB-2'!DW125</f>
        <v/>
      </c>
      <c r="DX124" s="69"/>
      <c r="DY124" s="70" t="str">
        <f>'[1]TKB-2'!DY125</f>
        <v/>
      </c>
      <c r="DZ124" s="69"/>
      <c r="EA124" s="70" t="str">
        <f>'[1]TKB-2'!EA125</f>
        <v/>
      </c>
      <c r="EB124" s="69"/>
      <c r="EC124" s="70" t="str">
        <f>'[1]TKB-2'!EC125</f>
        <v/>
      </c>
      <c r="ED124" s="69"/>
      <c r="EE124" s="70" t="str">
        <f>'[1]TKB-2'!EE125</f>
        <v/>
      </c>
      <c r="EF124" s="69"/>
      <c r="EG124" s="70" t="str">
        <f>'[1]TKB-2'!EG125</f>
        <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00"/>
      <c r="B125" s="303"/>
      <c r="C125" s="306"/>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f>'[1]TKB-2'!AF126</f>
        <v>0</v>
      </c>
      <c r="AG125" s="64"/>
      <c r="AH125" s="63" t="str">
        <f>'[1]TKB-2'!AH126</f>
        <v>A.SAN1</v>
      </c>
      <c r="AI125" s="64"/>
      <c r="AJ125" s="63">
        <f>'[1]TKB-2'!AJ126</f>
        <v>0</v>
      </c>
      <c r="AK125" s="64"/>
      <c r="AL125" s="63" t="str">
        <f>'[1]TKB-2'!AL126</f>
        <v>B2-304</v>
      </c>
      <c r="AM125" s="64"/>
      <c r="AN125" s="63" t="str">
        <f>'[1]TKB-2'!AN126</f>
        <v>B2-203</v>
      </c>
      <c r="AO125" s="64"/>
      <c r="AP125" s="63">
        <f>'[1]TKB-2'!AP126</f>
        <v>0</v>
      </c>
      <c r="AQ125" s="64"/>
      <c r="AR125" s="63">
        <f>'[1]TKB-2'!AR126</f>
        <v>0</v>
      </c>
      <c r="AS125" s="64"/>
      <c r="AT125" s="63">
        <f>'[1]TKB-2'!AT126</f>
        <v>0</v>
      </c>
      <c r="AU125" s="64"/>
      <c r="AV125" s="63">
        <f>'[1]TKB-2'!AV126</f>
        <v>0</v>
      </c>
      <c r="AW125" s="64"/>
      <c r="AX125" s="63" t="str">
        <f>'[1]TKB-2'!AX126</f>
        <v>B2-303</v>
      </c>
      <c r="AY125" s="64"/>
      <c r="AZ125" s="63" t="str">
        <f>'[1]TKB-2'!AZ126</f>
        <v>B2-401</v>
      </c>
      <c r="BA125" s="64"/>
      <c r="BB125" s="63" t="str">
        <f>'[1]TKB-2'!BB126</f>
        <v>B2-101</v>
      </c>
      <c r="BC125" s="64"/>
      <c r="BD125" s="63">
        <f>'[1]TKB-2'!BD126</f>
        <v>0</v>
      </c>
      <c r="BE125" s="64"/>
      <c r="BF125" s="63">
        <f>'[1]TKB-2'!BF126</f>
        <v>0</v>
      </c>
      <c r="BG125" s="64"/>
      <c r="BH125" s="63">
        <f>'[1]TKB-2'!BH126</f>
        <v>0</v>
      </c>
      <c r="BI125" s="64"/>
      <c r="BJ125" s="63" t="str">
        <f>'[1]TKB-2'!BJ126</f>
        <v>B2-302</v>
      </c>
      <c r="BK125" s="64"/>
      <c r="BL125" s="63">
        <f>'[1]TKB-2'!BL126</f>
        <v>0</v>
      </c>
      <c r="BM125" s="64"/>
      <c r="BN125" s="63">
        <f>'[1]TKB-2'!BN126</f>
        <v>0</v>
      </c>
      <c r="BO125" s="64"/>
      <c r="BP125" s="63">
        <f>'[1]TKB-2'!BP126</f>
        <v>0</v>
      </c>
      <c r="BQ125" s="64"/>
      <c r="BR125" s="63">
        <f>'[1]TKB-2'!BR126</f>
        <v>0</v>
      </c>
      <c r="BS125" s="64"/>
      <c r="BT125" s="63">
        <f>'[1]TKB-2'!BT126</f>
        <v>0</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f>'[1]TKB-2'!CN126</f>
        <v>0</v>
      </c>
      <c r="CO125" s="64"/>
      <c r="CP125" s="63">
        <f>'[1]TKB-2'!CP126</f>
        <v>0</v>
      </c>
      <c r="CQ125" s="64"/>
      <c r="CR125" s="63">
        <f>'[1]TKB-2'!CR126</f>
        <v>0</v>
      </c>
      <c r="CS125" s="64"/>
      <c r="CT125" s="63">
        <f>'[1]TKB-2'!CT126</f>
        <v>0</v>
      </c>
      <c r="CU125" s="64"/>
      <c r="CV125" s="63" t="str">
        <f>'[1]TKB-2'!CV126</f>
        <v>B2-202</v>
      </c>
      <c r="CW125" s="64"/>
      <c r="CX125" s="63" t="str">
        <f>'[1]TKB-2'!CX126</f>
        <v>B2-204</v>
      </c>
      <c r="CY125" s="64"/>
      <c r="CZ125" s="63" t="str">
        <f>'[1]TKB-2'!CZ126</f>
        <v>B2-301</v>
      </c>
      <c r="DA125" s="64"/>
      <c r="DB125" s="63" t="str">
        <f>'[1]TKB-2'!DB126</f>
        <v>B2-201</v>
      </c>
      <c r="DC125" s="64"/>
      <c r="DD125" s="63">
        <f>'[1]TKB-2'!DD126</f>
        <v>0</v>
      </c>
      <c r="DE125" s="64"/>
      <c r="DF125" s="63">
        <f>'[1]TKB-2'!DF126</f>
        <v>0</v>
      </c>
      <c r="DG125" s="64"/>
      <c r="DH125" s="63">
        <f>'[1]TKB-2'!DH126</f>
        <v>0</v>
      </c>
      <c r="DI125" s="64"/>
      <c r="DJ125" s="63">
        <f>'[1]TKB-2'!DJ126</f>
        <v>0</v>
      </c>
      <c r="DK125" s="64"/>
      <c r="DL125" s="63">
        <f>'[1]TKB-2'!DL126</f>
        <v>0</v>
      </c>
      <c r="DM125" s="64"/>
      <c r="DN125" s="63">
        <f>'[1]TKB-2'!DN126</f>
        <v>0</v>
      </c>
      <c r="DO125" s="64"/>
      <c r="DP125" s="63">
        <f>'[1]TKB-2'!DP126</f>
        <v>0</v>
      </c>
      <c r="DQ125" s="64"/>
      <c r="DR125" s="63">
        <f>'[1]TKB-2'!DR126</f>
        <v>0</v>
      </c>
      <c r="DS125" s="64"/>
      <c r="DT125" s="63">
        <f>'[1]TKB-2'!DT126</f>
        <v>0</v>
      </c>
      <c r="DU125" s="64"/>
      <c r="DV125" s="63">
        <f>'[1]TKB-2'!DV126</f>
        <v>0</v>
      </c>
      <c r="DW125" s="64"/>
      <c r="DX125" s="63">
        <f>'[1]TKB-2'!DX126</f>
        <v>0</v>
      </c>
      <c r="DY125" s="64"/>
      <c r="DZ125" s="63">
        <f>'[1]TKB-2'!DZ126</f>
        <v>0</v>
      </c>
      <c r="EA125" s="64"/>
      <c r="EB125" s="63">
        <f>'[1]TKB-2'!EB126</f>
        <v>0</v>
      </c>
      <c r="EC125" s="64"/>
      <c r="ED125" s="63">
        <f>'[1]TKB-2'!ED126</f>
        <v>0</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00"/>
      <c r="B126" s="303"/>
      <c r="C126" s="306"/>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
      </c>
      <c r="AH126" s="67"/>
      <c r="AI126" s="68" t="str">
        <f>'[1]TKB-2'!AI127</f>
        <v>V.Thái</v>
      </c>
      <c r="AJ126" s="67"/>
      <c r="AK126" s="68" t="str">
        <f>'[1]TKB-2'!AK127</f>
        <v/>
      </c>
      <c r="AL126" s="67"/>
      <c r="AM126" s="68" t="str">
        <f>'[1]TKB-2'!AM127</f>
        <v>H.Vũ</v>
      </c>
      <c r="AN126" s="67"/>
      <c r="AO126" s="68" t="str">
        <f>'[1]TKB-2'!AO127</f>
        <v>V.Sơn</v>
      </c>
      <c r="AP126" s="67"/>
      <c r="AQ126" s="68" t="str">
        <f>'[1]TKB-2'!AQ127</f>
        <v/>
      </c>
      <c r="AR126" s="67"/>
      <c r="AS126" s="68" t="str">
        <f>'[1]TKB-2'!AS127</f>
        <v/>
      </c>
      <c r="AT126" s="67"/>
      <c r="AU126" s="68" t="str">
        <f>'[1]TKB-2'!AU127</f>
        <v/>
      </c>
      <c r="AV126" s="67"/>
      <c r="AW126" s="68" t="str">
        <f>'[1]TKB-2'!AW127</f>
        <v/>
      </c>
      <c r="AX126" s="67"/>
      <c r="AY126" s="68" t="str">
        <f>'[1]TKB-2'!AY127</f>
        <v>D22DACTKTR</v>
      </c>
      <c r="AZ126" s="67"/>
      <c r="BA126" s="68" t="str">
        <f>'[1]TKB-2'!BA127</f>
        <v>Tr.Thức</v>
      </c>
      <c r="BB126" s="67"/>
      <c r="BC126" s="68" t="str">
        <f>'[1]TKB-2'!BC127</f>
        <v>X.Hội</v>
      </c>
      <c r="BD126" s="67"/>
      <c r="BE126" s="68" t="str">
        <f>'[1]TKB-2'!BE127</f>
        <v/>
      </c>
      <c r="BF126" s="67"/>
      <c r="BG126" s="68" t="str">
        <f>'[1]TKB-2'!BG127</f>
        <v/>
      </c>
      <c r="BH126" s="67"/>
      <c r="BI126" s="68" t="str">
        <f>'[1]TKB-2'!BI127</f>
        <v/>
      </c>
      <c r="BJ126" s="67"/>
      <c r="BK126" s="68" t="str">
        <f>'[1]TKB-2'!BK127</f>
        <v>K.Cường</v>
      </c>
      <c r="BL126" s="67"/>
      <c r="BM126" s="68" t="str">
        <f>'[1]TKB-2'!BM127</f>
        <v/>
      </c>
      <c r="BN126" s="67"/>
      <c r="BO126" s="68" t="str">
        <f>'[1]TKB-2'!BO127</f>
        <v/>
      </c>
      <c r="BP126" s="67"/>
      <c r="BQ126" s="68" t="str">
        <f>'[1]TKB-2'!BQ127</f>
        <v/>
      </c>
      <c r="BR126" s="67"/>
      <c r="BS126" s="68" t="str">
        <f>'[1]TKB-2'!BS127</f>
        <v/>
      </c>
      <c r="BT126" s="67"/>
      <c r="BU126" s="68" t="str">
        <f>'[1]TKB-2'!BU127</f>
        <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
      </c>
      <c r="CP126" s="67"/>
      <c r="CQ126" s="68" t="str">
        <f>'[1]TKB-2'!CQ127</f>
        <v/>
      </c>
      <c r="CR126" s="67"/>
      <c r="CS126" s="68" t="str">
        <f>'[1]TKB-2'!CS127</f>
        <v/>
      </c>
      <c r="CT126" s="67"/>
      <c r="CU126" s="68" t="str">
        <f>'[1]TKB-2'!CU127</f>
        <v/>
      </c>
      <c r="CV126" s="67"/>
      <c r="CW126" s="68" t="str">
        <f>'[1]TKB-2'!CW127</f>
        <v>T.Hiếu</v>
      </c>
      <c r="CX126" s="67"/>
      <c r="CY126" s="68" t="str">
        <f>'[1]TKB-2'!CY127</f>
        <v>N.Khang</v>
      </c>
      <c r="CZ126" s="67"/>
      <c r="DA126" s="68" t="str">
        <f>'[1]TKB-2'!DA127</f>
        <v>N.Thảo</v>
      </c>
      <c r="DB126" s="67"/>
      <c r="DC126" s="68" t="str">
        <f>'[1]TKB-2'!DC127</f>
        <v>V.Tâm</v>
      </c>
      <c r="DD126" s="67"/>
      <c r="DE126" s="68" t="str">
        <f>'[1]TKB-2'!DE127</f>
        <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
      </c>
      <c r="DR126" s="67"/>
      <c r="DS126" s="68" t="str">
        <f>'[1]TKB-2'!DS127</f>
        <v/>
      </c>
      <c r="DT126" s="67"/>
      <c r="DU126" s="68" t="str">
        <f>'[1]TKB-2'!DU127</f>
        <v/>
      </c>
      <c r="DV126" s="67"/>
      <c r="DW126" s="68" t="str">
        <f>'[1]TKB-2'!DW127</f>
        <v/>
      </c>
      <c r="DX126" s="67"/>
      <c r="DY126" s="68" t="str">
        <f>'[1]TKB-2'!DY127</f>
        <v/>
      </c>
      <c r="DZ126" s="67"/>
      <c r="EA126" s="68" t="str">
        <f>'[1]TKB-2'!EA127</f>
        <v/>
      </c>
      <c r="EB126" s="67"/>
      <c r="EC126" s="68" t="str">
        <f>'[1]TKB-2'!EC127</f>
        <v/>
      </c>
      <c r="ED126" s="67"/>
      <c r="EE126" s="68" t="str">
        <f>'[1]TKB-2'!EE127</f>
        <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00"/>
      <c r="B127" s="303"/>
      <c r="C127" s="306"/>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00"/>
      <c r="B128" s="304"/>
      <c r="C128" s="307"/>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00"/>
      <c r="B129" s="302" t="str">
        <f>'[3]TKB TUAN'!B129:B138</f>
        <v>SÁU</v>
      </c>
      <c r="C129" s="305">
        <f>C119+1</f>
        <v>45394</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f>'[1]TKB-2'!V130</f>
        <v>0</v>
      </c>
      <c r="W129" s="62"/>
      <c r="X129" s="61" t="str">
        <f>'[1]TKB-2'!X130</f>
        <v>B2-201</v>
      </c>
      <c r="Y129" s="62"/>
      <c r="Z129" s="61" t="str">
        <f>'[1]TKB-2'!Z130</f>
        <v>B2-202</v>
      </c>
      <c r="AA129" s="62"/>
      <c r="AB129" s="61" t="str">
        <f>'[1]TKB-2'!AB130</f>
        <v>A.XUONG1</v>
      </c>
      <c r="AC129" s="62"/>
      <c r="AD129" s="61" t="str">
        <f>'[1]TKB-2'!AD130</f>
        <v>A.XUONG2</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t="str">
        <f>'[1]TKB-2'!AT130</f>
        <v>B2-501</v>
      </c>
      <c r="AU129" s="62"/>
      <c r="AV129" s="61" t="str">
        <f>'[1]TKB-2'!AV130</f>
        <v>B2-303</v>
      </c>
      <c r="AW129" s="62"/>
      <c r="AX129" s="61">
        <f>'[1]TKB-2'!AX130</f>
        <v>0</v>
      </c>
      <c r="AY129" s="62"/>
      <c r="AZ129" s="61">
        <f>'[1]TKB-2'!AZ130</f>
        <v>0</v>
      </c>
      <c r="BA129" s="62"/>
      <c r="BB129" s="61">
        <f>'[1]TKB-2'!BB130</f>
        <v>0</v>
      </c>
      <c r="BC129" s="62"/>
      <c r="BD129" s="61">
        <f>'[1]TKB-2'!BD130</f>
        <v>0</v>
      </c>
      <c r="BE129" s="62"/>
      <c r="BF129" s="61">
        <f>'[1]TKB-2'!BF130</f>
        <v>0</v>
      </c>
      <c r="BG129" s="62"/>
      <c r="BH129" s="61" t="str">
        <f>'[1]TKB-2'!BH130</f>
        <v>A.XUONG3</v>
      </c>
      <c r="BI129" s="62"/>
      <c r="BJ129" s="61">
        <f>'[1]TKB-2'!BJ130</f>
        <v>0</v>
      </c>
      <c r="BK129" s="62"/>
      <c r="BL129" s="61">
        <f>'[1]TKB-2'!BL130</f>
        <v>0</v>
      </c>
      <c r="BM129" s="62"/>
      <c r="BN129" s="61">
        <f>'[1]TKB-2'!BN130</f>
        <v>0</v>
      </c>
      <c r="BO129" s="62"/>
      <c r="BP129" s="61">
        <f>'[1]TKB-2'!BP130</f>
        <v>0</v>
      </c>
      <c r="BQ129" s="62"/>
      <c r="BR129" s="61" t="str">
        <f>'[1]TKB-2'!BR130</f>
        <v>B2-307</v>
      </c>
      <c r="BS129" s="62"/>
      <c r="BT129" s="61" t="str">
        <f>'[1]TKB-2'!BT130</f>
        <v>B2-305</v>
      </c>
      <c r="BU129" s="62"/>
      <c r="BV129" s="61">
        <f>'[1]TKB-2'!BV130</f>
        <v>0</v>
      </c>
      <c r="BW129" s="62"/>
      <c r="BX129" s="61">
        <f>'[1]TKB-2'!BX130</f>
        <v>0</v>
      </c>
      <c r="BY129" s="62"/>
      <c r="BZ129" s="61">
        <f>'[1]TKB-2'!BZ130</f>
        <v>0</v>
      </c>
      <c r="CA129" s="62"/>
      <c r="CB129" s="61">
        <f>'[1]TKB-2'!CB130</f>
        <v>0</v>
      </c>
      <c r="CC129" s="62"/>
      <c r="CD129" s="61">
        <f>'[1]TKB-2'!CD130</f>
        <v>0</v>
      </c>
      <c r="CE129" s="62"/>
      <c r="CF129" s="61">
        <f>'[1]TKB-2'!CF130</f>
        <v>0</v>
      </c>
      <c r="CG129" s="62"/>
      <c r="CH129" s="61">
        <f>'[1]TKB-2'!CH130</f>
        <v>0</v>
      </c>
      <c r="CI129" s="62"/>
      <c r="CJ129" s="61">
        <f>'[1]TKB-2'!CJ130</f>
        <v>0</v>
      </c>
      <c r="CK129" s="62"/>
      <c r="CL129" s="61" t="str">
        <f>'[1]TKB-2'!CL130</f>
        <v>B2-207C</v>
      </c>
      <c r="CM129" s="62"/>
      <c r="CN129" s="61">
        <f>'[1]TKB-2'!CN130</f>
        <v>0</v>
      </c>
      <c r="CO129" s="62"/>
      <c r="CP129" s="61">
        <f>'[1]TKB-2'!CP130</f>
        <v>0</v>
      </c>
      <c r="CQ129" s="62"/>
      <c r="CR129" s="61" t="str">
        <f>'[1]TKB-2'!CR130</f>
        <v>B2-204</v>
      </c>
      <c r="CS129" s="62"/>
      <c r="CT129" s="61" t="str">
        <f>'[1]TKB-2'!CT130</f>
        <v>A4-101P</v>
      </c>
      <c r="CU129" s="62"/>
      <c r="CV129" s="61">
        <f>'[1]TKB-2'!CV130</f>
        <v>0</v>
      </c>
      <c r="CW129" s="62"/>
      <c r="CX129" s="61">
        <f>'[1]TKB-2'!CX130</f>
        <v>0</v>
      </c>
      <c r="CY129" s="62"/>
      <c r="CZ129" s="61">
        <f>'[1]TKB-2'!CZ130</f>
        <v>0</v>
      </c>
      <c r="DA129" s="62"/>
      <c r="DB129" s="61">
        <f>'[1]TKB-2'!DB130</f>
        <v>0</v>
      </c>
      <c r="DC129" s="62"/>
      <c r="DD129" s="61">
        <f>'[1]TKB-2'!DD130</f>
        <v>0</v>
      </c>
      <c r="DE129" s="62"/>
      <c r="DF129" s="61" t="str">
        <f>'[1]TKB-2'!DF130</f>
        <v>B2-203</v>
      </c>
      <c r="DG129" s="62"/>
      <c r="DH129" s="61" t="str">
        <f>'[1]TKB-2'!DH130</f>
        <v>B2-301</v>
      </c>
      <c r="DI129" s="62"/>
      <c r="DJ129" s="61">
        <f>'[1]TKB-2'!DJ130</f>
        <v>0</v>
      </c>
      <c r="DK129" s="62"/>
      <c r="DL129" s="61" t="str">
        <f>'[1]TKB-2'!DL130</f>
        <v>B2-308</v>
      </c>
      <c r="DM129" s="62"/>
      <c r="DN129" s="61" t="str">
        <f>'[1]TKB-2'!DN130</f>
        <v>B2-401</v>
      </c>
      <c r="DO129" s="62"/>
      <c r="DP129" s="61" t="str">
        <f>'[1]TKB-2'!DP130</f>
        <v>B2-402</v>
      </c>
      <c r="DQ129" s="62"/>
      <c r="DR129" s="61" t="str">
        <f>'[1]TKB-2'!DR130</f>
        <v>B2-403</v>
      </c>
      <c r="DS129" s="62"/>
      <c r="DT129" s="61">
        <f>'[1]TKB-2'!DT130</f>
        <v>0</v>
      </c>
      <c r="DU129" s="62"/>
      <c r="DV129" s="61">
        <f>'[1]TKB-2'!DV130</f>
        <v>0</v>
      </c>
      <c r="DW129" s="62"/>
      <c r="DX129" s="61">
        <f>'[1]TKB-2'!DX130</f>
        <v>0</v>
      </c>
      <c r="DY129" s="62"/>
      <c r="DZ129" s="61">
        <f>'[1]TKB-2'!DZ130</f>
        <v>0</v>
      </c>
      <c r="EA129" s="62"/>
      <c r="EB129" s="61">
        <f>'[1]TKB-2'!EB130</f>
        <v>0</v>
      </c>
      <c r="EC129" s="62"/>
      <c r="ED129" s="61" t="str">
        <f>'[1]TKB-2'!ED130</f>
        <v>B2-504</v>
      </c>
      <c r="EE129" s="62"/>
      <c r="EF129" s="61" t="str">
        <f>'[1]TKB-2'!EF130</f>
        <v>B2-406</v>
      </c>
      <c r="EG129" s="62"/>
      <c r="EH129" s="61">
        <f>'[1]TKB-2'!EH130</f>
        <v>0</v>
      </c>
      <c r="EI129" s="62"/>
      <c r="EJ129" s="61" t="str">
        <f>'[1]TKB-2'!EJ130</f>
        <v>B2-408</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t="str">
        <f>'[1]TKB-2'!EX130</f>
        <v>B2-101</v>
      </c>
      <c r="EY129" s="62"/>
      <c r="EZ129" s="61">
        <f>'[1]TKB-2'!EZ130</f>
        <v>0</v>
      </c>
      <c r="FA129" s="62"/>
      <c r="FB129" s="61" t="str">
        <f>'[1]TKB-2'!FB130</f>
        <v>B2-102</v>
      </c>
      <c r="FC129" s="62"/>
      <c r="FD129" s="61">
        <f>'[1]TKB-2'!FD130</f>
        <v>0</v>
      </c>
      <c r="FE129" s="62"/>
      <c r="FF129" s="61" t="str">
        <f>'[1]TKB-2'!FF130</f>
        <v>B2-407</v>
      </c>
      <c r="FG129" s="62"/>
      <c r="FH129" s="61">
        <f>'[1]TKB-2'!FH130</f>
        <v>0</v>
      </c>
      <c r="FI129" s="62"/>
      <c r="FJ129" s="61">
        <f>'[1]TKB-2'!FJ130</f>
        <v>0</v>
      </c>
      <c r="FK129" s="62"/>
      <c r="FL129" s="61" t="str">
        <f>'[1]TKB-2'!FL130</f>
        <v>B2-405</v>
      </c>
      <c r="FM129" s="62"/>
      <c r="FN129" s="61" t="str">
        <f>'[1]TKB-2'!FN130</f>
        <v>B2-208</v>
      </c>
      <c r="FO129" s="62"/>
      <c r="FP129" s="61" t="str">
        <f>'[1]TKB-2'!FP130</f>
        <v>B2-103</v>
      </c>
      <c r="FQ129" s="62"/>
      <c r="FR129" s="61">
        <f>'[1]TKB-2'!FR130</f>
        <v>0</v>
      </c>
      <c r="FS129" s="62"/>
      <c r="FT129" s="61">
        <f>'[1]TKB-2'!FT130</f>
        <v>0</v>
      </c>
      <c r="FU129" s="62"/>
      <c r="FV129" s="61" t="str">
        <f>'[1]TKB-2'!FV130</f>
        <v>B2-306</v>
      </c>
      <c r="FW129" s="62"/>
      <c r="FX129" s="61">
        <f>'[1]TKB-2'!FX130</f>
        <v>0</v>
      </c>
      <c r="FY129" s="62"/>
      <c r="FZ129" s="61" t="str">
        <f>'[1]TKB-2'!FZ130</f>
        <v>B2-404</v>
      </c>
      <c r="GA129" s="62"/>
      <c r="GB129" s="61" t="str">
        <f>'[1]TKB-2'!GB130</f>
        <v>B2-302</v>
      </c>
      <c r="GC129" s="62"/>
      <c r="GD129" s="61" t="str">
        <f>'[1]TKB-2'!GD130</f>
        <v>B2-304</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00"/>
      <c r="B130" s="303"/>
      <c r="C130" s="306"/>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
      </c>
      <c r="X130" s="63"/>
      <c r="Y130" s="64" t="str">
        <f>'[1]TKB-2'!Y131</f>
        <v>Đ.Tân</v>
      </c>
      <c r="Z130" s="63"/>
      <c r="AA130" s="64" t="str">
        <f>'[1]TKB-2'!AA131</f>
        <v>H.Phúc</v>
      </c>
      <c r="AB130" s="63"/>
      <c r="AC130" s="64" t="str">
        <f>'[1]TKB-2'!AC131</f>
        <v>V.Hùng</v>
      </c>
      <c r="AD130" s="63"/>
      <c r="AE130" s="64" t="str">
        <f>'[1]TKB-2'!AE131</f>
        <v>Q.Hòa</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T.Vinh</v>
      </c>
      <c r="AV130" s="63"/>
      <c r="AW130" s="64" t="str">
        <f>'[1]TKB-2'!AW131</f>
        <v>B.Châu</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V.Một</v>
      </c>
      <c r="BJ130" s="63"/>
      <c r="BK130" s="64" t="str">
        <f>'[1]TKB-2'!BK131</f>
        <v/>
      </c>
      <c r="BL130" s="63"/>
      <c r="BM130" s="64" t="str">
        <f>'[1]TKB-2'!BM131</f>
        <v/>
      </c>
      <c r="BN130" s="63"/>
      <c r="BO130" s="64" t="str">
        <f>'[1]TKB-2'!BO131</f>
        <v/>
      </c>
      <c r="BP130" s="63"/>
      <c r="BQ130" s="64" t="str">
        <f>'[1]TKB-2'!BQ131</f>
        <v/>
      </c>
      <c r="BR130" s="63"/>
      <c r="BS130" s="64" t="str">
        <f>'[1]TKB-2'!BS131</f>
        <v>M.Sang</v>
      </c>
      <c r="BT130" s="63"/>
      <c r="BU130" s="64" t="str">
        <f>'[1]TKB-2'!BU131</f>
        <v>H.Thư</v>
      </c>
      <c r="BV130" s="63"/>
      <c r="BW130" s="64" t="str">
        <f>'[1]TKB-2'!BW131</f>
        <v/>
      </c>
      <c r="BX130" s="63"/>
      <c r="BY130" s="64" t="str">
        <f>'[1]TKB-2'!BY131</f>
        <v/>
      </c>
      <c r="BZ130" s="63"/>
      <c r="CA130" s="64" t="str">
        <f>'[1]TKB-2'!CA131</f>
        <v/>
      </c>
      <c r="CB130" s="63"/>
      <c r="CC130" s="64" t="str">
        <f>'[1]TKB-2'!CC131</f>
        <v/>
      </c>
      <c r="CD130" s="63"/>
      <c r="CE130" s="64" t="str">
        <f>'[1]TKB-2'!CE131</f>
        <v/>
      </c>
      <c r="CF130" s="63"/>
      <c r="CG130" s="64" t="str">
        <f>'[1]TKB-2'!CG131</f>
        <v/>
      </c>
      <c r="CH130" s="63"/>
      <c r="CI130" s="64" t="str">
        <f>'[1]TKB-2'!CI131</f>
        <v/>
      </c>
      <c r="CJ130" s="63"/>
      <c r="CK130" s="64" t="str">
        <f>'[1]TKB-2'!CK131</f>
        <v/>
      </c>
      <c r="CL130" s="63"/>
      <c r="CM130" s="64" t="str">
        <f>'[1]TKB-2'!CM131</f>
        <v>V.Thống</v>
      </c>
      <c r="CN130" s="63"/>
      <c r="CO130" s="64" t="str">
        <f>'[1]TKB-2'!CO131</f>
        <v/>
      </c>
      <c r="CP130" s="63"/>
      <c r="CQ130" s="64" t="str">
        <f>'[1]TKB-2'!CQ131</f>
        <v/>
      </c>
      <c r="CR130" s="63"/>
      <c r="CS130" s="64" t="str">
        <f>'[1]TKB-2'!CS131</f>
        <v>Đ.Tâm</v>
      </c>
      <c r="CT130" s="63"/>
      <c r="CU130" s="64" t="str">
        <f>'[1]TKB-2'!CU131</f>
        <v>N.Oanh(TG)</v>
      </c>
      <c r="CV130" s="63"/>
      <c r="CW130" s="64" t="str">
        <f>'[1]TKB-2'!CW131</f>
        <v/>
      </c>
      <c r="CX130" s="63"/>
      <c r="CY130" s="64" t="str">
        <f>'[1]TKB-2'!CY131</f>
        <v/>
      </c>
      <c r="CZ130" s="63"/>
      <c r="DA130" s="64" t="str">
        <f>'[1]TKB-2'!DA131</f>
        <v/>
      </c>
      <c r="DB130" s="63"/>
      <c r="DC130" s="64" t="str">
        <f>'[1]TKB-2'!DC131</f>
        <v/>
      </c>
      <c r="DD130" s="63"/>
      <c r="DE130" s="64" t="str">
        <f>'[1]TKB-2'!DE131</f>
        <v/>
      </c>
      <c r="DF130" s="63"/>
      <c r="DG130" s="64" t="str">
        <f>'[1]TKB-2'!DG131</f>
        <v>Q.Ngân(TG)</v>
      </c>
      <c r="DH130" s="63"/>
      <c r="DI130" s="64" t="str">
        <f>'[1]TKB-2'!DI131</f>
        <v>X.Hậu</v>
      </c>
      <c r="DJ130" s="63"/>
      <c r="DK130" s="64" t="str">
        <f>'[1]TKB-2'!DK131</f>
        <v/>
      </c>
      <c r="DL130" s="63"/>
      <c r="DM130" s="64" t="str">
        <f>'[1]TKB-2'!DM131</f>
        <v>Đ.Quý</v>
      </c>
      <c r="DN130" s="63"/>
      <c r="DO130" s="64" t="str">
        <f>'[1]TKB-2'!DO131</f>
        <v>N.Tuân(TG)</v>
      </c>
      <c r="DP130" s="63"/>
      <c r="DQ130" s="64" t="str">
        <f>'[1]TKB-2'!DQ131</f>
        <v>Th.Quý</v>
      </c>
      <c r="DR130" s="63"/>
      <c r="DS130" s="64" t="str">
        <f>'[1]TKB-2'!DS131</f>
        <v>Đ.Đức</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D23KTR1GHI</v>
      </c>
      <c r="EF130" s="63"/>
      <c r="EG130" s="64" t="str">
        <f>'[1]TKB-2'!EG131</f>
        <v>M.Linh</v>
      </c>
      <c r="EH130" s="63"/>
      <c r="EI130" s="64" t="str">
        <f>'[1]TKB-2'!EI131</f>
        <v/>
      </c>
      <c r="EJ130" s="63"/>
      <c r="EK130" s="64" t="str">
        <f>'[1]TKB-2'!EK131</f>
        <v>T.Lê</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K.Trọng</v>
      </c>
      <c r="EZ130" s="63"/>
      <c r="FA130" s="64" t="str">
        <f>'[1]TKB-2'!FA131</f>
        <v/>
      </c>
      <c r="FB130" s="63"/>
      <c r="FC130" s="64" t="str">
        <f>'[1]TKB-2'!FC131</f>
        <v>T.Công</v>
      </c>
      <c r="FD130" s="63"/>
      <c r="FE130" s="64" t="str">
        <f>'[1]TKB-2'!FE131</f>
        <v/>
      </c>
      <c r="FF130" s="63"/>
      <c r="FG130" s="64" t="str">
        <f>'[1]TKB-2'!FG131</f>
        <v>V.Thao</v>
      </c>
      <c r="FH130" s="63"/>
      <c r="FI130" s="64" t="str">
        <f>'[1]TKB-2'!FI131</f>
        <v/>
      </c>
      <c r="FJ130" s="63"/>
      <c r="FK130" s="64" t="str">
        <f>'[1]TKB-2'!FK131</f>
        <v/>
      </c>
      <c r="FL130" s="63"/>
      <c r="FM130" s="64" t="str">
        <f>'[1]TKB-2'!FM131</f>
        <v>A.Nhân</v>
      </c>
      <c r="FN130" s="63"/>
      <c r="FO130" s="64" t="str">
        <f>'[1]TKB-2'!FO131</f>
        <v>T.Mến</v>
      </c>
      <c r="FP130" s="63"/>
      <c r="FQ130" s="64" t="str">
        <f>'[1]TKB-2'!FQ131</f>
        <v>K.Cúc</v>
      </c>
      <c r="FR130" s="63"/>
      <c r="FS130" s="64" t="str">
        <f>'[1]TKB-2'!FS131</f>
        <v/>
      </c>
      <c r="FT130" s="63"/>
      <c r="FU130" s="64" t="str">
        <f>'[1]TKB-2'!FU131</f>
        <v/>
      </c>
      <c r="FV130" s="63"/>
      <c r="FW130" s="64" t="str">
        <f>'[1]TKB-2'!FW131</f>
        <v>C.Bằng</v>
      </c>
      <c r="FX130" s="63"/>
      <c r="FY130" s="64" t="str">
        <f>'[1]TKB-2'!FY131</f>
        <v/>
      </c>
      <c r="FZ130" s="63"/>
      <c r="GA130" s="64" t="str">
        <f>'[1]TKB-2'!GA131</f>
        <v>X.Hội</v>
      </c>
      <c r="GB130" s="63"/>
      <c r="GC130" s="64" t="str">
        <f>'[1]TKB-2'!GC131</f>
        <v>P.Dũng</v>
      </c>
      <c r="GD130" s="63"/>
      <c r="GE130" s="64" t="str">
        <f>'[1]TKB-2'!GE131</f>
        <v>T.Sơn</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00"/>
      <c r="B131" s="303"/>
      <c r="C131" s="306"/>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t="str">
        <f>'[1]TKB-2'!X132</f>
        <v>B2-201</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t="str">
        <f>'[1]TKB-2'!AT132</f>
        <v>B2-501</v>
      </c>
      <c r="AU131" s="66"/>
      <c r="AV131" s="65" t="str">
        <f>'[1]TKB-2'!AV132</f>
        <v>B2-303</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t="str">
        <f>'[1]TKB-2'!BR132</f>
        <v>B2-307</v>
      </c>
      <c r="BS131" s="66"/>
      <c r="BT131" s="65" t="str">
        <f>'[1]TKB-2'!BT132</f>
        <v>B2-305</v>
      </c>
      <c r="BU131" s="66"/>
      <c r="BV131" s="65">
        <f>'[1]TKB-2'!BV132</f>
        <v>0</v>
      </c>
      <c r="BW131" s="66"/>
      <c r="BX131" s="65">
        <f>'[1]TKB-2'!BX132</f>
        <v>0</v>
      </c>
      <c r="BY131" s="66"/>
      <c r="BZ131" s="65">
        <f>'[1]TKB-2'!BZ132</f>
        <v>0</v>
      </c>
      <c r="CA131" s="66"/>
      <c r="CB131" s="65">
        <f>'[1]TKB-2'!CB132</f>
        <v>0</v>
      </c>
      <c r="CC131" s="66"/>
      <c r="CD131" s="65">
        <f>'[1]TKB-2'!CD132</f>
        <v>0</v>
      </c>
      <c r="CE131" s="66"/>
      <c r="CF131" s="65">
        <f>'[1]TKB-2'!CF132</f>
        <v>0</v>
      </c>
      <c r="CG131" s="66"/>
      <c r="CH131" s="65">
        <f>'[1]TKB-2'!CH132</f>
        <v>0</v>
      </c>
      <c r="CI131" s="66"/>
      <c r="CJ131" s="65">
        <f>'[1]TKB-2'!CJ132</f>
        <v>0</v>
      </c>
      <c r="CK131" s="66"/>
      <c r="CL131" s="65" t="str">
        <f>'[1]TKB-2'!CL132</f>
        <v>B2-207C</v>
      </c>
      <c r="CM131" s="66"/>
      <c r="CN131" s="65">
        <f>'[1]TKB-2'!CN132</f>
        <v>0</v>
      </c>
      <c r="CO131" s="66"/>
      <c r="CP131" s="65">
        <f>'[1]TKB-2'!CP132</f>
        <v>0</v>
      </c>
      <c r="CQ131" s="66"/>
      <c r="CR131" s="65" t="str">
        <f>'[1]TKB-2'!CR132</f>
        <v>B2-204</v>
      </c>
      <c r="CS131" s="66"/>
      <c r="CT131" s="65" t="str">
        <f>'[1]TKB-2'!CT132</f>
        <v>A4-101P</v>
      </c>
      <c r="CU131" s="66"/>
      <c r="CV131" s="65">
        <f>'[1]TKB-2'!CV132</f>
        <v>0</v>
      </c>
      <c r="CW131" s="66"/>
      <c r="CX131" s="65">
        <f>'[1]TKB-2'!CX132</f>
        <v>0</v>
      </c>
      <c r="CY131" s="66"/>
      <c r="CZ131" s="65">
        <f>'[1]TKB-2'!CZ132</f>
        <v>0</v>
      </c>
      <c r="DA131" s="66"/>
      <c r="DB131" s="65">
        <f>'[1]TKB-2'!DB132</f>
        <v>0</v>
      </c>
      <c r="DC131" s="66"/>
      <c r="DD131" s="65">
        <f>'[1]TKB-2'!DD132</f>
        <v>0</v>
      </c>
      <c r="DE131" s="66"/>
      <c r="DF131" s="65" t="str">
        <f>'[1]TKB-2'!DF132</f>
        <v>B2-203</v>
      </c>
      <c r="DG131" s="66"/>
      <c r="DH131" s="65" t="str">
        <f>'[1]TKB-2'!DH132</f>
        <v>B2-301</v>
      </c>
      <c r="DI131" s="66"/>
      <c r="DJ131" s="65">
        <f>'[1]TKB-2'!DJ132</f>
        <v>0</v>
      </c>
      <c r="DK131" s="66"/>
      <c r="DL131" s="65" t="str">
        <f>'[1]TKB-2'!DL132</f>
        <v>B2-308</v>
      </c>
      <c r="DM131" s="66"/>
      <c r="DN131" s="65" t="str">
        <f>'[1]TKB-2'!DN132</f>
        <v>B2-401</v>
      </c>
      <c r="DO131" s="66"/>
      <c r="DP131" s="65" t="str">
        <f>'[1]TKB-2'!DP132</f>
        <v>B2-402</v>
      </c>
      <c r="DQ131" s="66"/>
      <c r="DR131" s="65" t="str">
        <f>'[1]TKB-2'!DR132</f>
        <v>B2-403</v>
      </c>
      <c r="DS131" s="66"/>
      <c r="DT131" s="65">
        <f>'[1]TKB-2'!DT132</f>
        <v>0</v>
      </c>
      <c r="DU131" s="66"/>
      <c r="DV131" s="65">
        <f>'[1]TKB-2'!DV132</f>
        <v>0</v>
      </c>
      <c r="DW131" s="66"/>
      <c r="DX131" s="65">
        <f>'[1]TKB-2'!DX132</f>
        <v>0</v>
      </c>
      <c r="DY131" s="66"/>
      <c r="DZ131" s="65">
        <f>'[1]TKB-2'!DZ132</f>
        <v>0</v>
      </c>
      <c r="EA131" s="66"/>
      <c r="EB131" s="65">
        <f>'[1]TKB-2'!EB132</f>
        <v>0</v>
      </c>
      <c r="EC131" s="66"/>
      <c r="ED131" s="65" t="str">
        <f>'[1]TKB-2'!ED132</f>
        <v>B2-504</v>
      </c>
      <c r="EE131" s="66"/>
      <c r="EF131" s="65" t="str">
        <f>'[1]TKB-2'!EF132</f>
        <v>B2-406</v>
      </c>
      <c r="EG131" s="66"/>
      <c r="EH131" s="65">
        <f>'[1]TKB-2'!EH132</f>
        <v>0</v>
      </c>
      <c r="EI131" s="66"/>
      <c r="EJ131" s="65">
        <f>'[1]TKB-2'!EJ132</f>
        <v>0</v>
      </c>
      <c r="EK131" s="66"/>
      <c r="EL131" s="65">
        <f>'[1]TKB-2'!EL132</f>
        <v>0</v>
      </c>
      <c r="EM131" s="66"/>
      <c r="EN131" s="65">
        <f>'[1]TKB-2'!EN132</f>
        <v>0</v>
      </c>
      <c r="EO131" s="66"/>
      <c r="EP131" s="65">
        <f>'[1]TKB-2'!EP132</f>
        <v>0</v>
      </c>
      <c r="EQ131" s="66"/>
      <c r="ER131" s="65" t="str">
        <f>'[1]TKB-2'!ER132</f>
        <v>B2-202</v>
      </c>
      <c r="ES131" s="66"/>
      <c r="ET131" s="65">
        <f>'[1]TKB-2'!ET132</f>
        <v>0</v>
      </c>
      <c r="EU131" s="66"/>
      <c r="EV131" s="65">
        <f>'[1]TKB-2'!EV132</f>
        <v>0</v>
      </c>
      <c r="EW131" s="66"/>
      <c r="EX131" s="65" t="str">
        <f>'[1]TKB-2'!EX132</f>
        <v>B2-101</v>
      </c>
      <c r="EY131" s="66"/>
      <c r="EZ131" s="65">
        <f>'[1]TKB-2'!EZ132</f>
        <v>0</v>
      </c>
      <c r="FA131" s="66"/>
      <c r="FB131" s="65" t="str">
        <f>'[1]TKB-2'!FB132</f>
        <v>B2-102</v>
      </c>
      <c r="FC131" s="66"/>
      <c r="FD131" s="65">
        <f>'[1]TKB-2'!FD132</f>
        <v>0</v>
      </c>
      <c r="FE131" s="66"/>
      <c r="FF131" s="65" t="str">
        <f>'[1]TKB-2'!FF132</f>
        <v>B2-407</v>
      </c>
      <c r="FG131" s="66"/>
      <c r="FH131" s="65">
        <f>'[1]TKB-2'!FH132</f>
        <v>0</v>
      </c>
      <c r="FI131" s="66"/>
      <c r="FJ131" s="65">
        <f>'[1]TKB-2'!FJ132</f>
        <v>0</v>
      </c>
      <c r="FK131" s="66"/>
      <c r="FL131" s="65" t="str">
        <f>'[1]TKB-2'!FL132</f>
        <v>B2-405</v>
      </c>
      <c r="FM131" s="66"/>
      <c r="FN131" s="65" t="str">
        <f>'[1]TKB-2'!FN132</f>
        <v>B2-208</v>
      </c>
      <c r="FO131" s="66"/>
      <c r="FP131" s="65">
        <f>'[1]TKB-2'!FP132</f>
        <v>0</v>
      </c>
      <c r="FQ131" s="66"/>
      <c r="FR131" s="65">
        <f>'[1]TKB-2'!FR132</f>
        <v>0</v>
      </c>
      <c r="FS131" s="66"/>
      <c r="FT131" s="65">
        <f>'[1]TKB-2'!FT132</f>
        <v>0</v>
      </c>
      <c r="FU131" s="66"/>
      <c r="FV131" s="65" t="str">
        <f>'[1]TKB-2'!FV132</f>
        <v>B2-306</v>
      </c>
      <c r="FW131" s="66"/>
      <c r="FX131" s="65">
        <f>'[1]TKB-2'!FX132</f>
        <v>0</v>
      </c>
      <c r="FY131" s="66"/>
      <c r="FZ131" s="65" t="str">
        <f>'[1]TKB-2'!FZ132</f>
        <v>B2-404</v>
      </c>
      <c r="GA131" s="66"/>
      <c r="GB131" s="65" t="str">
        <f>'[1]TKB-2'!GB132</f>
        <v>B2-302</v>
      </c>
      <c r="GC131" s="66"/>
      <c r="GD131" s="65">
        <f>'[1]TKB-2'!GD132</f>
        <v>0</v>
      </c>
      <c r="GE131" s="66"/>
      <c r="GF131" s="65" t="str">
        <f>'[1]TKB-2'!GF132</f>
        <v>B2-304</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00"/>
      <c r="B132" s="303"/>
      <c r="C132" s="306"/>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Đ.Tân</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T.Vinh</v>
      </c>
      <c r="AV132" s="67"/>
      <c r="AW132" s="68" t="str">
        <f>'[1]TKB-2'!AW133</f>
        <v>Th.Quý</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V.Tường</v>
      </c>
      <c r="BT132" s="67"/>
      <c r="BU132" s="68" t="str">
        <f>'[1]TKB-2'!BU133</f>
        <v>T.Hùng</v>
      </c>
      <c r="BV132" s="67"/>
      <c r="BW132" s="68" t="str">
        <f>'[1]TKB-2'!BW133</f>
        <v/>
      </c>
      <c r="BX132" s="67"/>
      <c r="BY132" s="68" t="str">
        <f>'[1]TKB-2'!BY133</f>
        <v/>
      </c>
      <c r="BZ132" s="67"/>
      <c r="CA132" s="68" t="str">
        <f>'[1]TKB-2'!CA133</f>
        <v/>
      </c>
      <c r="CB132" s="67"/>
      <c r="CC132" s="68" t="str">
        <f>'[1]TKB-2'!CC133</f>
        <v/>
      </c>
      <c r="CD132" s="67"/>
      <c r="CE132" s="68" t="str">
        <f>'[1]TKB-2'!CE133</f>
        <v/>
      </c>
      <c r="CF132" s="67"/>
      <c r="CG132" s="68" t="str">
        <f>'[1]TKB-2'!CG133</f>
        <v/>
      </c>
      <c r="CH132" s="67"/>
      <c r="CI132" s="68" t="str">
        <f>'[1]TKB-2'!CI133</f>
        <v/>
      </c>
      <c r="CJ132" s="67"/>
      <c r="CK132" s="68" t="str">
        <f>'[1]TKB-2'!CK133</f>
        <v/>
      </c>
      <c r="CL132" s="67"/>
      <c r="CM132" s="68" t="str">
        <f>'[1]TKB-2'!CM133</f>
        <v>V.Thống</v>
      </c>
      <c r="CN132" s="67"/>
      <c r="CO132" s="68" t="str">
        <f>'[1]TKB-2'!CO133</f>
        <v/>
      </c>
      <c r="CP132" s="67"/>
      <c r="CQ132" s="68" t="str">
        <f>'[1]TKB-2'!CQ133</f>
        <v/>
      </c>
      <c r="CR132" s="67"/>
      <c r="CS132" s="68" t="str">
        <f>'[1]TKB-2'!CS133</f>
        <v>B.Hồng</v>
      </c>
      <c r="CT132" s="67"/>
      <c r="CU132" s="68" t="str">
        <f>'[1]TKB-2'!CU133</f>
        <v>N.Oanh(TG)</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Q.Ngân(TG)</v>
      </c>
      <c r="DH132" s="67"/>
      <c r="DI132" s="68" t="str">
        <f>'[1]TKB-2'!DI133</f>
        <v>Chí.Sỹ</v>
      </c>
      <c r="DJ132" s="67"/>
      <c r="DK132" s="68" t="str">
        <f>'[1]TKB-2'!DK133</f>
        <v/>
      </c>
      <c r="DL132" s="67"/>
      <c r="DM132" s="68" t="str">
        <f>'[1]TKB-2'!DM133</f>
        <v>T.Lê</v>
      </c>
      <c r="DN132" s="67"/>
      <c r="DO132" s="68" t="str">
        <f>'[1]TKB-2'!DO133</f>
        <v>X.Hội</v>
      </c>
      <c r="DP132" s="67"/>
      <c r="DQ132" s="68" t="str">
        <f>'[1]TKB-2'!DQ133</f>
        <v>H.Phúc</v>
      </c>
      <c r="DR132" s="67"/>
      <c r="DS132" s="68" t="str">
        <f>'[1]TKB-2'!DS133</f>
        <v>M.Linh</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D23KTR1GHI</v>
      </c>
      <c r="EF132" s="67"/>
      <c r="EG132" s="68" t="str">
        <f>'[1]TKB-2'!EG133</f>
        <v>M.Tân</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Tr.Thức</v>
      </c>
      <c r="ET132" s="67"/>
      <c r="EU132" s="68" t="str">
        <f>'[1]TKB-2'!EU133</f>
        <v/>
      </c>
      <c r="EV132" s="67"/>
      <c r="EW132" s="68" t="str">
        <f>'[1]TKB-2'!EW133</f>
        <v/>
      </c>
      <c r="EX132" s="67"/>
      <c r="EY132" s="68" t="str">
        <f>'[1]TKB-2'!EY133</f>
        <v>K.Cúc</v>
      </c>
      <c r="EZ132" s="67"/>
      <c r="FA132" s="68" t="str">
        <f>'[1]TKB-2'!FA133</f>
        <v/>
      </c>
      <c r="FB132" s="67"/>
      <c r="FC132" s="68" t="str">
        <f>'[1]TKB-2'!FC133</f>
        <v>Th.Toàn</v>
      </c>
      <c r="FD132" s="67"/>
      <c r="FE132" s="68" t="str">
        <f>'[1]TKB-2'!FE133</f>
        <v/>
      </c>
      <c r="FF132" s="67"/>
      <c r="FG132" s="68" t="str">
        <f>'[1]TKB-2'!FG133</f>
        <v>V.Thao</v>
      </c>
      <c r="FH132" s="67"/>
      <c r="FI132" s="68" t="str">
        <f>'[1]TKB-2'!FI133</f>
        <v/>
      </c>
      <c r="FJ132" s="67"/>
      <c r="FK132" s="68" t="str">
        <f>'[1]TKB-2'!FK133</f>
        <v/>
      </c>
      <c r="FL132" s="67"/>
      <c r="FM132" s="68" t="str">
        <f>'[1]TKB-2'!FM133</f>
        <v>T.Mến</v>
      </c>
      <c r="FN132" s="67"/>
      <c r="FO132" s="68" t="str">
        <f>'[1]TKB-2'!FO133</f>
        <v>T.Hiếu</v>
      </c>
      <c r="FP132" s="67"/>
      <c r="FQ132" s="68" t="str">
        <f>'[1]TKB-2'!FQ133</f>
        <v/>
      </c>
      <c r="FR132" s="67"/>
      <c r="FS132" s="68" t="str">
        <f>'[1]TKB-2'!FS133</f>
        <v/>
      </c>
      <c r="FT132" s="67"/>
      <c r="FU132" s="68" t="str">
        <f>'[1]TKB-2'!FU133</f>
        <v/>
      </c>
      <c r="FV132" s="67"/>
      <c r="FW132" s="68" t="str">
        <f>'[1]TKB-2'!FW133</f>
        <v>T.Sơn</v>
      </c>
      <c r="FX132" s="67"/>
      <c r="FY132" s="68" t="str">
        <f>'[1]TKB-2'!FY133</f>
        <v/>
      </c>
      <c r="FZ132" s="67"/>
      <c r="GA132" s="68" t="str">
        <f>'[1]TKB-2'!GA133</f>
        <v>M.Xanh</v>
      </c>
      <c r="GB132" s="67"/>
      <c r="GC132" s="68" t="str">
        <f>'[1]TKB-2'!GC133</f>
        <v>N.Tuân(TG)</v>
      </c>
      <c r="GD132" s="67"/>
      <c r="GE132" s="68" t="str">
        <f>'[1]TKB-2'!GE133</f>
        <v/>
      </c>
      <c r="GF132" s="67"/>
      <c r="GG132" s="68" t="str">
        <f>'[1]TKB-2'!GG133</f>
        <v>B.Phi</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00"/>
      <c r="B133" s="303"/>
      <c r="C133" s="306"/>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t="str">
        <f>'[1]TKB-2'!AB134</f>
        <v>A.XUONG1</v>
      </c>
      <c r="AC133" s="62"/>
      <c r="AD133" s="61" t="str">
        <f>'[1]TKB-2'!AD134</f>
        <v>A.XUONG2</v>
      </c>
      <c r="AE133" s="62"/>
      <c r="AF133" s="61">
        <f>'[1]TKB-2'!AF134</f>
        <v>0</v>
      </c>
      <c r="AG133" s="62"/>
      <c r="AH133" s="61" t="str">
        <f>'[1]TKB-2'!AH134</f>
        <v>B2-401</v>
      </c>
      <c r="AI133" s="62"/>
      <c r="AJ133" s="61" t="str">
        <f>'[1]TKB-2'!AJ134</f>
        <v>A.SAN1</v>
      </c>
      <c r="AK133" s="62"/>
      <c r="AL133" s="61" t="str">
        <f>'[1]TKB-2'!AL134</f>
        <v>B2-202</v>
      </c>
      <c r="AM133" s="62"/>
      <c r="AN133" s="61" t="str">
        <f>'[1]TKB-2'!AN134</f>
        <v>B2-205C</v>
      </c>
      <c r="AO133" s="62"/>
      <c r="AP133" s="61">
        <f>'[1]TKB-2'!AP134</f>
        <v>0</v>
      </c>
      <c r="AQ133" s="62"/>
      <c r="AR133" s="61" t="str">
        <f>'[1]TKB-2'!AR134</f>
        <v>B2-501</v>
      </c>
      <c r="AS133" s="62"/>
      <c r="AT133" s="61">
        <f>'[1]TKB-2'!AT134</f>
        <v>0</v>
      </c>
      <c r="AU133" s="62"/>
      <c r="AV133" s="61">
        <f>'[1]TKB-2'!AV134</f>
        <v>0</v>
      </c>
      <c r="AW133" s="62"/>
      <c r="AX133" s="61" t="str">
        <f>'[1]TKB-2'!AX134</f>
        <v>B2-502</v>
      </c>
      <c r="AY133" s="62"/>
      <c r="AZ133" s="61" t="str">
        <f>'[1]TKB-2'!AZ134</f>
        <v>B2-303</v>
      </c>
      <c r="BA133" s="62"/>
      <c r="BB133" s="61" t="str">
        <f>'[1]TKB-2'!BB134</f>
        <v>B2-101</v>
      </c>
      <c r="BC133" s="62"/>
      <c r="BD133" s="61">
        <f>'[1]TKB-2'!BD134</f>
        <v>0</v>
      </c>
      <c r="BE133" s="62"/>
      <c r="BF133" s="61">
        <f>'[1]TKB-2'!BF134</f>
        <v>0</v>
      </c>
      <c r="BG133" s="62"/>
      <c r="BH133" s="61" t="str">
        <f>'[1]TKB-2'!BH134</f>
        <v>A.XUONG3</v>
      </c>
      <c r="BI133" s="62"/>
      <c r="BJ133" s="61" t="str">
        <f>'[1]TKB-2'!BJ134</f>
        <v>A.SAN2</v>
      </c>
      <c r="BK133" s="62"/>
      <c r="BL133" s="61">
        <f>'[1]TKB-2'!BL134</f>
        <v>0</v>
      </c>
      <c r="BM133" s="62"/>
      <c r="BN133" s="61">
        <f>'[1]TKB-2'!BN134</f>
        <v>0</v>
      </c>
      <c r="BO133" s="62"/>
      <c r="BP133" s="61">
        <f>'[1]TKB-2'!BP134</f>
        <v>0</v>
      </c>
      <c r="BQ133" s="62"/>
      <c r="BR133" s="61">
        <f>'[1]TKB-2'!BR134</f>
        <v>0</v>
      </c>
      <c r="BS133" s="62"/>
      <c r="BT133" s="61">
        <f>'[1]TKB-2'!BT134</f>
        <v>0</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f>'[1]TKB-2'!CL134</f>
        <v>0</v>
      </c>
      <c r="CM133" s="62"/>
      <c r="CN133" s="61">
        <f>'[1]TKB-2'!CN134</f>
        <v>0</v>
      </c>
      <c r="CO133" s="62"/>
      <c r="CP133" s="61">
        <f>'[1]TKB-2'!CP134</f>
        <v>0</v>
      </c>
      <c r="CQ133" s="62"/>
      <c r="CR133" s="61">
        <f>'[1]TKB-2'!CR134</f>
        <v>0</v>
      </c>
      <c r="CS133" s="62"/>
      <c r="CT133" s="61" t="str">
        <f>'[1]TKB-2'!CT134</f>
        <v>A4-101P</v>
      </c>
      <c r="CU133" s="62"/>
      <c r="CV133" s="61" t="str">
        <f>'[1]TKB-2'!CV134</f>
        <v>A.SAN1</v>
      </c>
      <c r="CW133" s="62"/>
      <c r="CX133" s="61" t="str">
        <f>'[1]TKB-2'!CX134</f>
        <v>B2-204</v>
      </c>
      <c r="CY133" s="62"/>
      <c r="CZ133" s="61" t="str">
        <f>'[1]TKB-2'!CZ134</f>
        <v>B2-301</v>
      </c>
      <c r="DA133" s="62"/>
      <c r="DB133" s="61" t="str">
        <f>'[1]TKB-2'!DB134</f>
        <v>B2-201</v>
      </c>
      <c r="DC133" s="62"/>
      <c r="DD133" s="61">
        <f>'[1]TKB-2'!DD134</f>
        <v>0</v>
      </c>
      <c r="DE133" s="62"/>
      <c r="DF133" s="61">
        <f>'[1]TKB-2'!DF134</f>
        <v>0</v>
      </c>
      <c r="DG133" s="62"/>
      <c r="DH133" s="61">
        <f>'[1]TKB-2'!DH134</f>
        <v>0</v>
      </c>
      <c r="DI133" s="62"/>
      <c r="DJ133" s="61" t="str">
        <f>'[1]TKB-2'!DJ134</f>
        <v>B2-304</v>
      </c>
      <c r="DK133" s="62"/>
      <c r="DL133" s="61">
        <f>'[1]TKB-2'!DL134</f>
        <v>0</v>
      </c>
      <c r="DM133" s="62"/>
      <c r="DN133" s="61">
        <f>'[1]TKB-2'!DN134</f>
        <v>0</v>
      </c>
      <c r="DO133" s="62"/>
      <c r="DP133" s="61">
        <f>'[1]TKB-2'!DP134</f>
        <v>0</v>
      </c>
      <c r="DQ133" s="62"/>
      <c r="DR133" s="61">
        <f>'[1]TKB-2'!DR134</f>
        <v>0</v>
      </c>
      <c r="DS133" s="62"/>
      <c r="DT133" s="61">
        <f>'[1]TKB-2'!DT134</f>
        <v>0</v>
      </c>
      <c r="DU133" s="62"/>
      <c r="DV133" s="61">
        <f>'[1]TKB-2'!DV134</f>
        <v>0</v>
      </c>
      <c r="DW133" s="62"/>
      <c r="DX133" s="61">
        <f>'[1]TKB-2'!DX134</f>
        <v>0</v>
      </c>
      <c r="DY133" s="62"/>
      <c r="DZ133" s="61">
        <f>'[1]TKB-2'!DZ134</f>
        <v>0</v>
      </c>
      <c r="EA133" s="62"/>
      <c r="EB133" s="61">
        <f>'[1]TKB-2'!EB134</f>
        <v>0</v>
      </c>
      <c r="EC133" s="62"/>
      <c r="ED133" s="61">
        <f>'[1]TKB-2'!ED134</f>
        <v>0</v>
      </c>
      <c r="EE133" s="62"/>
      <c r="EF133" s="61">
        <f>'[1]TKB-2'!EF134</f>
        <v>0</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00"/>
      <c r="B134" s="303"/>
      <c r="C134" s="306"/>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V.Hùng</v>
      </c>
      <c r="AD134" s="69"/>
      <c r="AE134" s="70" t="str">
        <f>'[1]TKB-2'!AE135</f>
        <v>Q.Hòa</v>
      </c>
      <c r="AF134" s="69"/>
      <c r="AG134" s="70" t="str">
        <f>'[1]TKB-2'!AG135</f>
        <v/>
      </c>
      <c r="AH134" s="69"/>
      <c r="AI134" s="70" t="str">
        <f>'[1]TKB-2'!AI135</f>
        <v>V.Nam</v>
      </c>
      <c r="AJ134" s="69"/>
      <c r="AK134" s="70" t="str">
        <f>'[1]TKB-2'!AK135</f>
        <v>V.Thái</v>
      </c>
      <c r="AL134" s="69"/>
      <c r="AM134" s="70" t="str">
        <f>'[1]TKB-2'!AM135</f>
        <v>K.Oanh</v>
      </c>
      <c r="AN134" s="69"/>
      <c r="AO134" s="70" t="str">
        <f>'[1]TKB-2'!AO135</f>
        <v>C.Tín</v>
      </c>
      <c r="AP134" s="69"/>
      <c r="AQ134" s="70" t="str">
        <f>'[1]TKB-2'!AQ135</f>
        <v/>
      </c>
      <c r="AR134" s="69"/>
      <c r="AS134" s="70" t="str">
        <f>'[1]TKB-2'!AS135</f>
        <v>D20KTR1.DAKTR11</v>
      </c>
      <c r="AT134" s="69"/>
      <c r="AU134" s="70" t="str">
        <f>'[1]TKB-2'!AU135</f>
        <v/>
      </c>
      <c r="AV134" s="69"/>
      <c r="AW134" s="70" t="str">
        <f>'[1]TKB-2'!AW135</f>
        <v/>
      </c>
      <c r="AX134" s="69"/>
      <c r="AY134" s="70" t="str">
        <f>'[1]TKB-2'!AY135</f>
        <v>D22DAKTR3</v>
      </c>
      <c r="AZ134" s="69"/>
      <c r="BA134" s="70" t="str">
        <f>'[1]TKB-2'!BA135</f>
        <v>D22KNT1DACTKTR</v>
      </c>
      <c r="BB134" s="69"/>
      <c r="BC134" s="70" t="str">
        <f>'[1]TKB-2'!BC135</f>
        <v>H.Thư</v>
      </c>
      <c r="BD134" s="69"/>
      <c r="BE134" s="70" t="str">
        <f>'[1]TKB-2'!BE135</f>
        <v/>
      </c>
      <c r="BF134" s="69"/>
      <c r="BG134" s="70" t="str">
        <f>'[1]TKB-2'!BG135</f>
        <v/>
      </c>
      <c r="BH134" s="69"/>
      <c r="BI134" s="70" t="str">
        <f>'[1]TKB-2'!BI135</f>
        <v>V.Một</v>
      </c>
      <c r="BJ134" s="69"/>
      <c r="BK134" s="70" t="str">
        <f>'[1]TKB-2'!BK135</f>
        <v>V.Minh</v>
      </c>
      <c r="BL134" s="69"/>
      <c r="BM134" s="70" t="str">
        <f>'[1]TKB-2'!BM135</f>
        <v/>
      </c>
      <c r="BN134" s="69"/>
      <c r="BO134" s="70" t="str">
        <f>'[1]TKB-2'!BO135</f>
        <v/>
      </c>
      <c r="BP134" s="69"/>
      <c r="BQ134" s="70" t="str">
        <f>'[1]TKB-2'!BQ135</f>
        <v/>
      </c>
      <c r="BR134" s="69"/>
      <c r="BS134" s="70" t="str">
        <f>'[1]TKB-2'!BS135</f>
        <v/>
      </c>
      <c r="BT134" s="69"/>
      <c r="BU134" s="70" t="str">
        <f>'[1]TKB-2'!BU135</f>
        <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
      </c>
      <c r="CN134" s="69"/>
      <c r="CO134" s="70" t="str">
        <f>'[1]TKB-2'!CO135</f>
        <v/>
      </c>
      <c r="CP134" s="69"/>
      <c r="CQ134" s="70" t="str">
        <f>'[1]TKB-2'!CQ135</f>
        <v/>
      </c>
      <c r="CR134" s="69"/>
      <c r="CS134" s="70" t="str">
        <f>'[1]TKB-2'!CS135</f>
        <v/>
      </c>
      <c r="CT134" s="69"/>
      <c r="CU134" s="70" t="str">
        <f>'[1]TKB-2'!CU135</f>
        <v>N.Oanh(TG)</v>
      </c>
      <c r="CV134" s="69"/>
      <c r="CW134" s="70" t="str">
        <f>'[1]TKB-2'!CW135</f>
        <v>V.Học</v>
      </c>
      <c r="CX134" s="69"/>
      <c r="CY134" s="70" t="str">
        <f>'[1]TKB-2'!CY135</f>
        <v>H.Vinh</v>
      </c>
      <c r="CZ134" s="69"/>
      <c r="DA134" s="70" t="str">
        <f>'[1]TKB-2'!DA135</f>
        <v>T.Nhiệm</v>
      </c>
      <c r="DB134" s="69"/>
      <c r="DC134" s="70" t="str">
        <f>'[1]TKB-2'!DC135</f>
        <v>N.Tuân(TG)</v>
      </c>
      <c r="DD134" s="69"/>
      <c r="DE134" s="70" t="str">
        <f>'[1]TKB-2'!DE135</f>
        <v/>
      </c>
      <c r="DF134" s="69"/>
      <c r="DG134" s="70" t="str">
        <f>'[1]TKB-2'!DG135</f>
        <v/>
      </c>
      <c r="DH134" s="69"/>
      <c r="DI134" s="70" t="str">
        <f>'[1]TKB-2'!DI135</f>
        <v/>
      </c>
      <c r="DJ134" s="69"/>
      <c r="DK134" s="70" t="str">
        <f>'[1]TKB-2'!DK135</f>
        <v>T.Tiến</v>
      </c>
      <c r="DL134" s="69"/>
      <c r="DM134" s="70" t="str">
        <f>'[1]TKB-2'!DM135</f>
        <v/>
      </c>
      <c r="DN134" s="69"/>
      <c r="DO134" s="70" t="str">
        <f>'[1]TKB-2'!DO135</f>
        <v/>
      </c>
      <c r="DP134" s="69"/>
      <c r="DQ134" s="70" t="str">
        <f>'[1]TKB-2'!DQ135</f>
        <v/>
      </c>
      <c r="DR134" s="69"/>
      <c r="DS134" s="70" t="str">
        <f>'[1]TKB-2'!DS135</f>
        <v/>
      </c>
      <c r="DT134" s="69"/>
      <c r="DU134" s="70" t="str">
        <f>'[1]TKB-2'!DU135</f>
        <v/>
      </c>
      <c r="DV134" s="69"/>
      <c r="DW134" s="70" t="str">
        <f>'[1]TKB-2'!DW135</f>
        <v/>
      </c>
      <c r="DX134" s="69"/>
      <c r="DY134" s="70" t="str">
        <f>'[1]TKB-2'!DY135</f>
        <v/>
      </c>
      <c r="DZ134" s="69"/>
      <c r="EA134" s="70" t="str">
        <f>'[1]TKB-2'!EA135</f>
        <v/>
      </c>
      <c r="EB134" s="69"/>
      <c r="EC134" s="70" t="str">
        <f>'[1]TKB-2'!EC135</f>
        <v/>
      </c>
      <c r="ED134" s="69"/>
      <c r="EE134" s="70" t="str">
        <f>'[1]TKB-2'!EE135</f>
        <v/>
      </c>
      <c r="EF134" s="69"/>
      <c r="EG134" s="70" t="str">
        <f>'[1]TKB-2'!EG135</f>
        <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00"/>
      <c r="B135" s="303"/>
      <c r="C135" s="306"/>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B2-401</v>
      </c>
      <c r="AI135" s="64"/>
      <c r="AJ135" s="63" t="str">
        <f>'[1]TKB-2'!AJ136</f>
        <v>A.SAN1</v>
      </c>
      <c r="AK135" s="64"/>
      <c r="AL135" s="63" t="str">
        <f>'[1]TKB-2'!AL136</f>
        <v>B2-202</v>
      </c>
      <c r="AM135" s="64"/>
      <c r="AN135" s="63" t="str">
        <f>'[1]TKB-2'!AN136</f>
        <v>B2-205C</v>
      </c>
      <c r="AO135" s="64"/>
      <c r="AP135" s="63">
        <f>'[1]TKB-2'!AP136</f>
        <v>0</v>
      </c>
      <c r="AQ135" s="64"/>
      <c r="AR135" s="63" t="str">
        <f>'[1]TKB-2'!AR136</f>
        <v>B2-501</v>
      </c>
      <c r="AS135" s="64"/>
      <c r="AT135" s="63">
        <f>'[1]TKB-2'!AT136</f>
        <v>0</v>
      </c>
      <c r="AU135" s="64"/>
      <c r="AV135" s="63">
        <f>'[1]TKB-2'!AV136</f>
        <v>0</v>
      </c>
      <c r="AW135" s="64"/>
      <c r="AX135" s="63" t="str">
        <f>'[1]TKB-2'!AX136</f>
        <v>B2-502</v>
      </c>
      <c r="AY135" s="64"/>
      <c r="AZ135" s="63" t="str">
        <f>'[1]TKB-2'!AZ136</f>
        <v>B2-303</v>
      </c>
      <c r="BA135" s="64"/>
      <c r="BB135" s="63" t="str">
        <f>'[1]TKB-2'!BB136</f>
        <v>B2-101</v>
      </c>
      <c r="BC135" s="64"/>
      <c r="BD135" s="63">
        <f>'[1]TKB-2'!BD136</f>
        <v>0</v>
      </c>
      <c r="BE135" s="64"/>
      <c r="BF135" s="63">
        <f>'[1]TKB-2'!BF136</f>
        <v>0</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f>'[1]TKB-2'!BT136</f>
        <v>0</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f>'[1]TKB-2'!CN136</f>
        <v>0</v>
      </c>
      <c r="CO135" s="64"/>
      <c r="CP135" s="63">
        <f>'[1]TKB-2'!CP136</f>
        <v>0</v>
      </c>
      <c r="CQ135" s="64"/>
      <c r="CR135" s="63">
        <f>'[1]TKB-2'!CR136</f>
        <v>0</v>
      </c>
      <c r="CS135" s="64"/>
      <c r="CT135" s="63" t="str">
        <f>'[1]TKB-2'!CT136</f>
        <v>A4-101P</v>
      </c>
      <c r="CU135" s="64"/>
      <c r="CV135" s="63">
        <f>'[1]TKB-2'!CV136</f>
        <v>0</v>
      </c>
      <c r="CW135" s="64"/>
      <c r="CX135" s="63" t="str">
        <f>'[1]TKB-2'!CX136</f>
        <v>B2-204</v>
      </c>
      <c r="CY135" s="64"/>
      <c r="CZ135" s="63" t="str">
        <f>'[1]TKB-2'!CZ136</f>
        <v>B2-301</v>
      </c>
      <c r="DA135" s="64"/>
      <c r="DB135" s="63" t="str">
        <f>'[1]TKB-2'!DB136</f>
        <v>B2-201</v>
      </c>
      <c r="DC135" s="64"/>
      <c r="DD135" s="63">
        <f>'[1]TKB-2'!DD136</f>
        <v>0</v>
      </c>
      <c r="DE135" s="64"/>
      <c r="DF135" s="63">
        <f>'[1]TKB-2'!DF136</f>
        <v>0</v>
      </c>
      <c r="DG135" s="64"/>
      <c r="DH135" s="63">
        <f>'[1]TKB-2'!DH136</f>
        <v>0</v>
      </c>
      <c r="DI135" s="64"/>
      <c r="DJ135" s="63" t="str">
        <f>'[1]TKB-2'!DJ136</f>
        <v>B2-304</v>
      </c>
      <c r="DK135" s="64"/>
      <c r="DL135" s="63">
        <f>'[1]TKB-2'!DL136</f>
        <v>0</v>
      </c>
      <c r="DM135" s="64"/>
      <c r="DN135" s="63">
        <f>'[1]TKB-2'!DN136</f>
        <v>0</v>
      </c>
      <c r="DO135" s="64"/>
      <c r="DP135" s="63">
        <f>'[1]TKB-2'!DP136</f>
        <v>0</v>
      </c>
      <c r="DQ135" s="64"/>
      <c r="DR135" s="63">
        <f>'[1]TKB-2'!DR136</f>
        <v>0</v>
      </c>
      <c r="DS135" s="64"/>
      <c r="DT135" s="63">
        <f>'[1]TKB-2'!DT136</f>
        <v>0</v>
      </c>
      <c r="DU135" s="64"/>
      <c r="DV135" s="63">
        <f>'[1]TKB-2'!DV136</f>
        <v>0</v>
      </c>
      <c r="DW135" s="64"/>
      <c r="DX135" s="63">
        <f>'[1]TKB-2'!DX136</f>
        <v>0</v>
      </c>
      <c r="DY135" s="64"/>
      <c r="DZ135" s="63">
        <f>'[1]TKB-2'!DZ136</f>
        <v>0</v>
      </c>
      <c r="EA135" s="64"/>
      <c r="EB135" s="63">
        <f>'[1]TKB-2'!EB136</f>
        <v>0</v>
      </c>
      <c r="EC135" s="64"/>
      <c r="ED135" s="63">
        <f>'[1]TKB-2'!ED136</f>
        <v>0</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00"/>
      <c r="B136" s="303"/>
      <c r="C136" s="306"/>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T.Tiến</v>
      </c>
      <c r="AJ136" s="67"/>
      <c r="AK136" s="68" t="str">
        <f>'[1]TKB-2'!AK137</f>
        <v>V.Thái</v>
      </c>
      <c r="AL136" s="67"/>
      <c r="AM136" s="68" t="str">
        <f>'[1]TKB-2'!AM137</f>
        <v>K.Oanh</v>
      </c>
      <c r="AN136" s="67"/>
      <c r="AO136" s="68" t="str">
        <f>'[1]TKB-2'!AO137</f>
        <v>C.Tín</v>
      </c>
      <c r="AP136" s="67"/>
      <c r="AQ136" s="68" t="str">
        <f>'[1]TKB-2'!AQ137</f>
        <v/>
      </c>
      <c r="AR136" s="67"/>
      <c r="AS136" s="68" t="str">
        <f>'[1]TKB-2'!AS137</f>
        <v>D20KTR1.DAKTR11</v>
      </c>
      <c r="AT136" s="67"/>
      <c r="AU136" s="68" t="str">
        <f>'[1]TKB-2'!AU137</f>
        <v/>
      </c>
      <c r="AV136" s="67"/>
      <c r="AW136" s="68" t="str">
        <f>'[1]TKB-2'!AW137</f>
        <v/>
      </c>
      <c r="AX136" s="67"/>
      <c r="AY136" s="68" t="str">
        <f>'[1]TKB-2'!AY137</f>
        <v>D22DAKTR3</v>
      </c>
      <c r="AZ136" s="67"/>
      <c r="BA136" s="68" t="str">
        <f>'[1]TKB-2'!BA137</f>
        <v>D22KNT1DACTKTR</v>
      </c>
      <c r="BB136" s="67"/>
      <c r="BC136" s="68" t="str">
        <f>'[1]TKB-2'!BC137</f>
        <v>Th.Linh</v>
      </c>
      <c r="BD136" s="67"/>
      <c r="BE136" s="68" t="str">
        <f>'[1]TKB-2'!BE137</f>
        <v/>
      </c>
      <c r="BF136" s="67"/>
      <c r="BG136" s="68" t="str">
        <f>'[1]TKB-2'!BG137</f>
        <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
      </c>
      <c r="CP136" s="67"/>
      <c r="CQ136" s="68" t="str">
        <f>'[1]TKB-2'!CQ137</f>
        <v/>
      </c>
      <c r="CR136" s="67"/>
      <c r="CS136" s="68" t="str">
        <f>'[1]TKB-2'!CS137</f>
        <v/>
      </c>
      <c r="CT136" s="67"/>
      <c r="CU136" s="68" t="str">
        <f>'[1]TKB-2'!CU137</f>
        <v>N.Oanh(TG)</v>
      </c>
      <c r="CV136" s="67"/>
      <c r="CW136" s="68" t="str">
        <f>'[1]TKB-2'!CW137</f>
        <v/>
      </c>
      <c r="CX136" s="67"/>
      <c r="CY136" s="68" t="str">
        <f>'[1]TKB-2'!CY137</f>
        <v>H.Vinh</v>
      </c>
      <c r="CZ136" s="67"/>
      <c r="DA136" s="68" t="str">
        <f>'[1]TKB-2'!DA137</f>
        <v>N.Thảo</v>
      </c>
      <c r="DB136" s="67"/>
      <c r="DC136" s="68" t="str">
        <f>'[1]TKB-2'!DC137</f>
        <v>N.Tuân(TG)</v>
      </c>
      <c r="DD136" s="67"/>
      <c r="DE136" s="68" t="str">
        <f>'[1]TKB-2'!DE137</f>
        <v/>
      </c>
      <c r="DF136" s="67"/>
      <c r="DG136" s="68" t="str">
        <f>'[1]TKB-2'!DG137</f>
        <v/>
      </c>
      <c r="DH136" s="67"/>
      <c r="DI136" s="68" t="str">
        <f>'[1]TKB-2'!DI137</f>
        <v/>
      </c>
      <c r="DJ136" s="67"/>
      <c r="DK136" s="68" t="str">
        <f>'[1]TKB-2'!DK137</f>
        <v>Đ.Hồng</v>
      </c>
      <c r="DL136" s="67"/>
      <c r="DM136" s="68" t="str">
        <f>'[1]TKB-2'!DM137</f>
        <v/>
      </c>
      <c r="DN136" s="67"/>
      <c r="DO136" s="68" t="str">
        <f>'[1]TKB-2'!DO137</f>
        <v/>
      </c>
      <c r="DP136" s="67"/>
      <c r="DQ136" s="68" t="str">
        <f>'[1]TKB-2'!DQ137</f>
        <v/>
      </c>
      <c r="DR136" s="67"/>
      <c r="DS136" s="68" t="str">
        <f>'[1]TKB-2'!DS137</f>
        <v/>
      </c>
      <c r="DT136" s="67"/>
      <c r="DU136" s="68" t="str">
        <f>'[1]TKB-2'!DU137</f>
        <v/>
      </c>
      <c r="DV136" s="67"/>
      <c r="DW136" s="68" t="str">
        <f>'[1]TKB-2'!DW137</f>
        <v/>
      </c>
      <c r="DX136" s="67"/>
      <c r="DY136" s="68" t="str">
        <f>'[1]TKB-2'!DY137</f>
        <v/>
      </c>
      <c r="DZ136" s="67"/>
      <c r="EA136" s="68" t="str">
        <f>'[1]TKB-2'!EA137</f>
        <v/>
      </c>
      <c r="EB136" s="67"/>
      <c r="EC136" s="68" t="str">
        <f>'[1]TKB-2'!EC137</f>
        <v/>
      </c>
      <c r="ED136" s="67"/>
      <c r="EE136" s="68" t="str">
        <f>'[1]TKB-2'!EE137</f>
        <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00"/>
      <c r="B137" s="303"/>
      <c r="C137" s="306"/>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00"/>
      <c r="B138" s="304"/>
      <c r="C138" s="307"/>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00"/>
      <c r="B139" s="302" t="str">
        <f>'[3]TKB TUAN'!B139:B148</f>
        <v>BẢY</v>
      </c>
      <c r="C139" s="305">
        <f>C129+1</f>
        <v>45395</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t="str">
        <f>'[1]TKB-2'!AT140</f>
        <v>B2-501</v>
      </c>
      <c r="AU139" s="62"/>
      <c r="AV139" s="61" t="str">
        <f>'[1]TKB-2'!AV140</f>
        <v>B2-502</v>
      </c>
      <c r="AW139" s="62"/>
      <c r="AX139" s="61">
        <f>'[1]TKB-2'!AX140</f>
        <v>0</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f>'[1]TKB-2'!DB140</f>
        <v>0</v>
      </c>
      <c r="DC139" s="62"/>
      <c r="DD139" s="61" t="str">
        <f>'[1]TKB-2'!DD140</f>
        <v>B2-304</v>
      </c>
      <c r="DE139" s="62"/>
      <c r="DF139" s="61">
        <f>'[1]TKB-2'!DF140</f>
        <v>0</v>
      </c>
      <c r="DG139" s="62"/>
      <c r="DH139" s="61">
        <f>'[1]TKB-2'!DH140</f>
        <v>0</v>
      </c>
      <c r="DI139" s="62"/>
      <c r="DJ139" s="61">
        <f>'[1]TKB-2'!DJ140</f>
        <v>0</v>
      </c>
      <c r="DK139" s="62"/>
      <c r="DL139" s="61" t="str">
        <f>'[1]TKB-2'!DL140</f>
        <v>B2-203</v>
      </c>
      <c r="DM139" s="62"/>
      <c r="DN139" s="61" t="str">
        <f>'[1]TKB-2'!DN140</f>
        <v>B2-401</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t="str">
        <f>'[1]TKB-2'!ED140</f>
        <v>B2-404</v>
      </c>
      <c r="EE139" s="62"/>
      <c r="EF139" s="61" t="str">
        <f>'[1]TKB-2'!EF140</f>
        <v>B2-503</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t="str">
        <f>'[1]TKB-2'!FP140</f>
        <v>B2-204</v>
      </c>
      <c r="FQ139" s="62"/>
      <c r="FR139" s="61">
        <f>'[1]TKB-2'!FR140</f>
        <v>0</v>
      </c>
      <c r="FS139" s="62"/>
      <c r="FT139" s="61">
        <f>'[1]TKB-2'!FT140</f>
        <v>0</v>
      </c>
      <c r="FU139" s="62"/>
      <c r="FV139" s="61">
        <f>'[1]TKB-2'!FV140</f>
        <v>0</v>
      </c>
      <c r="FW139" s="62"/>
      <c r="FX139" s="61">
        <f>'[1]TKB-2'!FX140</f>
        <v>0</v>
      </c>
      <c r="FY139" s="62"/>
      <c r="FZ139" s="61" t="str">
        <f>'[1]TKB-2'!FZ140</f>
        <v>B2-301</v>
      </c>
      <c r="GA139" s="62"/>
      <c r="GB139" s="61" t="str">
        <f>'[1]TKB-2'!GB140</f>
        <v>A.SAN2</v>
      </c>
      <c r="GC139" s="62"/>
      <c r="GD139" s="61" t="str">
        <f>'[1]TKB-2'!GD140</f>
        <v>B2-303</v>
      </c>
      <c r="GE139" s="62"/>
      <c r="GF139" s="61" t="str">
        <f>'[1]TKB-2'!GF140</f>
        <v>B2-302</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00"/>
      <c r="B140" s="303"/>
      <c r="C140" s="306"/>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D21DAKTR8</v>
      </c>
      <c r="AV140" s="63"/>
      <c r="AW140" s="64" t="str">
        <f>'[1]TKB-2'!AW141</f>
        <v>D21KNT1DANT2</v>
      </c>
      <c r="AX140" s="63"/>
      <c r="AY140" s="64" t="str">
        <f>'[1]TKB-2'!AY141</f>
        <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
      </c>
      <c r="DD140" s="63"/>
      <c r="DE140" s="64" t="str">
        <f>'[1]TKB-2'!DE141</f>
        <v>N.Hoa(TG)</v>
      </c>
      <c r="DF140" s="63"/>
      <c r="DG140" s="64" t="str">
        <f>'[1]TKB-2'!DG141</f>
        <v/>
      </c>
      <c r="DH140" s="63"/>
      <c r="DI140" s="64" t="str">
        <f>'[1]TKB-2'!DI141</f>
        <v/>
      </c>
      <c r="DJ140" s="63"/>
      <c r="DK140" s="64" t="str">
        <f>'[1]TKB-2'!DK141</f>
        <v/>
      </c>
      <c r="DL140" s="63"/>
      <c r="DM140" s="64" t="str">
        <f>'[1]TKB-2'!DM141</f>
        <v>Đ.Quý</v>
      </c>
      <c r="DN140" s="63"/>
      <c r="DO140" s="64" t="str">
        <f>'[1]TKB-2'!DO141</f>
        <v>T.Công</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N.Hòa</v>
      </c>
      <c r="EF140" s="63"/>
      <c r="EG140" s="64" t="str">
        <f>'[1]TKB-2'!EG141</f>
        <v>A.Nương</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K.Cúc</v>
      </c>
      <c r="FR140" s="63"/>
      <c r="FS140" s="64" t="str">
        <f>'[1]TKB-2'!FS141</f>
        <v/>
      </c>
      <c r="FT140" s="63"/>
      <c r="FU140" s="64" t="str">
        <f>'[1]TKB-2'!FU141</f>
        <v/>
      </c>
      <c r="FV140" s="63"/>
      <c r="FW140" s="64" t="str">
        <f>'[1]TKB-2'!FW141</f>
        <v/>
      </c>
      <c r="FX140" s="63"/>
      <c r="FY140" s="64" t="str">
        <f>'[1]TKB-2'!FY141</f>
        <v/>
      </c>
      <c r="FZ140" s="63"/>
      <c r="GA140" s="64" t="str">
        <f>'[1]TKB-2'!GA141</f>
        <v>M.Linh</v>
      </c>
      <c r="GB140" s="63"/>
      <c r="GC140" s="64" t="str">
        <f>'[1]TKB-2'!GC141</f>
        <v>V.Đông</v>
      </c>
      <c r="GD140" s="63"/>
      <c r="GE140" s="64" t="str">
        <f>'[1]TKB-2'!GE141</f>
        <v>X.Hội</v>
      </c>
      <c r="GF140" s="63"/>
      <c r="GG140" s="64" t="str">
        <f>'[1]TKB-2'!GG141</f>
        <v>T.Lê</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00"/>
      <c r="B141" s="303"/>
      <c r="C141" s="306"/>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t="str">
        <f>'[1]TKB-2'!AT142</f>
        <v>B2-501</v>
      </c>
      <c r="AU141" s="66"/>
      <c r="AV141" s="65" t="str">
        <f>'[1]TKB-2'!AV142</f>
        <v>B2-502</v>
      </c>
      <c r="AW141" s="66"/>
      <c r="AX141" s="65">
        <f>'[1]TKB-2'!AX142</f>
        <v>0</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f>'[1]TKB-2'!DB142</f>
        <v>0</v>
      </c>
      <c r="DC141" s="66"/>
      <c r="DD141" s="65" t="str">
        <f>'[1]TKB-2'!DD142</f>
        <v>B2-304</v>
      </c>
      <c r="DE141" s="66"/>
      <c r="DF141" s="65">
        <f>'[1]TKB-2'!DF142</f>
        <v>0</v>
      </c>
      <c r="DG141" s="66"/>
      <c r="DH141" s="65">
        <f>'[1]TKB-2'!DH142</f>
        <v>0</v>
      </c>
      <c r="DI141" s="66"/>
      <c r="DJ141" s="65">
        <f>'[1]TKB-2'!DJ142</f>
        <v>0</v>
      </c>
      <c r="DK141" s="66"/>
      <c r="DL141" s="65">
        <f>'[1]TKB-2'!DL142</f>
        <v>0</v>
      </c>
      <c r="DM141" s="66"/>
      <c r="DN141" s="65" t="str">
        <f>'[1]TKB-2'!DN142</f>
        <v>B2-401</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t="str">
        <f>'[1]TKB-2'!ED142</f>
        <v>B2-404</v>
      </c>
      <c r="EE141" s="66"/>
      <c r="EF141" s="65" t="str">
        <f>'[1]TKB-2'!EF142</f>
        <v>B2-503</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t="str">
        <f>'[1]TKB-2'!FL142</f>
        <v>B2-204</v>
      </c>
      <c r="FM141" s="66"/>
      <c r="FN141" s="65">
        <f>'[1]TKB-2'!FN142</f>
        <v>0</v>
      </c>
      <c r="FO141" s="66"/>
      <c r="FP141" s="65">
        <f>'[1]TKB-2'!FP142</f>
        <v>0</v>
      </c>
      <c r="FQ141" s="66"/>
      <c r="FR141" s="65">
        <f>'[1]TKB-2'!FR142</f>
        <v>0</v>
      </c>
      <c r="FS141" s="66"/>
      <c r="FT141" s="65">
        <f>'[1]TKB-2'!FT142</f>
        <v>0</v>
      </c>
      <c r="FU141" s="66"/>
      <c r="FV141" s="65" t="str">
        <f>'[1]TKB-2'!FV142</f>
        <v>B2-302</v>
      </c>
      <c r="FW141" s="66"/>
      <c r="FX141" s="65">
        <f>'[1]TKB-2'!FX142</f>
        <v>0</v>
      </c>
      <c r="FY141" s="66"/>
      <c r="FZ141" s="65" t="str">
        <f>'[1]TKB-2'!FZ142</f>
        <v>B2-301</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00"/>
      <c r="B142" s="303"/>
      <c r="C142" s="306"/>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D21DAKTR8</v>
      </c>
      <c r="AV142" s="67"/>
      <c r="AW142" s="68" t="str">
        <f>'[1]TKB-2'!AW143</f>
        <v>D21KNT1DANT2</v>
      </c>
      <c r="AX142" s="67"/>
      <c r="AY142" s="68" t="str">
        <f>'[1]TKB-2'!AY143</f>
        <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
      </c>
      <c r="DD142" s="67"/>
      <c r="DE142" s="68" t="str">
        <f>'[1]TKB-2'!DE143</f>
        <v>N.Hoa(TG)</v>
      </c>
      <c r="DF142" s="67"/>
      <c r="DG142" s="68" t="str">
        <f>'[1]TKB-2'!DG143</f>
        <v/>
      </c>
      <c r="DH142" s="67"/>
      <c r="DI142" s="68" t="str">
        <f>'[1]TKB-2'!DI143</f>
        <v/>
      </c>
      <c r="DJ142" s="67"/>
      <c r="DK142" s="68" t="str">
        <f>'[1]TKB-2'!DK143</f>
        <v/>
      </c>
      <c r="DL142" s="67"/>
      <c r="DM142" s="68" t="str">
        <f>'[1]TKB-2'!DM143</f>
        <v/>
      </c>
      <c r="DN142" s="67"/>
      <c r="DO142" s="68" t="str">
        <f>'[1]TKB-2'!DO143</f>
        <v>T.Công</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T.Lê</v>
      </c>
      <c r="EF142" s="67"/>
      <c r="EG142" s="68" t="str">
        <f>'[1]TKB-2'!EG143</f>
        <v>A.Nương</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K.Cúc</v>
      </c>
      <c r="FN142" s="67"/>
      <c r="FO142" s="68" t="str">
        <f>'[1]TKB-2'!FO143</f>
        <v/>
      </c>
      <c r="FP142" s="67"/>
      <c r="FQ142" s="68" t="str">
        <f>'[1]TKB-2'!FQ143</f>
        <v/>
      </c>
      <c r="FR142" s="67"/>
      <c r="FS142" s="68" t="str">
        <f>'[1]TKB-2'!FS143</f>
        <v/>
      </c>
      <c r="FT142" s="67"/>
      <c r="FU142" s="68" t="str">
        <f>'[1]TKB-2'!FU143</f>
        <v/>
      </c>
      <c r="FV142" s="67"/>
      <c r="FW142" s="68" t="str">
        <f>'[1]TKB-2'!FW143</f>
        <v>T.Mến</v>
      </c>
      <c r="FX142" s="67"/>
      <c r="FY142" s="68" t="str">
        <f>'[1]TKB-2'!FY143</f>
        <v/>
      </c>
      <c r="FZ142" s="67"/>
      <c r="GA142" s="68" t="str">
        <f>'[1]TKB-2'!GA143</f>
        <v>X.Hội</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00"/>
      <c r="B143" s="303"/>
      <c r="C143" s="306"/>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f>'[1]TKB-2'!AF144</f>
        <v>0</v>
      </c>
      <c r="AG143" s="62"/>
      <c r="AH143" s="61" t="str">
        <f>'[1]TKB-2'!AH144</f>
        <v>A.SAN1</v>
      </c>
      <c r="AI143" s="62"/>
      <c r="AJ143" s="61" t="str">
        <f>'[1]TKB-2'!AJ144</f>
        <v>B2-301</v>
      </c>
      <c r="AK143" s="62"/>
      <c r="AL143" s="61" t="str">
        <f>'[1]TKB-2'!AL144</f>
        <v>A.SAN1</v>
      </c>
      <c r="AM143" s="62"/>
      <c r="AN143" s="61" t="str">
        <f>'[1]TKB-2'!AN144</f>
        <v>B2-203</v>
      </c>
      <c r="AO143" s="62"/>
      <c r="AP143" s="61">
        <f>'[1]TKB-2'!AP144</f>
        <v>0</v>
      </c>
      <c r="AQ143" s="62"/>
      <c r="AR143" s="61">
        <f>'[1]TKB-2'!AR144</f>
        <v>0</v>
      </c>
      <c r="AS143" s="62"/>
      <c r="AT143" s="61">
        <f>'[1]TKB-2'!AT144</f>
        <v>0</v>
      </c>
      <c r="AU143" s="62"/>
      <c r="AV143" s="61">
        <f>'[1]TKB-2'!AV144</f>
        <v>0</v>
      </c>
      <c r="AW143" s="62"/>
      <c r="AX143" s="61" t="str">
        <f>'[1]TKB-2'!AX144</f>
        <v>B2-303</v>
      </c>
      <c r="AY143" s="62"/>
      <c r="AZ143" s="61" t="str">
        <f>'[1]TKB-2'!AZ144</f>
        <v>B2-502</v>
      </c>
      <c r="BA143" s="62"/>
      <c r="BB143" s="61" t="str">
        <f>'[1]TKB-2'!BB144</f>
        <v>B2-101</v>
      </c>
      <c r="BC143" s="62"/>
      <c r="BD143" s="61">
        <f>'[1]TKB-2'!BD144</f>
        <v>0</v>
      </c>
      <c r="BE143" s="62"/>
      <c r="BF143" s="61">
        <f>'[1]TKB-2'!BF144</f>
        <v>0</v>
      </c>
      <c r="BG143" s="62"/>
      <c r="BH143" s="61">
        <f>'[1]TKB-2'!BH144</f>
        <v>0</v>
      </c>
      <c r="BI143" s="62"/>
      <c r="BJ143" s="61" t="str">
        <f>'[1]TKB-2'!BJ144</f>
        <v>B2-302</v>
      </c>
      <c r="BK143" s="62"/>
      <c r="BL143" s="61">
        <f>'[1]TKB-2'!BL144</f>
        <v>0</v>
      </c>
      <c r="BM143" s="62"/>
      <c r="BN143" s="61">
        <f>'[1]TKB-2'!BN144</f>
        <v>0</v>
      </c>
      <c r="BO143" s="62"/>
      <c r="BP143" s="61">
        <f>'[1]TKB-2'!BP144</f>
        <v>0</v>
      </c>
      <c r="BQ143" s="62"/>
      <c r="BR143" s="61">
        <f>'[1]TKB-2'!BR144</f>
        <v>0</v>
      </c>
      <c r="BS143" s="62"/>
      <c r="BT143" s="61">
        <f>'[1]TKB-2'!BT144</f>
        <v>0</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f>'[1]TKB-2'!CL144</f>
        <v>0</v>
      </c>
      <c r="CM143" s="62"/>
      <c r="CN143" s="61">
        <f>'[1]TKB-2'!CN144</f>
        <v>0</v>
      </c>
      <c r="CO143" s="62"/>
      <c r="CP143" s="61">
        <f>'[1]TKB-2'!CP144</f>
        <v>0</v>
      </c>
      <c r="CQ143" s="62"/>
      <c r="CR143" s="61">
        <f>'[1]TKB-2'!CR144</f>
        <v>0</v>
      </c>
      <c r="CS143" s="62"/>
      <c r="CT143" s="61">
        <f>'[1]TKB-2'!CT144</f>
        <v>0</v>
      </c>
      <c r="CU143" s="62"/>
      <c r="CV143" s="61" t="str">
        <f>'[1]TKB-2'!CV144</f>
        <v>B2-202</v>
      </c>
      <c r="CW143" s="62"/>
      <c r="CX143" s="61" t="str">
        <f>'[1]TKB-2'!CX144</f>
        <v>B2-204</v>
      </c>
      <c r="CY143" s="62"/>
      <c r="CZ143" s="61">
        <f>'[1]TKB-2'!CZ144</f>
        <v>0</v>
      </c>
      <c r="DA143" s="62"/>
      <c r="DB143" s="61" t="str">
        <f>'[1]TKB-2'!DB144</f>
        <v>B2-201</v>
      </c>
      <c r="DC143" s="62"/>
      <c r="DD143" s="61" t="str">
        <f>'[1]TKB-2'!DD144</f>
        <v>B2-304</v>
      </c>
      <c r="DE143" s="62"/>
      <c r="DF143" s="61">
        <f>'[1]TKB-2'!DF144</f>
        <v>0</v>
      </c>
      <c r="DG143" s="62"/>
      <c r="DH143" s="61">
        <f>'[1]TKB-2'!DH144</f>
        <v>0</v>
      </c>
      <c r="DI143" s="62"/>
      <c r="DJ143" s="61" t="str">
        <f>'[1]TKB-2'!DJ144</f>
        <v>B2-207C</v>
      </c>
      <c r="DK143" s="62"/>
      <c r="DL143" s="61">
        <f>'[1]TKB-2'!DL144</f>
        <v>0</v>
      </c>
      <c r="DM143" s="62"/>
      <c r="DN143" s="61">
        <f>'[1]TKB-2'!DN144</f>
        <v>0</v>
      </c>
      <c r="DO143" s="62"/>
      <c r="DP143" s="61">
        <f>'[1]TKB-2'!DP144</f>
        <v>0</v>
      </c>
      <c r="DQ143" s="62"/>
      <c r="DR143" s="61">
        <f>'[1]TKB-2'!DR144</f>
        <v>0</v>
      </c>
      <c r="DS143" s="62"/>
      <c r="DT143" s="61">
        <f>'[1]TKB-2'!DT144</f>
        <v>0</v>
      </c>
      <c r="DU143" s="62"/>
      <c r="DV143" s="61">
        <f>'[1]TKB-2'!DV144</f>
        <v>0</v>
      </c>
      <c r="DW143" s="62"/>
      <c r="DX143" s="61">
        <f>'[1]TKB-2'!DX144</f>
        <v>0</v>
      </c>
      <c r="DY143" s="62"/>
      <c r="DZ143" s="61">
        <f>'[1]TKB-2'!DZ144</f>
        <v>0</v>
      </c>
      <c r="EA143" s="62"/>
      <c r="EB143" s="61">
        <f>'[1]TKB-2'!EB144</f>
        <v>0</v>
      </c>
      <c r="EC143" s="62"/>
      <c r="ED143" s="61">
        <f>'[1]TKB-2'!ED144</f>
        <v>0</v>
      </c>
      <c r="EE143" s="62"/>
      <c r="EF143" s="61">
        <f>'[1]TKB-2'!EF144</f>
        <v>0</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00"/>
      <c r="B144" s="303"/>
      <c r="C144" s="306"/>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
      </c>
      <c r="AH144" s="69"/>
      <c r="AI144" s="70" t="str">
        <f>'[1]TKB-2'!AI145</f>
        <v>P.Lâm</v>
      </c>
      <c r="AJ144" s="69"/>
      <c r="AK144" s="70" t="str">
        <f>'[1]TKB-2'!AK145</f>
        <v>H.Vinh</v>
      </c>
      <c r="AL144" s="69"/>
      <c r="AM144" s="70" t="str">
        <f>'[1]TKB-2'!AM145</f>
        <v>V.Minh</v>
      </c>
      <c r="AN144" s="69"/>
      <c r="AO144" s="70" t="str">
        <f>'[1]TKB-2'!AO145</f>
        <v>K.Trang</v>
      </c>
      <c r="AP144" s="69"/>
      <c r="AQ144" s="70" t="str">
        <f>'[1]TKB-2'!AQ145</f>
        <v/>
      </c>
      <c r="AR144" s="69"/>
      <c r="AS144" s="70" t="str">
        <f>'[1]TKB-2'!AS145</f>
        <v/>
      </c>
      <c r="AT144" s="69"/>
      <c r="AU144" s="70" t="str">
        <f>'[1]TKB-2'!AU145</f>
        <v/>
      </c>
      <c r="AV144" s="69"/>
      <c r="AW144" s="70" t="str">
        <f>'[1]TKB-2'!AW145</f>
        <v/>
      </c>
      <c r="AX144" s="69"/>
      <c r="AY144" s="70" t="str">
        <f>'[1]TKB-2'!AY145</f>
        <v>D22DACTKTR</v>
      </c>
      <c r="AZ144" s="69"/>
      <c r="BA144" s="70" t="str">
        <f>'[1]TKB-2'!BA145</f>
        <v>D22KNT1DAKTR3</v>
      </c>
      <c r="BB144" s="69"/>
      <c r="BC144" s="70" t="str">
        <f>'[1]TKB-2'!BC145</f>
        <v>Th.Mai</v>
      </c>
      <c r="BD144" s="69"/>
      <c r="BE144" s="70" t="str">
        <f>'[1]TKB-2'!BE145</f>
        <v/>
      </c>
      <c r="BF144" s="69"/>
      <c r="BG144" s="70" t="str">
        <f>'[1]TKB-2'!BG145</f>
        <v/>
      </c>
      <c r="BH144" s="69"/>
      <c r="BI144" s="70" t="str">
        <f>'[1]TKB-2'!BI145</f>
        <v/>
      </c>
      <c r="BJ144" s="69"/>
      <c r="BK144" s="70" t="str">
        <f>'[1]TKB-2'!BK145</f>
        <v>Th.Dân</v>
      </c>
      <c r="BL144" s="69"/>
      <c r="BM144" s="70" t="str">
        <f>'[1]TKB-2'!BM145</f>
        <v/>
      </c>
      <c r="BN144" s="69"/>
      <c r="BO144" s="70" t="str">
        <f>'[1]TKB-2'!BO145</f>
        <v/>
      </c>
      <c r="BP144" s="69"/>
      <c r="BQ144" s="70" t="str">
        <f>'[1]TKB-2'!BQ145</f>
        <v/>
      </c>
      <c r="BR144" s="69"/>
      <c r="BS144" s="70" t="str">
        <f>'[1]TKB-2'!BS145</f>
        <v/>
      </c>
      <c r="BT144" s="69"/>
      <c r="BU144" s="70" t="str">
        <f>'[1]TKB-2'!BU145</f>
        <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
      </c>
      <c r="CN144" s="69"/>
      <c r="CO144" s="70" t="str">
        <f>'[1]TKB-2'!CO145</f>
        <v/>
      </c>
      <c r="CP144" s="69"/>
      <c r="CQ144" s="70" t="str">
        <f>'[1]TKB-2'!CQ145</f>
        <v/>
      </c>
      <c r="CR144" s="69"/>
      <c r="CS144" s="70" t="str">
        <f>'[1]TKB-2'!CS145</f>
        <v/>
      </c>
      <c r="CT144" s="69"/>
      <c r="CU144" s="70" t="str">
        <f>'[1]TKB-2'!CU145</f>
        <v/>
      </c>
      <c r="CV144" s="69"/>
      <c r="CW144" s="70" t="str">
        <f>'[1]TKB-2'!CW145</f>
        <v>T.Hiếu</v>
      </c>
      <c r="CX144" s="69"/>
      <c r="CY144" s="70" t="str">
        <f>'[1]TKB-2'!CY145</f>
        <v>M.Linh</v>
      </c>
      <c r="CZ144" s="69"/>
      <c r="DA144" s="70" t="str">
        <f>'[1]TKB-2'!DA145</f>
        <v/>
      </c>
      <c r="DB144" s="69"/>
      <c r="DC144" s="70" t="str">
        <f>'[1]TKB-2'!DC145</f>
        <v>K.Oanh</v>
      </c>
      <c r="DD144" s="69"/>
      <c r="DE144" s="70" t="str">
        <f>'[1]TKB-2'!DE145</f>
        <v>N.Hoa(TG)</v>
      </c>
      <c r="DF144" s="69"/>
      <c r="DG144" s="70" t="str">
        <f>'[1]TKB-2'!DG145</f>
        <v/>
      </c>
      <c r="DH144" s="69"/>
      <c r="DI144" s="70" t="str">
        <f>'[1]TKB-2'!DI145</f>
        <v/>
      </c>
      <c r="DJ144" s="69"/>
      <c r="DK144" s="70" t="str">
        <f>'[1]TKB-2'!DK145</f>
        <v>L.Tín</v>
      </c>
      <c r="DL144" s="69"/>
      <c r="DM144" s="70" t="str">
        <f>'[1]TKB-2'!DM145</f>
        <v/>
      </c>
      <c r="DN144" s="69"/>
      <c r="DO144" s="70" t="str">
        <f>'[1]TKB-2'!DO145</f>
        <v/>
      </c>
      <c r="DP144" s="69"/>
      <c r="DQ144" s="70" t="str">
        <f>'[1]TKB-2'!DQ145</f>
        <v/>
      </c>
      <c r="DR144" s="69"/>
      <c r="DS144" s="70" t="str">
        <f>'[1]TKB-2'!DS145</f>
        <v/>
      </c>
      <c r="DT144" s="69"/>
      <c r="DU144" s="70" t="str">
        <f>'[1]TKB-2'!DU145</f>
        <v/>
      </c>
      <c r="DV144" s="69"/>
      <c r="DW144" s="70" t="str">
        <f>'[1]TKB-2'!DW145</f>
        <v/>
      </c>
      <c r="DX144" s="69"/>
      <c r="DY144" s="70" t="str">
        <f>'[1]TKB-2'!DY145</f>
        <v/>
      </c>
      <c r="DZ144" s="69"/>
      <c r="EA144" s="70" t="str">
        <f>'[1]TKB-2'!EA145</f>
        <v/>
      </c>
      <c r="EB144" s="69"/>
      <c r="EC144" s="70" t="str">
        <f>'[1]TKB-2'!EC145</f>
        <v/>
      </c>
      <c r="ED144" s="69"/>
      <c r="EE144" s="70" t="str">
        <f>'[1]TKB-2'!EE145</f>
        <v/>
      </c>
      <c r="EF144" s="69"/>
      <c r="EG144" s="70" t="str">
        <f>'[1]TKB-2'!EG145</f>
        <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00"/>
      <c r="B145" s="303"/>
      <c r="C145" s="306"/>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f>'[1]TKB-2'!AH146</f>
        <v>0</v>
      </c>
      <c r="AI145" s="64"/>
      <c r="AJ145" s="63" t="str">
        <f>'[1]TKB-2'!AJ146</f>
        <v>B2-301</v>
      </c>
      <c r="AK145" s="64"/>
      <c r="AL145" s="63">
        <f>'[1]TKB-2'!AL146</f>
        <v>0</v>
      </c>
      <c r="AM145" s="64"/>
      <c r="AN145" s="63" t="str">
        <f>'[1]TKB-2'!AN146</f>
        <v>B2-203</v>
      </c>
      <c r="AO145" s="64"/>
      <c r="AP145" s="63">
        <f>'[1]TKB-2'!AP146</f>
        <v>0</v>
      </c>
      <c r="AQ145" s="64"/>
      <c r="AR145" s="63">
        <f>'[1]TKB-2'!AR146</f>
        <v>0</v>
      </c>
      <c r="AS145" s="64"/>
      <c r="AT145" s="63">
        <f>'[1]TKB-2'!AT146</f>
        <v>0</v>
      </c>
      <c r="AU145" s="64"/>
      <c r="AV145" s="63">
        <f>'[1]TKB-2'!AV146</f>
        <v>0</v>
      </c>
      <c r="AW145" s="64"/>
      <c r="AX145" s="63" t="str">
        <f>'[1]TKB-2'!AX146</f>
        <v>B2-303</v>
      </c>
      <c r="AY145" s="64"/>
      <c r="AZ145" s="63" t="str">
        <f>'[1]TKB-2'!AZ146</f>
        <v>B2-502</v>
      </c>
      <c r="BA145" s="64"/>
      <c r="BB145" s="63" t="str">
        <f>'[1]TKB-2'!BB146</f>
        <v>B2-101</v>
      </c>
      <c r="BC145" s="64"/>
      <c r="BD145" s="63">
        <f>'[1]TKB-2'!BD146</f>
        <v>0</v>
      </c>
      <c r="BE145" s="64"/>
      <c r="BF145" s="63">
        <f>'[1]TKB-2'!BF146</f>
        <v>0</v>
      </c>
      <c r="BG145" s="64"/>
      <c r="BH145" s="63">
        <f>'[1]TKB-2'!BH146</f>
        <v>0</v>
      </c>
      <c r="BI145" s="64"/>
      <c r="BJ145" s="63" t="str">
        <f>'[1]TKB-2'!BJ146</f>
        <v>B2-302</v>
      </c>
      <c r="BK145" s="64"/>
      <c r="BL145" s="63">
        <f>'[1]TKB-2'!BL146</f>
        <v>0</v>
      </c>
      <c r="BM145" s="64"/>
      <c r="BN145" s="63">
        <f>'[1]TKB-2'!BN146</f>
        <v>0</v>
      </c>
      <c r="BO145" s="64"/>
      <c r="BP145" s="63">
        <f>'[1]TKB-2'!BP146</f>
        <v>0</v>
      </c>
      <c r="BQ145" s="64"/>
      <c r="BR145" s="63">
        <f>'[1]TKB-2'!BR146</f>
        <v>0</v>
      </c>
      <c r="BS145" s="64"/>
      <c r="BT145" s="63">
        <f>'[1]TKB-2'!BT146</f>
        <v>0</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f>'[1]TKB-2'!CL146</f>
        <v>0</v>
      </c>
      <c r="CM145" s="64"/>
      <c r="CN145" s="63">
        <f>'[1]TKB-2'!CN146</f>
        <v>0</v>
      </c>
      <c r="CO145" s="64"/>
      <c r="CP145" s="63">
        <f>'[1]TKB-2'!CP146</f>
        <v>0</v>
      </c>
      <c r="CQ145" s="64"/>
      <c r="CR145" s="63">
        <f>'[1]TKB-2'!CR146</f>
        <v>0</v>
      </c>
      <c r="CS145" s="64"/>
      <c r="CT145" s="63">
        <f>'[1]TKB-2'!CT146</f>
        <v>0</v>
      </c>
      <c r="CU145" s="64"/>
      <c r="CV145" s="63" t="str">
        <f>'[1]TKB-2'!CV146</f>
        <v>B2-202</v>
      </c>
      <c r="CW145" s="64"/>
      <c r="CX145" s="63" t="str">
        <f>'[1]TKB-2'!CX146</f>
        <v>B2-204</v>
      </c>
      <c r="CY145" s="64"/>
      <c r="CZ145" s="63">
        <f>'[1]TKB-2'!CZ146</f>
        <v>0</v>
      </c>
      <c r="DA145" s="64"/>
      <c r="DB145" s="63" t="str">
        <f>'[1]TKB-2'!DB146</f>
        <v>B2-201</v>
      </c>
      <c r="DC145" s="64"/>
      <c r="DD145" s="63" t="str">
        <f>'[1]TKB-2'!DD146</f>
        <v>B2-304</v>
      </c>
      <c r="DE145" s="64"/>
      <c r="DF145" s="63">
        <f>'[1]TKB-2'!DF146</f>
        <v>0</v>
      </c>
      <c r="DG145" s="64"/>
      <c r="DH145" s="63">
        <f>'[1]TKB-2'!DH146</f>
        <v>0</v>
      </c>
      <c r="DI145" s="64"/>
      <c r="DJ145" s="63" t="str">
        <f>'[1]TKB-2'!DJ146</f>
        <v>B2-207C</v>
      </c>
      <c r="DK145" s="64"/>
      <c r="DL145" s="63">
        <f>'[1]TKB-2'!DL146</f>
        <v>0</v>
      </c>
      <c r="DM145" s="64"/>
      <c r="DN145" s="63">
        <f>'[1]TKB-2'!DN146</f>
        <v>0</v>
      </c>
      <c r="DO145" s="64"/>
      <c r="DP145" s="63">
        <f>'[1]TKB-2'!DP146</f>
        <v>0</v>
      </c>
      <c r="DQ145" s="64"/>
      <c r="DR145" s="63">
        <f>'[1]TKB-2'!DR146</f>
        <v>0</v>
      </c>
      <c r="DS145" s="64"/>
      <c r="DT145" s="63">
        <f>'[1]TKB-2'!DT146</f>
        <v>0</v>
      </c>
      <c r="DU145" s="64"/>
      <c r="DV145" s="63">
        <f>'[1]TKB-2'!DV146</f>
        <v>0</v>
      </c>
      <c r="DW145" s="64"/>
      <c r="DX145" s="63">
        <f>'[1]TKB-2'!DX146</f>
        <v>0</v>
      </c>
      <c r="DY145" s="64"/>
      <c r="DZ145" s="63">
        <f>'[1]TKB-2'!DZ146</f>
        <v>0</v>
      </c>
      <c r="EA145" s="64"/>
      <c r="EB145" s="63">
        <f>'[1]TKB-2'!EB146</f>
        <v>0</v>
      </c>
      <c r="EC145" s="64"/>
      <c r="ED145" s="63">
        <f>'[1]TKB-2'!ED146</f>
        <v>0</v>
      </c>
      <c r="EE145" s="64"/>
      <c r="EF145" s="63">
        <f>'[1]TKB-2'!EF146</f>
        <v>0</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00"/>
      <c r="B146" s="303"/>
      <c r="C146" s="306"/>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
      </c>
      <c r="AJ146" s="67"/>
      <c r="AK146" s="68" t="str">
        <f>'[1]TKB-2'!AK147</f>
        <v>T.Tiến</v>
      </c>
      <c r="AL146" s="67"/>
      <c r="AM146" s="68" t="str">
        <f>'[1]TKB-2'!AM147</f>
        <v/>
      </c>
      <c r="AN146" s="67"/>
      <c r="AO146" s="68" t="str">
        <f>'[1]TKB-2'!AO147</f>
        <v>K.Trang</v>
      </c>
      <c r="AP146" s="67"/>
      <c r="AQ146" s="68" t="str">
        <f>'[1]TKB-2'!AQ147</f>
        <v/>
      </c>
      <c r="AR146" s="67"/>
      <c r="AS146" s="68" t="str">
        <f>'[1]TKB-2'!AS147</f>
        <v/>
      </c>
      <c r="AT146" s="67"/>
      <c r="AU146" s="68" t="str">
        <f>'[1]TKB-2'!AU147</f>
        <v/>
      </c>
      <c r="AV146" s="67"/>
      <c r="AW146" s="68" t="str">
        <f>'[1]TKB-2'!AW147</f>
        <v/>
      </c>
      <c r="AX146" s="67"/>
      <c r="AY146" s="68" t="str">
        <f>'[1]TKB-2'!AY147</f>
        <v>D22DACTKTR</v>
      </c>
      <c r="AZ146" s="67"/>
      <c r="BA146" s="68" t="str">
        <f>'[1]TKB-2'!BA147</f>
        <v>D22KNT1DAKTR3</v>
      </c>
      <c r="BB146" s="67"/>
      <c r="BC146" s="68" t="str">
        <f>'[1]TKB-2'!BC147</f>
        <v>Th.Quý</v>
      </c>
      <c r="BD146" s="67"/>
      <c r="BE146" s="68" t="str">
        <f>'[1]TKB-2'!BE147</f>
        <v/>
      </c>
      <c r="BF146" s="67"/>
      <c r="BG146" s="68" t="str">
        <f>'[1]TKB-2'!BG147</f>
        <v/>
      </c>
      <c r="BH146" s="67"/>
      <c r="BI146" s="68" t="str">
        <f>'[1]TKB-2'!BI147</f>
        <v/>
      </c>
      <c r="BJ146" s="67"/>
      <c r="BK146" s="68" t="str">
        <f>'[1]TKB-2'!BK147</f>
        <v>Q.Thuận</v>
      </c>
      <c r="BL146" s="67"/>
      <c r="BM146" s="68" t="str">
        <f>'[1]TKB-2'!BM147</f>
        <v/>
      </c>
      <c r="BN146" s="67"/>
      <c r="BO146" s="68" t="str">
        <f>'[1]TKB-2'!BO147</f>
        <v/>
      </c>
      <c r="BP146" s="67"/>
      <c r="BQ146" s="68" t="str">
        <f>'[1]TKB-2'!BQ147</f>
        <v/>
      </c>
      <c r="BR146" s="67"/>
      <c r="BS146" s="68" t="str">
        <f>'[1]TKB-2'!BS147</f>
        <v/>
      </c>
      <c r="BT146" s="67"/>
      <c r="BU146" s="68" t="str">
        <f>'[1]TKB-2'!BU147</f>
        <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
      </c>
      <c r="CN146" s="67"/>
      <c r="CO146" s="68" t="str">
        <f>'[1]TKB-2'!CO147</f>
        <v/>
      </c>
      <c r="CP146" s="67"/>
      <c r="CQ146" s="68" t="str">
        <f>'[1]TKB-2'!CQ147</f>
        <v/>
      </c>
      <c r="CR146" s="67"/>
      <c r="CS146" s="68" t="str">
        <f>'[1]TKB-2'!CS147</f>
        <v/>
      </c>
      <c r="CT146" s="67"/>
      <c r="CU146" s="68" t="str">
        <f>'[1]TKB-2'!CU147</f>
        <v/>
      </c>
      <c r="CV146" s="67"/>
      <c r="CW146" s="68" t="str">
        <f>'[1]TKB-2'!CW147</f>
        <v>Th.Mai</v>
      </c>
      <c r="CX146" s="67"/>
      <c r="CY146" s="68" t="str">
        <f>'[1]TKB-2'!CY147</f>
        <v>Th.Cúc</v>
      </c>
      <c r="CZ146" s="67"/>
      <c r="DA146" s="68" t="str">
        <f>'[1]TKB-2'!DA147</f>
        <v/>
      </c>
      <c r="DB146" s="67"/>
      <c r="DC146" s="68" t="str">
        <f>'[1]TKB-2'!DC147</f>
        <v>K.Oanh</v>
      </c>
      <c r="DD146" s="67"/>
      <c r="DE146" s="68" t="str">
        <f>'[1]TKB-2'!DE147</f>
        <v>N.Hoa(TG)</v>
      </c>
      <c r="DF146" s="67"/>
      <c r="DG146" s="68" t="str">
        <f>'[1]TKB-2'!DG147</f>
        <v/>
      </c>
      <c r="DH146" s="67"/>
      <c r="DI146" s="68" t="str">
        <f>'[1]TKB-2'!DI147</f>
        <v/>
      </c>
      <c r="DJ146" s="67"/>
      <c r="DK146" s="68" t="str">
        <f>'[1]TKB-2'!DK147</f>
        <v>L.Tín</v>
      </c>
      <c r="DL146" s="67"/>
      <c r="DM146" s="68" t="str">
        <f>'[1]TKB-2'!DM147</f>
        <v/>
      </c>
      <c r="DN146" s="67"/>
      <c r="DO146" s="68" t="str">
        <f>'[1]TKB-2'!DO147</f>
        <v/>
      </c>
      <c r="DP146" s="67"/>
      <c r="DQ146" s="68" t="str">
        <f>'[1]TKB-2'!DQ147</f>
        <v/>
      </c>
      <c r="DR146" s="67"/>
      <c r="DS146" s="68" t="str">
        <f>'[1]TKB-2'!DS147</f>
        <v/>
      </c>
      <c r="DT146" s="67"/>
      <c r="DU146" s="68" t="str">
        <f>'[1]TKB-2'!DU147</f>
        <v/>
      </c>
      <c r="DV146" s="67"/>
      <c r="DW146" s="68" t="str">
        <f>'[1]TKB-2'!DW147</f>
        <v/>
      </c>
      <c r="DX146" s="67"/>
      <c r="DY146" s="68" t="str">
        <f>'[1]TKB-2'!DY147</f>
        <v/>
      </c>
      <c r="DZ146" s="67"/>
      <c r="EA146" s="68" t="str">
        <f>'[1]TKB-2'!EA147</f>
        <v/>
      </c>
      <c r="EB146" s="67"/>
      <c r="EC146" s="68" t="str">
        <f>'[1]TKB-2'!EC147</f>
        <v/>
      </c>
      <c r="ED146" s="67"/>
      <c r="EE146" s="68" t="str">
        <f>'[1]TKB-2'!EE147</f>
        <v/>
      </c>
      <c r="EF146" s="67"/>
      <c r="EG146" s="68" t="str">
        <f>'[1]TKB-2'!EG147</f>
        <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00"/>
      <c r="B147" s="303"/>
      <c r="C147" s="306"/>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00"/>
      <c r="B148" s="304"/>
      <c r="C148" s="307"/>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00"/>
      <c r="B149" s="302" t="str">
        <f>'[3]TKB TUAN'!B149:B158</f>
        <v>CN</v>
      </c>
      <c r="C149" s="305">
        <f>C139+1</f>
        <v>45396</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00"/>
      <c r="B150" s="303"/>
      <c r="C150" s="306"/>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00"/>
      <c r="B151" s="303"/>
      <c r="C151" s="306"/>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00"/>
      <c r="B152" s="303"/>
      <c r="C152" s="306"/>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00"/>
      <c r="B153" s="303"/>
      <c r="C153" s="306"/>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00"/>
      <c r="B154" s="303"/>
      <c r="C154" s="306"/>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00"/>
      <c r="B155" s="303"/>
      <c r="C155" s="306"/>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00"/>
      <c r="B156" s="303"/>
      <c r="C156" s="306"/>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00"/>
      <c r="B157" s="303"/>
      <c r="C157" s="306"/>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01"/>
      <c r="B158" s="304"/>
      <c r="C158" s="307"/>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93" activePane="bottomRight" state="frozen"/>
      <selection pane="topRight" activeCell="F1" sqref="F1"/>
      <selection pane="bottomLeft" activeCell="A3" sqref="A3"/>
      <selection pane="bottomRight" activeCell="G7" sqref="G7"/>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D19X1</v>
      </c>
      <c r="G1" s="33">
        <f>'[1]TKB-1'!G2</f>
        <v>0</v>
      </c>
      <c r="H1" s="32" t="str">
        <f>'[1]TKB-1'!H2</f>
        <v>D19X2</v>
      </c>
      <c r="I1" s="33">
        <f>'[1]TKB-1'!I2</f>
        <v>0</v>
      </c>
      <c r="J1" s="32" t="str">
        <f>'[1]TKB-1'!J2</f>
        <v>D19X3</v>
      </c>
      <c r="K1" s="33">
        <f>'[1]TKB-1'!K2</f>
        <v>0</v>
      </c>
      <c r="L1" s="32" t="str">
        <f>'[1]TKB-1'!L2</f>
        <v>D19X4</v>
      </c>
      <c r="M1" s="33">
        <f>'[1]TKB-1'!M2</f>
        <v>0</v>
      </c>
      <c r="N1" s="32" t="str">
        <f>'[1]TKB-1'!N2</f>
        <v>D20XDK1</v>
      </c>
      <c r="O1" s="33">
        <f>'[1]TKB-1'!O2</f>
        <v>0</v>
      </c>
      <c r="P1" s="32" t="str">
        <f>'[1]TKB-1'!P2</f>
        <v>D20XDK2</v>
      </c>
      <c r="Q1" s="33">
        <f>'[1]TKB-1'!Q2</f>
        <v>0</v>
      </c>
      <c r="R1" s="32" t="str">
        <f>'[1]TKB-1'!R2</f>
        <v>D20XDK3</v>
      </c>
      <c r="S1" s="33">
        <f>'[1]TKB-1'!S2</f>
        <v>0</v>
      </c>
      <c r="T1" s="32" t="str">
        <f>'[1]TKB-1'!T2</f>
        <v>D20XDK4</v>
      </c>
      <c r="U1" s="33">
        <f>'[1]TKB-1'!U2</f>
        <v>0</v>
      </c>
      <c r="V1" s="32" t="str">
        <f>'[1]TKB-1'!V2</f>
        <v>D20XDK5</v>
      </c>
      <c r="W1" s="33">
        <f>'[1]TKB-1'!W2</f>
        <v>0</v>
      </c>
      <c r="X1" s="32" t="str">
        <f>'[1]TKB-1'!X2</f>
        <v>D21XDK1</v>
      </c>
      <c r="Y1" s="33">
        <f>'[1]TKB-1'!Y2</f>
        <v>0</v>
      </c>
      <c r="Z1" s="32" t="str">
        <f>'[1]TKB-1'!Z2</f>
        <v>D21XDK2</v>
      </c>
      <c r="AA1" s="33">
        <f>'[1]TKB-1'!AA2</f>
        <v>0</v>
      </c>
      <c r="AB1" s="32" t="str">
        <f>'[1]TKB-1'!AB2</f>
        <v>D21XDK3</v>
      </c>
      <c r="AC1" s="33">
        <f>'[1]TKB-1'!AC2</f>
        <v>0</v>
      </c>
      <c r="AD1" s="32" t="str">
        <f>'[1]TKB-1'!AD2</f>
        <v>D21XDK4</v>
      </c>
      <c r="AE1" s="33">
        <f>'[1]TKB-1'!AE2</f>
        <v>0</v>
      </c>
      <c r="AF1" s="32" t="str">
        <f>'[1]TKB-1'!AF2</f>
        <v>D21XDK5</v>
      </c>
      <c r="AG1" s="33">
        <f>'[1]TKB-1'!AG2</f>
        <v>0</v>
      </c>
      <c r="AH1" s="32" t="str">
        <f>'[1]TKB-1'!AH2</f>
        <v>D22XDK1</v>
      </c>
      <c r="AI1" s="33">
        <f>'[1]TKB-1'!AI2</f>
        <v>0</v>
      </c>
      <c r="AJ1" s="32" t="str">
        <f>'[1]TKB-1'!AJ2</f>
        <v>D22XDK2</v>
      </c>
      <c r="AK1" s="33">
        <f>'[1]TKB-1'!AK2</f>
        <v>0</v>
      </c>
      <c r="AL1" s="32" t="str">
        <f>'[1]TKB-1'!AL2</f>
        <v>D22XDK3</v>
      </c>
      <c r="AM1" s="33">
        <f>'[1]TKB-1'!AM2</f>
        <v>0</v>
      </c>
      <c r="AN1" s="32" t="str">
        <f>'[1]TKB-1'!AN2</f>
        <v>D22XDK4</v>
      </c>
      <c r="AO1" s="33">
        <f>'[1]TKB-1'!AO2</f>
        <v>0</v>
      </c>
      <c r="AP1" s="32" t="str">
        <f>'[1]TKB-1'!AP2</f>
        <v>D19K1</v>
      </c>
      <c r="AQ1" s="33">
        <f>'[1]TKB-1'!AQ2</f>
        <v>0</v>
      </c>
      <c r="AR1" s="32" t="str">
        <f>'[1]TKB-1'!AR2</f>
        <v>D20KTR1</v>
      </c>
      <c r="AS1" s="33">
        <f>'[1]TKB-1'!AS2</f>
        <v>0</v>
      </c>
      <c r="AT1" s="32" t="str">
        <f>'[1]TKB-1'!AT2</f>
        <v>D21KTR1</v>
      </c>
      <c r="AU1" s="33">
        <f>'[1]TKB-1'!AU2</f>
        <v>0</v>
      </c>
      <c r="AV1" s="32" t="str">
        <f>'[1]TKB-1'!AV2</f>
        <v>D21KNT1</v>
      </c>
      <c r="AW1" s="33">
        <f>'[1]TKB-1'!AW2</f>
        <v>0</v>
      </c>
      <c r="AX1" s="32" t="str">
        <f>'[1]TKB-1'!AX2</f>
        <v>D22KTR1</v>
      </c>
      <c r="AY1" s="33">
        <f>'[1]TKB-1'!AY2</f>
        <v>0</v>
      </c>
      <c r="AZ1" s="32" t="str">
        <f>'[1]TKB-1'!AZ2</f>
        <v>D22KNT1</v>
      </c>
      <c r="BA1" s="33">
        <f>'[1]TKB-1'!BA2</f>
        <v>0</v>
      </c>
      <c r="BB1" s="32" t="str">
        <f>'[1]TKB-1'!BB2</f>
        <v>D22QDC1</v>
      </c>
      <c r="BC1" s="33">
        <f>'[1]TKB-1'!BC2</f>
        <v>0</v>
      </c>
      <c r="BD1" s="32" t="str">
        <f>'[1]TKB-1'!BD2</f>
        <v>D19CD1</v>
      </c>
      <c r="BE1" s="33">
        <f>'[1]TKB-1'!BE2</f>
        <v>0</v>
      </c>
      <c r="BF1" s="32" t="str">
        <f>'[1]TKB-1'!BF2</f>
        <v>D20CDK1</v>
      </c>
      <c r="BG1" s="33">
        <f>'[1]TKB-1'!BG2</f>
        <v>0</v>
      </c>
      <c r="BH1" s="32" t="str">
        <f>'[1]TKB-1'!BH2</f>
        <v>D21CDK1</v>
      </c>
      <c r="BI1" s="33">
        <f>'[1]TKB-1'!BI2</f>
        <v>0</v>
      </c>
      <c r="BJ1" s="32" t="str">
        <f>'[1]TKB-1'!BJ2</f>
        <v>D22CDK1</v>
      </c>
      <c r="BK1" s="33">
        <f>'[1]TKB-1'!BK2</f>
        <v>0</v>
      </c>
      <c r="BL1" s="32" t="str">
        <f>'[1]TKB-1'!BL2</f>
        <v>D19CTN1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D22CNK1</v>
      </c>
      <c r="BW1" s="33">
        <f>'[1]TKB-1'!BW2</f>
        <v>0</v>
      </c>
      <c r="BX1" s="32" t="str">
        <f>'[1]TKB-1'!BX2</f>
        <v>D22XCK1</v>
      </c>
      <c r="BY1" s="33">
        <f>'[1]TKB-1'!BY2</f>
        <v>0</v>
      </c>
      <c r="BZ1" s="32" t="str">
        <f>'[1]TKB-1'!BZ2</f>
        <v>D19KX3</v>
      </c>
      <c r="CA1" s="33">
        <f>'[1]TKB-1'!CA2</f>
        <v>0</v>
      </c>
      <c r="CB1" s="32" t="str">
        <f>'[1]TKB-1'!CB2</f>
        <v>D19QX1</v>
      </c>
      <c r="CC1" s="33">
        <f>'[1]TKB-1'!CC2</f>
        <v>0</v>
      </c>
      <c r="CD1" s="32" t="str">
        <f>'[1]TKB-1'!CD2</f>
        <v>D20KXC1</v>
      </c>
      <c r="CE1" s="33">
        <f>'[1]TKB-1'!CE2</f>
        <v>0</v>
      </c>
      <c r="CF1" s="32" t="str">
        <f>'[1]TKB-1'!CF2</f>
        <v>D20QXC1</v>
      </c>
      <c r="CG1" s="33">
        <f>'[1]TKB-1'!CG2</f>
        <v>0</v>
      </c>
      <c r="CH1" s="32" t="str">
        <f>'[1]TKB-1'!CH2</f>
        <v>D20KDC1</v>
      </c>
      <c r="CI1" s="33">
        <f>'[1]TKB-1'!CI2</f>
        <v>0</v>
      </c>
      <c r="CJ1" s="32" t="str">
        <f>'[1]TKB-1'!CJ2</f>
        <v>D20KDC5</v>
      </c>
      <c r="CK1" s="33">
        <f>'[1]TKB-1'!CK2</f>
        <v>0</v>
      </c>
      <c r="CL1" s="32" t="str">
        <f>'[1]TKB-1'!CL2</f>
        <v>D21KDC1</v>
      </c>
      <c r="CM1" s="33">
        <f>'[1]TKB-1'!CM2</f>
        <v>0</v>
      </c>
      <c r="CN1" s="32" t="str">
        <f>'[1]TKB-1'!CN2</f>
        <v>D21KXC1</v>
      </c>
      <c r="CO1" s="33">
        <f>'[1]TKB-1'!CO2</f>
        <v>0</v>
      </c>
      <c r="CP1" s="32" t="str">
        <f>'[1]TKB-1'!CP2</f>
        <v>D21QXC1</v>
      </c>
      <c r="CQ1" s="33">
        <f>'[1]TKB-1'!CQ2</f>
        <v>0</v>
      </c>
      <c r="CR1" s="32" t="str">
        <f>'[1]TKB-1'!CR2</f>
        <v>D21QHC1</v>
      </c>
      <c r="CS1" s="33">
        <f>'[1]TKB-1'!CS2</f>
        <v>0</v>
      </c>
      <c r="CT1" s="32" t="str">
        <f>'[1]TKB-1'!CT2</f>
        <v>D21QLC1</v>
      </c>
      <c r="CU1" s="33">
        <f>'[1]TKB-1'!CU2</f>
        <v>0</v>
      </c>
      <c r="CV1" s="32" t="str">
        <f>'[1]TKB-1'!CV2</f>
        <v>D22KDC1</v>
      </c>
      <c r="CW1" s="33">
        <f>'[1]TKB-1'!CW2</f>
        <v>0</v>
      </c>
      <c r="CX1" s="32" t="str">
        <f>'[1]TKB-1'!CX2</f>
        <v>D22KXC1</v>
      </c>
      <c r="CY1" s="33">
        <f>'[1]TKB-1'!CY2</f>
        <v>0</v>
      </c>
      <c r="CZ1" s="32" t="str">
        <f>'[1]TKB-1'!CZ2</f>
        <v>D22QHC1</v>
      </c>
      <c r="DA1" s="33">
        <f>'[1]TKB-1'!DA2</f>
        <v>0</v>
      </c>
      <c r="DB1" s="32" t="str">
        <f>'[1]TKB-1'!DB2</f>
        <v>D22QXC1</v>
      </c>
      <c r="DC1" s="33">
        <f>'[1]TKB-1'!DC2</f>
        <v>0</v>
      </c>
      <c r="DD1" s="32" t="str">
        <f>'[1]TKB-1'!DD2</f>
        <v>D22QLC1</v>
      </c>
      <c r="DE1" s="33">
        <f>'[1]TKB-1'!DE2</f>
        <v>0</v>
      </c>
      <c r="DF1" s="32" t="str">
        <f>'[1]TKB-1'!DF2</f>
        <v>D22QSC1</v>
      </c>
      <c r="DG1" s="33">
        <f>'[1]TKB-1'!DG2</f>
        <v>0</v>
      </c>
      <c r="DH1" s="32" t="str">
        <f>'[1]TKB-1'!DH2</f>
        <v>D21CTC1</v>
      </c>
      <c r="DI1" s="33">
        <f>'[1]TKB-1'!DI2</f>
        <v>0</v>
      </c>
      <c r="DJ1" s="32" t="str">
        <f>'[1]TKB-1'!DJ2</f>
        <v>D22CTC1</v>
      </c>
      <c r="DK1" s="33">
        <f>'[1]TKB-1'!DK2</f>
        <v>0</v>
      </c>
      <c r="DL1" s="32" t="str">
        <f>'[1]TKB-1'!DL2</f>
        <v>D23XDK1</v>
      </c>
      <c r="DM1" s="33">
        <f>'[1]TKB-1'!DM2</f>
        <v>0</v>
      </c>
      <c r="DN1" s="32" t="str">
        <f>'[1]TKB-1'!DN2</f>
        <v>D23XDK2</v>
      </c>
      <c r="DO1" s="33">
        <f>'[1]TKB-1'!DO2</f>
        <v>0</v>
      </c>
      <c r="DP1" s="32" t="str">
        <f>'[1]TKB-1'!DP2</f>
        <v>D23XDK3</v>
      </c>
      <c r="DQ1" s="33">
        <f>'[1]TKB-1'!DQ2</f>
        <v>0</v>
      </c>
      <c r="DR1" s="32" t="str">
        <f>'[1]TKB-1'!DR2</f>
        <v>D23XDK4</v>
      </c>
      <c r="DS1" s="33">
        <f>'[1]TKB-1'!DS2</f>
        <v>0</v>
      </c>
      <c r="DT1" s="32" t="str">
        <f>'[1]TKB-1'!DT2</f>
        <v>D23XDK5</v>
      </c>
      <c r="DU1" s="33">
        <f>'[1]TKB-1'!DU2</f>
        <v>0</v>
      </c>
      <c r="DV1" s="32" t="str">
        <f>'[1]TKB-1'!DV2</f>
        <v>D23XDK6</v>
      </c>
      <c r="DW1" s="33">
        <f>'[1]TKB-1'!DW2</f>
        <v>0</v>
      </c>
      <c r="DX1" s="32" t="str">
        <f>'[1]TKB-1'!DX2</f>
        <v>D23XTK1</v>
      </c>
      <c r="DY1" s="33">
        <f>'[1]TKB-1'!DY2</f>
        <v>0</v>
      </c>
      <c r="DZ1" s="32" t="str">
        <f>'[1]TKB-1'!DZ2</f>
        <v>D23XNK1</v>
      </c>
      <c r="EA1" s="33">
        <f>'[1]TKB-1'!EA2</f>
        <v>0</v>
      </c>
      <c r="EB1" s="32" t="str">
        <f>'[1]TKB-1'!EB2</f>
        <v>D23XDC1</v>
      </c>
      <c r="EC1" s="33">
        <f>'[1]TKB-1'!EC2</f>
        <v>0</v>
      </c>
      <c r="ED1" s="32" t="str">
        <f>'[1]TKB-1'!ED2</f>
        <v>D23KTR1</v>
      </c>
      <c r="EE1" s="33">
        <f>'[1]TKB-1'!EE2</f>
        <v>0</v>
      </c>
      <c r="EF1" s="32" t="str">
        <f>'[1]TKB-1'!EF2</f>
        <v>D23KNT1</v>
      </c>
      <c r="EG1" s="33">
        <f>'[1]TKB-1'!EG2</f>
        <v>0</v>
      </c>
      <c r="EH1" s="32" t="str">
        <f>'[1]TKB-1'!EH2</f>
        <v>D23QDC1</v>
      </c>
      <c r="EI1" s="33">
        <f>'[1]TKB-1'!EI2</f>
        <v>0</v>
      </c>
      <c r="EJ1" s="32" t="str">
        <f>'[1]TKB-1'!EJ2</f>
        <v>D23CDK1</v>
      </c>
      <c r="EK1" s="33">
        <f>'[1]TKB-1'!EK2</f>
        <v>0</v>
      </c>
      <c r="EL1" s="32" t="str">
        <f>'[1]TKB-1'!EL2</f>
        <v>D23CDK2</v>
      </c>
      <c r="EM1" s="33">
        <f>'[1]TKB-1'!EM2</f>
        <v>0</v>
      </c>
      <c r="EN1" s="32" t="str">
        <f>'[1]TKB-1'!EN2</f>
        <v>D23CTK1</v>
      </c>
      <c r="EO1" s="33">
        <f>'[1]TKB-1'!EO2</f>
        <v>0</v>
      </c>
      <c r="EP1" s="32" t="str">
        <f>'[1]TKB-1'!EP2</f>
        <v>D23CQK1</v>
      </c>
      <c r="EQ1" s="33">
        <f>'[1]TKB-1'!EQ2</f>
        <v>0</v>
      </c>
      <c r="ER1" s="32" t="str">
        <f>'[1]TKB-1'!ER2</f>
        <v>D23CNK1</v>
      </c>
      <c r="ES1" s="33">
        <f>'[1]TKB-1'!ES2</f>
        <v>0</v>
      </c>
      <c r="ET1" s="32" t="str">
        <f>'[1]TKB-1'!ET2</f>
        <v>D23XCK1</v>
      </c>
      <c r="EU1" s="33">
        <f>'[1]TKB-1'!EU2</f>
        <v>0</v>
      </c>
      <c r="EV1" s="32" t="str">
        <f>'[1]TKB-1'!EV2</f>
        <v>D23XIK1</v>
      </c>
      <c r="EW1" s="33">
        <f>'[1]TKB-1'!EW2</f>
        <v>0</v>
      </c>
      <c r="EX1" s="32" t="str">
        <f>'[1]TKB-1'!EX2</f>
        <v>D23KDC1</v>
      </c>
      <c r="EY1" s="33">
        <f>'[1]TKB-1'!EY2</f>
        <v>0</v>
      </c>
      <c r="EZ1" s="32" t="str">
        <f>'[1]TKB-1'!EZ2</f>
        <v>D23KDC2</v>
      </c>
      <c r="FA1" s="33">
        <f>'[1]TKB-1'!FA2</f>
        <v>0</v>
      </c>
      <c r="FB1" s="32" t="str">
        <f>'[1]TKB-1'!FB2</f>
        <v>D23KXC1</v>
      </c>
      <c r="FC1" s="33">
        <f>'[1]TKB-1'!FC2</f>
        <v>0</v>
      </c>
      <c r="FD1" s="32" t="str">
        <f>'[1]TKB-1'!FD2</f>
        <v>D23KGC1</v>
      </c>
      <c r="FE1" s="33">
        <f>'[1]TKB-1'!FE2</f>
        <v>0</v>
      </c>
      <c r="FF1" s="32" t="str">
        <f>'[1]TKB-1'!FF2</f>
        <v>D23QXC1</v>
      </c>
      <c r="FG1" s="33">
        <f>'[1]TKB-1'!FG2</f>
        <v>0</v>
      </c>
      <c r="FH1" s="32" t="str">
        <f>'[1]TKB-1'!FH2</f>
        <v>D23QSC1</v>
      </c>
      <c r="FI1" s="33">
        <f>'[1]TKB-1'!FI2</f>
        <v>0</v>
      </c>
      <c r="FJ1" s="32" t="str">
        <f>'[1]TKB-1'!FJ2</f>
        <v>D23QLC1</v>
      </c>
      <c r="FK1" s="33">
        <f>'[1]TKB-1'!FK2</f>
        <v>0</v>
      </c>
      <c r="FL1" s="32" t="str">
        <f>'[1]TKB-1'!FL2</f>
        <v>D23QHC1</v>
      </c>
      <c r="FM1" s="33">
        <f>'[1]TKB-1'!FM2</f>
        <v>0</v>
      </c>
      <c r="FN1" s="32" t="str">
        <f>'[1]TKB-1'!FN2</f>
        <v>D23TNC1</v>
      </c>
      <c r="FO1" s="33">
        <f>'[1]TKB-1'!FO2</f>
        <v>0</v>
      </c>
      <c r="FP1" s="32" t="str">
        <f>'[1]TKB-1'!FP2</f>
        <v>D23LQC1</v>
      </c>
      <c r="FQ1" s="33">
        <f>'[1]TKB-1'!FQ2</f>
        <v>0</v>
      </c>
      <c r="FR1" s="32" t="str">
        <f>'[1]TKB-1'!FR2</f>
        <v>D23CTC4</v>
      </c>
      <c r="FS1" s="33">
        <f>'[1]TKB-1'!FS2</f>
        <v>0</v>
      </c>
      <c r="FT1" s="32" t="str">
        <f>'[1]TKB-1'!FT2</f>
        <v>D23QXC2</v>
      </c>
      <c r="FU1" s="33">
        <f>'[1]TKB-1'!FU2</f>
        <v>0</v>
      </c>
      <c r="FV1" s="32" t="str">
        <f>'[1]TKB-1'!FV2</f>
        <v>D23CTC1</v>
      </c>
      <c r="FW1" s="33">
        <f>'[1]TKB-1'!FW2</f>
        <v>0</v>
      </c>
      <c r="FX1" s="32" t="str">
        <f>'[1]TKB-1'!FX2</f>
        <v>D23CTC2</v>
      </c>
      <c r="FY1" s="33">
        <f>'[1]TKB-1'!FY2</f>
        <v>0</v>
      </c>
      <c r="FZ1" s="32" t="str">
        <f>'[1]TKB-1'!FZ2</f>
        <v>D23COK3</v>
      </c>
      <c r="GA1" s="33">
        <f>'[1]TKB-1'!GA2</f>
        <v>0</v>
      </c>
      <c r="GB1" s="32" t="str">
        <f>'[1]TKB-1'!GB2</f>
        <v>D23COK1</v>
      </c>
      <c r="GC1" s="33">
        <f>'[1]TKB-1'!GC2</f>
        <v>0</v>
      </c>
      <c r="GD1" s="32" t="str">
        <f>'[1]TKB-1'!GD2</f>
        <v>D23COK2</v>
      </c>
      <c r="GE1" s="33">
        <f>'[1]TKB-1'!GE2</f>
        <v>0</v>
      </c>
      <c r="GF1" s="32" t="str">
        <f>'[1]TKB-1'!GF2</f>
        <v>D23TDK1</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10">
        <f>'[1]TKB-1'!$A$4</f>
        <v>37</v>
      </c>
      <c r="B3" s="314" t="str">
        <f>'[2]TKB-1'!B4</f>
        <v>HAI</v>
      </c>
      <c r="C3" s="315">
        <f>'[1]TKB-1'!$C$4</f>
        <v>45383</v>
      </c>
      <c r="D3" s="39">
        <v>0</v>
      </c>
      <c r="E3" s="40" t="s">
        <v>54</v>
      </c>
      <c r="F3" s="41">
        <f>'TKB-2'!F3</f>
        <v>0</v>
      </c>
      <c r="G3" s="42">
        <f>'[1]TKB-1'!G4</f>
        <v>0</v>
      </c>
      <c r="H3" s="41">
        <f>'TKB-2'!H3</f>
        <v>0</v>
      </c>
      <c r="I3" s="42">
        <f>'[1]TKB-1'!I4</f>
        <v>0</v>
      </c>
      <c r="J3" s="41">
        <f>'TKB-2'!J3</f>
        <v>0</v>
      </c>
      <c r="K3" s="42">
        <f>'[1]TKB-1'!K4</f>
        <v>0</v>
      </c>
      <c r="L3" s="41">
        <f>'TKB-2'!L3</f>
        <v>0</v>
      </c>
      <c r="M3" s="42">
        <f>'[1]TKB-1'!M4</f>
        <v>0</v>
      </c>
      <c r="N3" s="41">
        <f>'TKB-2'!N3</f>
        <v>0</v>
      </c>
      <c r="O3" s="42">
        <f>'[1]TKB-1'!O4</f>
        <v>0</v>
      </c>
      <c r="P3" s="41">
        <f>'TKB-2'!P3</f>
        <v>0</v>
      </c>
      <c r="Q3" s="42">
        <f>'[1]TKB-1'!Q4</f>
        <v>0</v>
      </c>
      <c r="R3" s="41">
        <f>'TKB-2'!R3</f>
        <v>0</v>
      </c>
      <c r="S3" s="42">
        <f>'[1]TKB-1'!S4</f>
        <v>0</v>
      </c>
      <c r="T3" s="41">
        <f>'TKB-2'!T3</f>
        <v>0</v>
      </c>
      <c r="U3" s="42">
        <f>'[1]TKB-1'!U4</f>
        <v>0</v>
      </c>
      <c r="V3" s="41">
        <f>'TKB-2'!V3</f>
        <v>0</v>
      </c>
      <c r="W3" s="42">
        <f>'[1]TKB-1'!W4</f>
        <v>0</v>
      </c>
      <c r="X3" s="41" t="str">
        <f>'TKB-2'!X3</f>
        <v>B2-201</v>
      </c>
      <c r="Y3" s="42" t="str">
        <f>'[1]TKB-1'!Y4</f>
        <v>36-38</v>
      </c>
      <c r="Z3" s="41" t="str">
        <f>'TKB-2'!Z3</f>
        <v>B2-202</v>
      </c>
      <c r="AA3" s="42" t="str">
        <f>'[1]TKB-1'!AA4</f>
        <v>11-13</v>
      </c>
      <c r="AB3" s="41" t="str">
        <f>'TKB-2'!AB3</f>
        <v>A.XUONG1</v>
      </c>
      <c r="AC3" s="42" t="str">
        <f>'[1]TKB-1'!AC4</f>
        <v>1-4</v>
      </c>
      <c r="AD3" s="41" t="str">
        <f>'TKB-2'!AD3</f>
        <v>A.XUONG2</v>
      </c>
      <c r="AE3" s="42" t="str">
        <f>'[1]TKB-1'!AE4</f>
        <v>1-4</v>
      </c>
      <c r="AF3" s="41" t="str">
        <f>'TKB-2'!AF3</f>
        <v>btin</v>
      </c>
      <c r="AG3" s="42" t="str">
        <f>'[1]TKB-1'!AG4</f>
        <v>43-45</v>
      </c>
      <c r="AH3" s="41" t="str">
        <f>'TKB-2'!AH3</f>
        <v>btin</v>
      </c>
      <c r="AI3" s="42">
        <f>'[1]TKB-1'!AI4</f>
        <v>0</v>
      </c>
      <c r="AJ3" s="41" t="str">
        <f>'TKB-2'!AJ3</f>
        <v>btin</v>
      </c>
      <c r="AK3" s="42">
        <f>'[1]TKB-1'!AK4</f>
        <v>0</v>
      </c>
      <c r="AL3" s="41" t="str">
        <f>'TKB-2'!AL3</f>
        <v>btin</v>
      </c>
      <c r="AM3" s="42">
        <f>'[1]TKB-1'!AM4</f>
        <v>0</v>
      </c>
      <c r="AN3" s="41" t="str">
        <f>'TKB-2'!AN3</f>
        <v>btin</v>
      </c>
      <c r="AO3" s="42">
        <f>'[1]TKB-1'!AO4</f>
        <v>0</v>
      </c>
      <c r="AP3" s="41" t="str">
        <f>'TKB-2'!AP3</f>
        <v>btin</v>
      </c>
      <c r="AQ3" s="42" t="str">
        <f>'[1]TKB-1'!AQ4</f>
        <v>40-42</v>
      </c>
      <c r="AR3" s="41">
        <f>'TKB-2'!AR3</f>
        <v>0</v>
      </c>
      <c r="AS3" s="42">
        <f>'[1]TKB-1'!AS4</f>
        <v>0</v>
      </c>
      <c r="AT3" s="41" t="str">
        <f>'TKB-2'!AT3</f>
        <v>B2-501</v>
      </c>
      <c r="AU3" s="42" t="str">
        <f>'[1]TKB-1'!AU4</f>
        <v>1-3</v>
      </c>
      <c r="AV3" s="41" t="str">
        <f>'TKB-2'!AV3</f>
        <v>B2-204</v>
      </c>
      <c r="AW3" s="42" t="str">
        <f>'[1]TKB-1'!AW4</f>
        <v>34-36</v>
      </c>
      <c r="AX3" s="41" t="str">
        <f>'TKB-2'!AX3</f>
        <v>btin</v>
      </c>
      <c r="AY3" s="42">
        <f>'[1]TKB-1'!AY4</f>
        <v>0</v>
      </c>
      <c r="AZ3" s="41" t="str">
        <f>'TKB-2'!AZ3</f>
        <v>btin</v>
      </c>
      <c r="BA3" s="42">
        <f>'[1]TKB-1'!BA4</f>
        <v>0</v>
      </c>
      <c r="BB3" s="41" t="str">
        <f>'TKB-2'!BB3</f>
        <v>btin</v>
      </c>
      <c r="BC3" s="42">
        <f>'[1]TKB-1'!BC4</f>
        <v>0</v>
      </c>
      <c r="BD3" s="41">
        <f>'TKB-2'!BD3</f>
        <v>0</v>
      </c>
      <c r="BE3" s="42">
        <f>'[1]TKB-1'!BE4</f>
        <v>0</v>
      </c>
      <c r="BF3" s="41">
        <f>'TKB-2'!BF3</f>
        <v>0</v>
      </c>
      <c r="BG3" s="42">
        <f>'[1]TKB-1'!BG4</f>
        <v>0</v>
      </c>
      <c r="BH3" s="41" t="str">
        <f>'TKB-2'!BH3</f>
        <v>A.XUONG3</v>
      </c>
      <c r="BI3" s="42" t="str">
        <f>'[1]TKB-1'!BI4</f>
        <v>1-4</v>
      </c>
      <c r="BJ3" s="41">
        <f>'TKB-2'!BJ3</f>
        <v>0</v>
      </c>
      <c r="BK3" s="42">
        <f>'[1]TKB-1'!BK4</f>
        <v>0</v>
      </c>
      <c r="BL3" s="41">
        <f>'TKB-2'!BL3</f>
        <v>0</v>
      </c>
      <c r="BM3" s="42">
        <f>'[1]TKB-1'!BM4</f>
        <v>0</v>
      </c>
      <c r="BN3" s="41" t="str">
        <f>'TKB-2'!BN3</f>
        <v>btin</v>
      </c>
      <c r="BO3" s="42">
        <f>'[1]TKB-1'!BO4</f>
        <v>0</v>
      </c>
      <c r="BP3" s="41" t="str">
        <f>'TKB-2'!BP3</f>
        <v>btin</v>
      </c>
      <c r="BQ3" s="42">
        <f>'[1]TKB-1'!BQ4</f>
        <v>0</v>
      </c>
      <c r="BR3" s="41" t="str">
        <f>'TKB-2'!BR3</f>
        <v>B2-307</v>
      </c>
      <c r="BS3" s="42" t="str">
        <f>'[1]TKB-1'!BS4</f>
        <v>1-3</v>
      </c>
      <c r="BT3" s="41" t="str">
        <f>'TKB-2'!BT3</f>
        <v>B2-305</v>
      </c>
      <c r="BU3" s="42" t="str">
        <f>'[1]TKB-1'!BU4</f>
        <v>1-3</v>
      </c>
      <c r="BV3" s="41">
        <f>'TKB-2'!BV3</f>
        <v>0</v>
      </c>
      <c r="BW3" s="42">
        <f>'[1]TKB-1'!BW4</f>
        <v>0</v>
      </c>
      <c r="BX3" s="41">
        <f>'TKB-2'!BX3</f>
        <v>0</v>
      </c>
      <c r="BY3" s="42">
        <f>'[1]TKB-1'!BY4</f>
        <v>0</v>
      </c>
      <c r="BZ3" s="41">
        <f>'TKB-2'!BZ3</f>
        <v>0</v>
      </c>
      <c r="CA3" s="42">
        <f>'[1]TKB-1'!CA4</f>
        <v>0</v>
      </c>
      <c r="CB3" s="41">
        <f>'TKB-2'!CB3</f>
        <v>0</v>
      </c>
      <c r="CC3" s="42">
        <f>'[1]TKB-1'!CC4</f>
        <v>0</v>
      </c>
      <c r="CD3" s="41" t="str">
        <f>'TKB-2'!CD3</f>
        <v>btin</v>
      </c>
      <c r="CE3" s="42" t="str">
        <f>'[1]TKB-1'!CE4</f>
        <v>21-hết</v>
      </c>
      <c r="CF3" s="41" t="str">
        <f>'TKB-2'!CF3</f>
        <v>btin</v>
      </c>
      <c r="CG3" s="42" t="str">
        <f>'[1]TKB-1'!CG4</f>
        <v>21-hết</v>
      </c>
      <c r="CH3" s="41" t="str">
        <f>'TKB-2'!CH3</f>
        <v>btin</v>
      </c>
      <c r="CI3" s="42" t="str">
        <f>'[1]TKB-1'!CI4</f>
        <v>10-12</v>
      </c>
      <c r="CJ3" s="41" t="str">
        <f>'TKB-2'!CJ3</f>
        <v>btin</v>
      </c>
      <c r="CK3" s="42" t="str">
        <f>'[1]TKB-1'!CK4</f>
        <v>10-12</v>
      </c>
      <c r="CL3" s="41" t="str">
        <f>'TKB-2'!CL3</f>
        <v>B2-205C</v>
      </c>
      <c r="CM3" s="42" t="str">
        <f>'[1]TKB-1'!CM4</f>
        <v>51-53</v>
      </c>
      <c r="CN3" s="41" t="str">
        <f>'TKB-2'!CN3</f>
        <v>btin</v>
      </c>
      <c r="CO3" s="42">
        <f>'[1]TKB-1'!CO4</f>
        <v>0</v>
      </c>
      <c r="CP3" s="41" t="str">
        <f>'TKB-2'!CP3</f>
        <v>btin</v>
      </c>
      <c r="CQ3" s="42">
        <f>'[1]TKB-1'!CQ4</f>
        <v>0</v>
      </c>
      <c r="CR3" s="41" t="str">
        <f>'TKB-2'!CR3</f>
        <v>B2-405</v>
      </c>
      <c r="CS3" s="42" t="str">
        <f>'[1]TKB-1'!CS4</f>
        <v>1-3</v>
      </c>
      <c r="CT3" s="41" t="str">
        <f>'TKB-2'!CT3</f>
        <v>B2-208</v>
      </c>
      <c r="CU3" s="42" t="str">
        <f>'[1]TKB-1'!CU4</f>
        <v>16-18</v>
      </c>
      <c r="CV3" s="41">
        <f>'TKB-2'!CV3</f>
        <v>0</v>
      </c>
      <c r="CW3" s="42">
        <f>'[1]TKB-1'!CW4</f>
        <v>0</v>
      </c>
      <c r="CX3" s="41">
        <f>'TKB-2'!CX3</f>
        <v>0</v>
      </c>
      <c r="CY3" s="42">
        <f>'[1]TKB-1'!CY4</f>
        <v>0</v>
      </c>
      <c r="CZ3" s="41">
        <f>'TKB-2'!CZ3</f>
        <v>0</v>
      </c>
      <c r="DA3" s="42">
        <f>'[1]TKB-1'!DA4</f>
        <v>0</v>
      </c>
      <c r="DB3" s="41">
        <f>'TKB-2'!DB3</f>
        <v>0</v>
      </c>
      <c r="DC3" s="42">
        <f>'[1]TKB-1'!DC4</f>
        <v>0</v>
      </c>
      <c r="DD3" s="41">
        <f>'TKB-2'!DD3</f>
        <v>0</v>
      </c>
      <c r="DE3" s="42">
        <f>'[1]TKB-1'!DE4</f>
        <v>0</v>
      </c>
      <c r="DF3" s="41" t="str">
        <f>'TKB-2'!DF3</f>
        <v>B2-203</v>
      </c>
      <c r="DG3" s="42" t="str">
        <f>'[1]TKB-1'!DG4</f>
        <v>1-3</v>
      </c>
      <c r="DH3" s="41" t="str">
        <f>'TKB-2'!DH3</f>
        <v>B2-206C</v>
      </c>
      <c r="DI3" s="42" t="str">
        <f>'[1]TKB-1'!DI4</f>
        <v>36-38</v>
      </c>
      <c r="DJ3" s="41">
        <f>'TKB-2'!DJ3</f>
        <v>0</v>
      </c>
      <c r="DK3" s="42">
        <f>'[1]TKB-1'!DK4</f>
        <v>0</v>
      </c>
      <c r="DL3" s="41" t="str">
        <f>'TKB-2'!DL3</f>
        <v>B2-308</v>
      </c>
      <c r="DM3" s="42" t="str">
        <f>'[1]TKB-1'!DM4</f>
        <v>1-3</v>
      </c>
      <c r="DN3" s="41" t="str">
        <f>'TKB-2'!DN3</f>
        <v>B2-401</v>
      </c>
      <c r="DO3" s="42" t="str">
        <f>'[1]TKB-1'!DO4</f>
        <v>1-3</v>
      </c>
      <c r="DP3" s="41" t="str">
        <f>'TKB-2'!DP3</f>
        <v>B2-402</v>
      </c>
      <c r="DQ3" s="42" t="str">
        <f>'[1]TKB-1'!DQ4</f>
        <v>32-34</v>
      </c>
      <c r="DR3" s="41" t="str">
        <f>'TKB-2'!DR3</f>
        <v>B2-403</v>
      </c>
      <c r="DS3" s="42" t="str">
        <f>'[1]TKB-1'!DS4</f>
        <v>1-3</v>
      </c>
      <c r="DT3" s="41">
        <f>'TKB-2'!DT3</f>
        <v>0</v>
      </c>
      <c r="DU3" s="42">
        <f>'[1]TKB-1'!DU4</f>
        <v>0</v>
      </c>
      <c r="DV3" s="41" t="str">
        <f>'TKB-2'!DV3</f>
        <v>btin</v>
      </c>
      <c r="DW3" s="42">
        <f>'[1]TKB-1'!DW4</f>
        <v>0</v>
      </c>
      <c r="DX3" s="41" t="str">
        <f>'TKB-2'!DX3</f>
        <v>btin</v>
      </c>
      <c r="DY3" s="42">
        <f>'[1]TKB-1'!DY4</f>
        <v>0</v>
      </c>
      <c r="DZ3" s="41" t="str">
        <f>'TKB-2'!DZ3</f>
        <v>btin</v>
      </c>
      <c r="EA3" s="42">
        <f>'[1]TKB-1'!EA4</f>
        <v>0</v>
      </c>
      <c r="EB3" s="41" t="str">
        <f>'TKB-2'!EB3</f>
        <v>btin</v>
      </c>
      <c r="EC3" s="42">
        <f>'[1]TKB-1'!EC4</f>
        <v>0</v>
      </c>
      <c r="ED3" s="41" t="str">
        <f>'TKB-2'!ED3</f>
        <v>B2-404</v>
      </c>
      <c r="EE3" s="42" t="str">
        <f>'[1]TKB-1'!EE4</f>
        <v>1-3</v>
      </c>
      <c r="EF3" s="41" t="str">
        <f>'TKB-2'!EF3</f>
        <v>B2-503</v>
      </c>
      <c r="EG3" s="42" t="str">
        <f>'[1]TKB-1'!EG4</f>
        <v>36-38</v>
      </c>
      <c r="EH3" s="41" t="str">
        <f>'TKB-2'!EH3</f>
        <v>btin</v>
      </c>
      <c r="EI3" s="42">
        <f>'[1]TKB-1'!EI4</f>
        <v>0</v>
      </c>
      <c r="EJ3" s="41" t="str">
        <f>'TKB-2'!EJ3</f>
        <v>B2-408</v>
      </c>
      <c r="EK3" s="42" t="str">
        <f>'[1]TKB-1'!EK4</f>
        <v>1-3</v>
      </c>
      <c r="EL3" s="41" t="str">
        <f>'TKB-2'!EL3</f>
        <v>btin</v>
      </c>
      <c r="EM3" s="42">
        <f>'[1]TKB-1'!EM4</f>
        <v>0</v>
      </c>
      <c r="EN3" s="41" t="str">
        <f>'TKB-2'!EN3</f>
        <v>btin</v>
      </c>
      <c r="EO3" s="42">
        <f>'[1]TKB-1'!EO4</f>
        <v>0</v>
      </c>
      <c r="EP3" s="41" t="str">
        <f>'TKB-2'!EP3</f>
        <v>btin</v>
      </c>
      <c r="EQ3" s="42">
        <f>'[1]TKB-1'!EQ4</f>
        <v>0</v>
      </c>
      <c r="ER3" s="41">
        <f>'TKB-2'!ER3</f>
        <v>0</v>
      </c>
      <c r="ES3" s="42">
        <f>'[1]TKB-1'!ES4</f>
        <v>0</v>
      </c>
      <c r="ET3" s="41" t="str">
        <f>'TKB-2'!ET3</f>
        <v>btin</v>
      </c>
      <c r="EU3" s="42">
        <f>'[1]TKB-1'!EU4</f>
        <v>0</v>
      </c>
      <c r="EV3" s="41" t="str">
        <f>'TKB-2'!EV3</f>
        <v>btin</v>
      </c>
      <c r="EW3" s="42">
        <f>'[1]TKB-1'!EW4</f>
        <v>0</v>
      </c>
      <c r="EX3" s="41" t="str">
        <f>'TKB-2'!EX3</f>
        <v>B2-406</v>
      </c>
      <c r="EY3" s="42" t="str">
        <f>'[1]TKB-1'!EY4</f>
        <v>1-3</v>
      </c>
      <c r="EZ3" s="41" t="str">
        <f>'TKB-2'!EZ3</f>
        <v>btin</v>
      </c>
      <c r="FA3" s="42">
        <f>'[1]TKB-1'!FA4</f>
        <v>0</v>
      </c>
      <c r="FB3" s="41" t="str">
        <f>'TKB-2'!FB3</f>
        <v>A.SAN1</v>
      </c>
      <c r="FC3" s="42" t="str">
        <f>'[1]TKB-1'!FC4</f>
        <v>1-3</v>
      </c>
      <c r="FD3" s="41" t="str">
        <f>'TKB-2'!FD3</f>
        <v>btin</v>
      </c>
      <c r="FE3" s="42">
        <f>'[1]TKB-1'!FE4</f>
        <v>0</v>
      </c>
      <c r="FF3" s="41" t="str">
        <f>'TKB-2'!FF3</f>
        <v>B2-207C</v>
      </c>
      <c r="FG3" s="42" t="str">
        <f>'[1]TKB-1'!FG4</f>
        <v>1-3</v>
      </c>
      <c r="FH3" s="41" t="str">
        <f>'TKB-2'!FH3</f>
        <v>btin</v>
      </c>
      <c r="FI3" s="42">
        <f>'[1]TKB-1'!FI4</f>
        <v>0</v>
      </c>
      <c r="FJ3" s="41" t="str">
        <f>'TKB-2'!FJ3</f>
        <v>btin</v>
      </c>
      <c r="FK3" s="42">
        <f>'[1]TKB-1'!FK4</f>
        <v>0</v>
      </c>
      <c r="FL3" s="41" t="str">
        <f>'TKB-2'!FL3</f>
        <v>B2-506</v>
      </c>
      <c r="FM3" s="42" t="str">
        <f>'[1]TKB-1'!FM4</f>
        <v>1-3</v>
      </c>
      <c r="FN3" s="41" t="str">
        <f>'TKB-2'!FN3</f>
        <v>B2-507</v>
      </c>
      <c r="FO3" s="42" t="str">
        <f>'[1]TKB-1'!FO4</f>
        <v>1-3</v>
      </c>
      <c r="FP3" s="41" t="str">
        <f>'TKB-2'!FP3</f>
        <v>B2-508</v>
      </c>
      <c r="FQ3" s="42" t="str">
        <f>'[1]TKB-1'!FQ4</f>
        <v>1-3</v>
      </c>
      <c r="FR3" s="41" t="str">
        <f>'TKB-2'!FR3</f>
        <v>btin</v>
      </c>
      <c r="FS3" s="42">
        <f>'[1]TKB-1'!FS4</f>
        <v>0</v>
      </c>
      <c r="FT3" s="41" t="str">
        <f>'TKB-2'!FT3</f>
        <v>btin</v>
      </c>
      <c r="FU3" s="42">
        <f>'[1]TKB-1'!FU4</f>
        <v>0</v>
      </c>
      <c r="FV3" s="41" t="str">
        <f>'TKB-2'!FV3</f>
        <v>B2-306</v>
      </c>
      <c r="FW3" s="42" t="str">
        <f>'[1]TKB-1'!FW4</f>
        <v>1-3</v>
      </c>
      <c r="FX3" s="41" t="str">
        <f>'TKB-2'!FX3</f>
        <v>btin</v>
      </c>
      <c r="FY3" s="42">
        <f>'[1]TKB-1'!FY4</f>
        <v>0</v>
      </c>
      <c r="FZ3" s="41" t="str">
        <f>'TKB-2'!FZ3</f>
        <v>B2-301</v>
      </c>
      <c r="GA3" s="42" t="str">
        <f>'[1]TKB-1'!GA4</f>
        <v>26-28</v>
      </c>
      <c r="GB3" s="41" t="str">
        <f>'TKB-2'!GB3</f>
        <v>B2-302</v>
      </c>
      <c r="GC3" s="42" t="str">
        <f>'[1]TKB-1'!GC4</f>
        <v>41-43</v>
      </c>
      <c r="GD3" s="41" t="str">
        <f>'TKB-2'!GD3</f>
        <v>B2-303</v>
      </c>
      <c r="GE3" s="42" t="str">
        <f>'[1]TKB-1'!GE4</f>
        <v>1-3</v>
      </c>
      <c r="GF3" s="41" t="str">
        <f>'TKB-2'!GF3</f>
        <v>B2-304</v>
      </c>
      <c r="GG3" s="42" t="str">
        <f>'[1]TKB-1'!GG4</f>
        <v>21-23</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11"/>
      <c r="B4" s="303"/>
      <c r="C4" s="312"/>
      <c r="D4" s="43" t="s">
        <v>15</v>
      </c>
      <c r="E4" s="44"/>
      <c r="F4" s="45"/>
      <c r="G4" s="46">
        <f>'[1]TKB-1'!G5</f>
        <v>0</v>
      </c>
      <c r="H4" s="45"/>
      <c r="I4" s="46">
        <f>'[1]TKB-1'!I5</f>
        <v>0</v>
      </c>
      <c r="J4" s="45"/>
      <c r="K4" s="46">
        <f>'[1]TKB-1'!K5</f>
        <v>0</v>
      </c>
      <c r="L4" s="45"/>
      <c r="M4" s="46">
        <f>'[1]TKB-1'!M5</f>
        <v>0</v>
      </c>
      <c r="N4" s="45"/>
      <c r="O4" s="46">
        <f>'[1]TKB-1'!O5</f>
        <v>0</v>
      </c>
      <c r="P4" s="45"/>
      <c r="Q4" s="46">
        <f>'[1]TKB-1'!Q5</f>
        <v>0</v>
      </c>
      <c r="R4" s="45"/>
      <c r="S4" s="46">
        <f>'[1]TKB-1'!S5</f>
        <v>0</v>
      </c>
      <c r="T4" s="45"/>
      <c r="U4" s="46">
        <f>'[1]TKB-1'!U5</f>
        <v>0</v>
      </c>
      <c r="V4" s="45"/>
      <c r="W4" s="46">
        <f>'[1]TKB-1'!W5</f>
        <v>0</v>
      </c>
      <c r="X4" s="45"/>
      <c r="Y4" s="46" t="str">
        <f>'[1]TKB-1'!Y5</f>
        <v>ĐA.KTTC1.19(3)(Đ.Tân)</v>
      </c>
      <c r="Z4" s="45"/>
      <c r="AA4" s="46" t="str">
        <f>'[1]TKB-1'!AA5</f>
        <v>ĐA.KCNT(3)(C.Tín)</v>
      </c>
      <c r="AB4" s="45"/>
      <c r="AC4" s="46" t="str">
        <f>'[1]TKB-1'!AC5</f>
        <v>THNN-XD-P2(4)(B.Sáu)</v>
      </c>
      <c r="AD4" s="45"/>
      <c r="AE4" s="46" t="str">
        <f>'[1]TKB-1'!AE5</f>
        <v>THNN-XD-P2(4)(Q.Hòa)</v>
      </c>
      <c r="AF4" s="45"/>
      <c r="AG4" s="46" t="str">
        <f>'[1]TKB-1'!AG5</f>
        <v>DATN(3)(KXD)</v>
      </c>
      <c r="AH4" s="45"/>
      <c r="AI4" s="46" t="str">
        <f>'[1]TKB-1'!AI5</f>
        <v>XEM LỊCH THI</v>
      </c>
      <c r="AJ4" s="45"/>
      <c r="AK4" s="46" t="str">
        <f>'[1]TKB-1'!AK5</f>
        <v>XEM LỊCH THI</v>
      </c>
      <c r="AL4" s="45"/>
      <c r="AM4" s="46" t="str">
        <f>'[1]TKB-1'!AM5</f>
        <v>XEM LỊCH THI</v>
      </c>
      <c r="AN4" s="45"/>
      <c r="AO4" s="46" t="str">
        <f>'[1]TKB-1'!AO5</f>
        <v>XEM LỊCH THI</v>
      </c>
      <c r="AP4" s="45"/>
      <c r="AQ4" s="46" t="str">
        <f>'[1]TKB-1'!AQ5</f>
        <v>ĐATN(3)(KTR)</v>
      </c>
      <c r="AR4" s="45"/>
      <c r="AS4" s="46">
        <f>'[1]TKB-1'!AS5</f>
        <v>0</v>
      </c>
      <c r="AT4" s="45"/>
      <c r="AU4" s="46" t="str">
        <f>'[1]TKB-1'!AU5</f>
        <v>ĐAKTr-8(3)(D21DAKTR8)</v>
      </c>
      <c r="AV4" s="45"/>
      <c r="AW4" s="46" t="str">
        <f>'[1]TKB-1'!AW5</f>
        <v>TTBKTNT(3)(Th.Quý)</v>
      </c>
      <c r="AX4" s="45"/>
      <c r="AY4" s="46" t="str">
        <f>'[1]TKB-1'!AY5</f>
        <v>XEM LỊCH THI</v>
      </c>
      <c r="AZ4" s="45"/>
      <c r="BA4" s="46" t="str">
        <f>'[1]TKB-1'!BA5</f>
        <v>XEM LỊCH THI</v>
      </c>
      <c r="BB4" s="45"/>
      <c r="BC4" s="46" t="str">
        <f>'[1]TKB-1'!BC5</f>
        <v>Thi ghép với lớp D22KTR1</v>
      </c>
      <c r="BD4" s="45"/>
      <c r="BE4" s="46">
        <f>'[1]TKB-1'!BE5</f>
        <v>0</v>
      </c>
      <c r="BF4" s="45"/>
      <c r="BG4" s="46">
        <f>'[1]TKB-1'!BG5</f>
        <v>0</v>
      </c>
      <c r="BH4" s="45"/>
      <c r="BI4" s="46" t="str">
        <f>'[1]TKB-1'!BI5</f>
        <v>THNN-P2(4)(V.Một)</v>
      </c>
      <c r="BJ4" s="45"/>
      <c r="BK4" s="46">
        <f>'[1]TKB-1'!BK5</f>
        <v>0</v>
      </c>
      <c r="BL4" s="45"/>
      <c r="BM4" s="46">
        <f>'[1]TKB-1'!BM5</f>
        <v>0</v>
      </c>
      <c r="BN4" s="45"/>
      <c r="BO4" s="46" t="str">
        <f>'[1]TKB-1'!BO5</f>
        <v>XEM LỊCH THI</v>
      </c>
      <c r="BP4" s="45"/>
      <c r="BQ4" s="46" t="str">
        <f>'[1]TKB-1'!BQ5</f>
        <v>XEM LỊCH THI</v>
      </c>
      <c r="BR4" s="45"/>
      <c r="BS4" s="46" t="str">
        <f>'[1]TKB-1'!BS5</f>
        <v>KTTC1_19(3)(M.Sang)</v>
      </c>
      <c r="BT4" s="45"/>
      <c r="BU4" s="46" t="str">
        <f>'[1]TKB-1'!BU5</f>
        <v>MLCN(3)(T.Hùng)</v>
      </c>
      <c r="BV4" s="45"/>
      <c r="BW4" s="46">
        <f>'[1]TKB-1'!BW5</f>
        <v>0</v>
      </c>
      <c r="BX4" s="45"/>
      <c r="BY4" s="46">
        <f>'[1]TKB-1'!BY5</f>
        <v>0</v>
      </c>
      <c r="BZ4" s="45"/>
      <c r="CA4" s="46">
        <f>'[1]TKB-1'!CA5</f>
        <v>0</v>
      </c>
      <c r="CB4" s="45"/>
      <c r="CC4" s="46">
        <f>'[1]TKB-1'!CC5</f>
        <v>0</v>
      </c>
      <c r="CD4" s="45"/>
      <c r="CE4" s="46" t="str">
        <f>'[1]TKB-1'!CE5</f>
        <v>TTCK.KTXD(3)(KKTE)</v>
      </c>
      <c r="CF4" s="45"/>
      <c r="CG4" s="46" t="str">
        <f>'[1]TKB-1'!CG5</f>
        <v>TTCK.QLXD(3)(KKTE)</v>
      </c>
      <c r="CH4" s="45"/>
      <c r="CI4" s="46" t="str">
        <f>'[1]TKB-1'!CI5</f>
        <v>TTCKH(3)(KKTE)</v>
      </c>
      <c r="CJ4" s="45"/>
      <c r="CK4" s="46" t="str">
        <f>'[1]TKB-1'!CK5</f>
        <v>TTCKH(3)(KKTE)</v>
      </c>
      <c r="CL4" s="45"/>
      <c r="CM4" s="46" t="str">
        <f>'[1]TKB-1'!CM5</f>
        <v>KTEXCEL(3)(V.Thống)</v>
      </c>
      <c r="CN4" s="45"/>
      <c r="CO4" s="46" t="str">
        <f>'[1]TKB-1'!CO5</f>
        <v>XEM LỊCH THI</v>
      </c>
      <c r="CP4" s="45"/>
      <c r="CQ4" s="46" t="str">
        <f>'[1]TKB-1'!CQ5</f>
        <v>XEM LỊCH THI</v>
      </c>
      <c r="CR4" s="45"/>
      <c r="CS4" s="46" t="str">
        <f>'[1]TKB-1'!CS5</f>
        <v>QTSX(3)(Đ.Tâm)</v>
      </c>
      <c r="CT4" s="45"/>
      <c r="CU4" s="46" t="str">
        <f>'[1]TKB-1'!CU5</f>
        <v>PTHĐKD(3)(B.Hồng)</v>
      </c>
      <c r="CV4" s="45"/>
      <c r="CW4" s="46">
        <f>'[1]TKB-1'!CW5</f>
        <v>0</v>
      </c>
      <c r="CX4" s="45"/>
      <c r="CY4" s="46">
        <f>'[1]TKB-1'!CY5</f>
        <v>0</v>
      </c>
      <c r="CZ4" s="45"/>
      <c r="DA4" s="46">
        <f>'[1]TKB-1'!DA5</f>
        <v>0</v>
      </c>
      <c r="DB4" s="45"/>
      <c r="DC4" s="46">
        <f>'[1]TKB-1'!DC5</f>
        <v>0</v>
      </c>
      <c r="DD4" s="45"/>
      <c r="DE4" s="46">
        <f>'[1]TKB-1'!DE5</f>
        <v>0</v>
      </c>
      <c r="DF4" s="45"/>
      <c r="DG4" s="46" t="str">
        <f>'[1]TKB-1'!DG5</f>
        <v>NVLT(3)(Q.Ngân(TG))</v>
      </c>
      <c r="DH4" s="45"/>
      <c r="DI4" s="46" t="str">
        <f>'[1]TKB-1'!DI5</f>
        <v>LTPYTHON(3)(X.Hậu)</v>
      </c>
      <c r="DJ4" s="45"/>
      <c r="DK4" s="46">
        <f>'[1]TKB-1'!DK5</f>
        <v>0</v>
      </c>
      <c r="DL4" s="45"/>
      <c r="DM4" s="46" t="str">
        <f>'[1]TKB-1'!DM5</f>
        <v>KTCTML(3)(X.Hội)</v>
      </c>
      <c r="DN4" s="45"/>
      <c r="DO4" s="46" t="str">
        <f>'[1]TKB-1'!DO5</f>
        <v>HH-VKT(3)(M.Tân)</v>
      </c>
      <c r="DP4" s="45"/>
      <c r="DQ4" s="46" t="str">
        <f>'[1]TKB-1'!DQ5</f>
        <v>SBVL1(3)(H.Phúc)</v>
      </c>
      <c r="DR4" s="45"/>
      <c r="DS4" s="46" t="str">
        <f>'[1]TKB-1'!DS5</f>
        <v>HH-VKT(3)(Đ.Đức)</v>
      </c>
      <c r="DT4" s="45"/>
      <c r="DU4" s="46">
        <f>'[1]TKB-1'!DU5</f>
        <v>0</v>
      </c>
      <c r="DV4" s="45"/>
      <c r="DW4" s="46" t="str">
        <f>'[1]TKB-1'!DW5</f>
        <v>XEM LỊCH THI</v>
      </c>
      <c r="DX4" s="45"/>
      <c r="DY4" s="46" t="str">
        <f>'[1]TKB-1'!DY5</f>
        <v>XEM LỊCH THI</v>
      </c>
      <c r="DZ4" s="45"/>
      <c r="EA4" s="46" t="str">
        <f>'[1]TKB-1'!EA5</f>
        <v>Học ghép với lớp D23XDK4</v>
      </c>
      <c r="EB4" s="45"/>
      <c r="EC4" s="46" t="str">
        <f>'[1]TKB-1'!EC5</f>
        <v>XEM LỊCH THI</v>
      </c>
      <c r="ED4" s="45"/>
      <c r="EE4" s="46" t="str">
        <f>'[1]TKB-1'!EE5</f>
        <v>AV2(3)(T.Lê)</v>
      </c>
      <c r="EF4" s="45"/>
      <c r="EG4" s="46" t="str">
        <f>'[1]TKB-1'!EG5</f>
        <v>VEGHI(3)(D23NT1VGHI)</v>
      </c>
      <c r="EH4" s="45"/>
      <c r="EI4" s="46" t="str">
        <f>'[1]TKB-1'!EI5</f>
        <v>Học ghép với lớp D23KTR1</v>
      </c>
      <c r="EJ4" s="45"/>
      <c r="EK4" s="46" t="str">
        <f>'[1]TKB-1'!EK5</f>
        <v>HH-VKT(3)(Tr.Thức)</v>
      </c>
      <c r="EL4" s="45"/>
      <c r="EM4" s="46" t="str">
        <f>'[1]TKB-1'!EM5</f>
        <v>XEM LỊCH THI</v>
      </c>
      <c r="EN4" s="45"/>
      <c r="EO4" s="46" t="str">
        <f>'[1]TKB-1'!EO5</f>
        <v>XEM LỊCH THI</v>
      </c>
      <c r="EP4" s="45"/>
      <c r="EQ4" s="46" t="str">
        <f>'[1]TKB-1'!EQ5</f>
        <v>XEM LỊCH THI</v>
      </c>
      <c r="ER4" s="45"/>
      <c r="ES4" s="46">
        <f>'[1]TKB-1'!ES5</f>
        <v>0</v>
      </c>
      <c r="ET4" s="45"/>
      <c r="EU4" s="46" t="str">
        <f>'[1]TKB-1'!EU5</f>
        <v>XEM LỊCH THI</v>
      </c>
      <c r="EV4" s="45"/>
      <c r="EW4" s="46" t="str">
        <f>'[1]TKB-1'!EW5</f>
        <v>XEM LỊCH THI</v>
      </c>
      <c r="EX4" s="45"/>
      <c r="EY4" s="46" t="str">
        <f>'[1]TKB-1'!EY5</f>
        <v>NLKTOAN(3)(K.Trọng)</v>
      </c>
      <c r="EZ4" s="45"/>
      <c r="FA4" s="46" t="str">
        <f>'[1]TKB-1'!FA5</f>
        <v>XEM LỊCH THI</v>
      </c>
      <c r="FB4" s="45"/>
      <c r="FC4" s="46" t="str">
        <f>'[1]TKB-1'!FC5</f>
        <v>TTTRDIA(3)(V.Thái)</v>
      </c>
      <c r="FD4" s="45"/>
      <c r="FE4" s="46" t="str">
        <f>'[1]TKB-1'!FE5</f>
        <v>XEM LỊCH THI</v>
      </c>
      <c r="FF4" s="45"/>
      <c r="FG4" s="46" t="str">
        <f>'[1]TKB-1'!FG5</f>
        <v>TINUD(3)(H.Dũng)</v>
      </c>
      <c r="FH4" s="45"/>
      <c r="FI4" s="46" t="str">
        <f>'[1]TKB-1'!FI5</f>
        <v>Học ghép với lớp D23QHC1</v>
      </c>
      <c r="FJ4" s="45"/>
      <c r="FK4" s="46" t="str">
        <f>'[1]TKB-1'!FK5</f>
        <v>Học ghép với lớp D23QHC1</v>
      </c>
      <c r="FL4" s="45"/>
      <c r="FM4" s="46" t="str">
        <f>'[1]TKB-1'!FM5</f>
        <v>AV2(3)(K.Cúc)</v>
      </c>
      <c r="FN4" s="45"/>
      <c r="FO4" s="46" t="str">
        <f>'[1]TKB-1'!FO5</f>
        <v>NMNTCNH(3)(T.Hiếu)</v>
      </c>
      <c r="FP4" s="45"/>
      <c r="FQ4" s="46" t="str">
        <f>'[1]TKB-1'!FQ5</f>
        <v>CNXHKH(3)(T.Mến)</v>
      </c>
      <c r="FR4" s="45"/>
      <c r="FS4" s="46" t="str">
        <f>'[1]TKB-1'!FS5</f>
        <v>Học ghép với lớp D23CTC1</v>
      </c>
      <c r="FT4" s="45"/>
      <c r="FU4" s="46" t="str">
        <f>'[1]TKB-1'!FU5</f>
        <v>XEM LỊCH THI</v>
      </c>
      <c r="FV4" s="45"/>
      <c r="FW4" s="46" t="str">
        <f>'[1]TKB-1'!FW5</f>
        <v>MMTINH(3)(L.Tín)</v>
      </c>
      <c r="FX4" s="45"/>
      <c r="FY4" s="46" t="str">
        <f>'[1]TKB-1'!FY5</f>
        <v>Học ghép với lớp D23CTC1</v>
      </c>
      <c r="FZ4" s="45"/>
      <c r="GA4" s="46" t="str">
        <f>'[1]TKB-1'!GA5</f>
        <v>LTCB(3)(Chí.Sỹ)</v>
      </c>
      <c r="GB4" s="45"/>
      <c r="GC4" s="46" t="str">
        <f>'[1]TKB-1'!GC5</f>
        <v>LTCB(3)(T.Sơn)</v>
      </c>
      <c r="GD4" s="45"/>
      <c r="GE4" s="46" t="str">
        <f>'[1]TKB-1'!GE5</f>
        <v>COLT(3)(M.Xanh)</v>
      </c>
      <c r="GF4" s="45"/>
      <c r="GG4" s="46" t="str">
        <f>'[1]TKB-1'!GG5</f>
        <v>PPT&amp;MLAB(3)(V.Hiệp)</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11"/>
      <c r="B5" s="303"/>
      <c r="C5" s="312"/>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B2-201</v>
      </c>
      <c r="Y5" s="49" t="str">
        <f>'[1]TKB-1'!Y6</f>
        <v>39-40</v>
      </c>
      <c r="Z5" s="48" t="str">
        <f>'TKB-2'!Z5</f>
        <v>B2-202</v>
      </c>
      <c r="AA5" s="49" t="str">
        <f>'[1]TKB-1'!AA6</f>
        <v>14-15</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t="str">
        <f>'TKB-2'!AT5</f>
        <v>B2-501</v>
      </c>
      <c r="AU5" s="49" t="str">
        <f>'[1]TKB-1'!AU6</f>
        <v>4-5</v>
      </c>
      <c r="AV5" s="48" t="str">
        <f>'TKB-2'!AV5</f>
        <v>B2-204</v>
      </c>
      <c r="AW5" s="49" t="str">
        <f>'[1]TKB-1'!AW6</f>
        <v>1-2</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t="str">
        <f>'TKB-2'!BR5</f>
        <v>B2-307</v>
      </c>
      <c r="BS5" s="49" t="str">
        <f>'[1]TKB-1'!BS6</f>
        <v>1-2</v>
      </c>
      <c r="BT5" s="48" t="str">
        <f>'TKB-2'!BT5</f>
        <v>B2-305</v>
      </c>
      <c r="BU5" s="49" t="str">
        <f>'[1]TKB-1'!BU6</f>
        <v>1-2</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t="str">
        <f>'TKB-2'!CL5</f>
        <v>B2-205C</v>
      </c>
      <c r="CM5" s="49" t="str">
        <f>'[1]TKB-1'!CM6</f>
        <v>54-55</v>
      </c>
      <c r="CN5" s="48">
        <f>'TKB-2'!CN5</f>
        <v>0</v>
      </c>
      <c r="CO5" s="49">
        <f>'[1]TKB-1'!CO6</f>
        <v>0</v>
      </c>
      <c r="CP5" s="48">
        <f>'TKB-2'!CP5</f>
        <v>0</v>
      </c>
      <c r="CQ5" s="49">
        <f>'[1]TKB-1'!CQ6</f>
        <v>0</v>
      </c>
      <c r="CR5" s="48" t="str">
        <f>'TKB-2'!CR5</f>
        <v>B2-405</v>
      </c>
      <c r="CS5" s="49" t="str">
        <f>'[1]TKB-1'!CS6</f>
        <v>1-2</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t="str">
        <f>'TKB-2'!DF5</f>
        <v>B2-203</v>
      </c>
      <c r="DG5" s="49" t="str">
        <f>'[1]TKB-1'!DG6</f>
        <v>4-5</v>
      </c>
      <c r="DH5" s="48" t="str">
        <f>'TKB-2'!DH5</f>
        <v>B2-206C</v>
      </c>
      <c r="DI5" s="49" t="str">
        <f>'[1]TKB-1'!DI6</f>
        <v>39-40</v>
      </c>
      <c r="DJ5" s="48">
        <f>'TKB-2'!DJ5</f>
        <v>0</v>
      </c>
      <c r="DK5" s="49">
        <f>'[1]TKB-1'!DK6</f>
        <v>0</v>
      </c>
      <c r="DL5" s="48" t="str">
        <f>'TKB-2'!DL5</f>
        <v>B2-308</v>
      </c>
      <c r="DM5" s="49" t="str">
        <f>'[1]TKB-1'!DM6</f>
        <v>35-36</v>
      </c>
      <c r="DN5" s="48" t="str">
        <f>'TKB-2'!DN5</f>
        <v>B2-401</v>
      </c>
      <c r="DO5" s="49" t="str">
        <f>'[1]TKB-1'!DO6</f>
        <v>1-2</v>
      </c>
      <c r="DP5" s="48" t="str">
        <f>'TKB-2'!DP5</f>
        <v>B2-402</v>
      </c>
      <c r="DQ5" s="49" t="str">
        <f>'[1]TKB-1'!DQ6</f>
        <v>1-2</v>
      </c>
      <c r="DR5" s="48" t="str">
        <f>'TKB-2'!DR5</f>
        <v>B2-403</v>
      </c>
      <c r="DS5" s="49" t="str">
        <f>'[1]TKB-1'!DS6</f>
        <v>1-2</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t="str">
        <f>'TKB-2'!ED5</f>
        <v>B2-404</v>
      </c>
      <c r="EE5" s="49" t="str">
        <f>'[1]TKB-1'!EE6</f>
        <v>26-27</v>
      </c>
      <c r="EF5" s="48" t="str">
        <f>'TKB-2'!EF5</f>
        <v>B2-503</v>
      </c>
      <c r="EG5" s="49" t="str">
        <f>'[1]TKB-1'!EG6</f>
        <v>39-40</v>
      </c>
      <c r="EH5" s="48">
        <f>'TKB-2'!EH5</f>
        <v>0</v>
      </c>
      <c r="EI5" s="49">
        <f>'[1]TKB-1'!EI6</f>
        <v>0</v>
      </c>
      <c r="EJ5" s="48" t="str">
        <f>'TKB-2'!EJ5</f>
        <v>B2-408</v>
      </c>
      <c r="EK5" s="49" t="str">
        <f>'[1]TKB-1'!EK6</f>
        <v>1-2</v>
      </c>
      <c r="EL5" s="48">
        <f>'TKB-2'!EL5</f>
        <v>0</v>
      </c>
      <c r="EM5" s="49">
        <f>'[1]TKB-1'!EM6</f>
        <v>0</v>
      </c>
      <c r="EN5" s="48">
        <f>'TKB-2'!EN5</f>
        <v>0</v>
      </c>
      <c r="EO5" s="49">
        <f>'[1]TKB-1'!EO6</f>
        <v>0</v>
      </c>
      <c r="EP5" s="48">
        <f>'TKB-2'!EP5</f>
        <v>0</v>
      </c>
      <c r="EQ5" s="49">
        <f>'[1]TKB-1'!EQ6</f>
        <v>0</v>
      </c>
      <c r="ER5" s="48" t="str">
        <f>'TKB-2'!ER5</f>
        <v>B2-505</v>
      </c>
      <c r="ES5" s="49" t="str">
        <f>'[1]TKB-1'!ES6</f>
        <v>25-26</v>
      </c>
      <c r="ET5" s="48">
        <f>'TKB-2'!ET5</f>
        <v>0</v>
      </c>
      <c r="EU5" s="49">
        <f>'[1]TKB-1'!EU6</f>
        <v>0</v>
      </c>
      <c r="EV5" s="48">
        <f>'TKB-2'!EV5</f>
        <v>0</v>
      </c>
      <c r="EW5" s="49">
        <f>'[1]TKB-1'!EW6</f>
        <v>0</v>
      </c>
      <c r="EX5" s="48" t="str">
        <f>'TKB-2'!EX5</f>
        <v>B2-406</v>
      </c>
      <c r="EY5" s="49" t="str">
        <f>'[1]TKB-1'!EY6</f>
        <v>1-2</v>
      </c>
      <c r="EZ5" s="48">
        <f>'TKB-2'!EZ5</f>
        <v>0</v>
      </c>
      <c r="FA5" s="49">
        <f>'[1]TKB-1'!FA6</f>
        <v>0</v>
      </c>
      <c r="FB5" s="48" t="str">
        <f>'TKB-2'!FB5</f>
        <v>A.SAN1</v>
      </c>
      <c r="FC5" s="49" t="str">
        <f>'[1]TKB-1'!FC6</f>
        <v>4-5</v>
      </c>
      <c r="FD5" s="48">
        <f>'TKB-2'!FD5</f>
        <v>0</v>
      </c>
      <c r="FE5" s="49">
        <f>'[1]TKB-1'!FE6</f>
        <v>0</v>
      </c>
      <c r="FF5" s="48" t="str">
        <f>'TKB-2'!FF5</f>
        <v>B2-207C</v>
      </c>
      <c r="FG5" s="49" t="str">
        <f>'[1]TKB-1'!FG6</f>
        <v>4-5</v>
      </c>
      <c r="FH5" s="48">
        <f>'TKB-2'!FH5</f>
        <v>0</v>
      </c>
      <c r="FI5" s="49">
        <f>'[1]TKB-1'!FI6</f>
        <v>0</v>
      </c>
      <c r="FJ5" s="48">
        <f>'TKB-2'!FJ5</f>
        <v>0</v>
      </c>
      <c r="FK5" s="49">
        <f>'[1]TKB-1'!FK6</f>
        <v>0</v>
      </c>
      <c r="FL5" s="48" t="str">
        <f>'TKB-2'!FL5</f>
        <v>B2-506</v>
      </c>
      <c r="FM5" s="49" t="str">
        <f>'[1]TKB-1'!FM6</f>
        <v>1-2</v>
      </c>
      <c r="FN5" s="48" t="str">
        <f>'TKB-2'!FN5</f>
        <v>B2-507</v>
      </c>
      <c r="FO5" s="49" t="str">
        <f>'[1]TKB-1'!FO6</f>
        <v>1-2</v>
      </c>
      <c r="FP5" s="48" t="str">
        <f>'TKB-2'!FP5</f>
        <v>B2-508</v>
      </c>
      <c r="FQ5" s="49" t="str">
        <f>'[1]TKB-1'!FQ6</f>
        <v>1-2</v>
      </c>
      <c r="FR5" s="48">
        <f>'TKB-2'!FR5</f>
        <v>0</v>
      </c>
      <c r="FS5" s="49">
        <f>'[1]TKB-1'!FS6</f>
        <v>0</v>
      </c>
      <c r="FT5" s="48">
        <f>'TKB-2'!FT5</f>
        <v>0</v>
      </c>
      <c r="FU5" s="49">
        <f>'[1]TKB-1'!FU6</f>
        <v>0</v>
      </c>
      <c r="FV5" s="48" t="str">
        <f>'TKB-2'!FV5</f>
        <v>B2-306</v>
      </c>
      <c r="FW5" s="49" t="str">
        <f>'[1]TKB-1'!FW6</f>
        <v>1-2</v>
      </c>
      <c r="FX5" s="48">
        <f>'TKB-2'!FX5</f>
        <v>0</v>
      </c>
      <c r="FY5" s="49">
        <f>'[1]TKB-1'!FY6</f>
        <v>0</v>
      </c>
      <c r="FZ5" s="48" t="str">
        <f>'TKB-2'!FZ5</f>
        <v>B2-301</v>
      </c>
      <c r="GA5" s="49" t="str">
        <f>'[1]TKB-1'!GA6</f>
        <v>1-2</v>
      </c>
      <c r="GB5" s="48" t="str">
        <f>'TKB-2'!GB5</f>
        <v>B2-302</v>
      </c>
      <c r="GC5" s="49" t="str">
        <f>'[1]TKB-1'!GC6</f>
        <v>1-2</v>
      </c>
      <c r="GD5" s="48" t="str">
        <f>'TKB-2'!GD5</f>
        <v>B2-303</v>
      </c>
      <c r="GE5" s="49" t="str">
        <f>'[1]TKB-1'!GE6</f>
        <v>21-22</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11"/>
      <c r="B6" s="303"/>
      <c r="C6" s="312"/>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t="str">
        <f>'[1]TKB-1'!Y7</f>
        <v>ĐA.KTTC1.19(2)(Đ.Tân)</v>
      </c>
      <c r="Z6" s="52"/>
      <c r="AA6" s="53" t="str">
        <f>'[1]TKB-1'!AA7</f>
        <v>ĐA.KCNT(2)(C.Tín)</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t="str">
        <f>'[1]TKB-1'!AU7</f>
        <v>ĐAKTr-8(2)(D21DAKTR8)</v>
      </c>
      <c r="AV6" s="52"/>
      <c r="AW6" s="53" t="str">
        <f>'[1]TKB-1'!AW7</f>
        <v>NLKTRCQ(2)(B.Châu)</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t="str">
        <f>'[1]TKB-1'!BS7</f>
        <v>HTBC&amp;TTLL(2)(V.Tường)</v>
      </c>
      <c r="BT6" s="52"/>
      <c r="BU6" s="53" t="str">
        <f>'[1]TKB-1'!BU7</f>
        <v>CBKTKĐXD(2)(H.Thư)</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t="str">
        <f>'[1]TKB-1'!CM7</f>
        <v>KTEXCEL(2)(V.Thống)</v>
      </c>
      <c r="CN6" s="52"/>
      <c r="CO6" s="53">
        <f>'[1]TKB-1'!CO7</f>
        <v>0</v>
      </c>
      <c r="CP6" s="52"/>
      <c r="CQ6" s="53">
        <f>'[1]TKB-1'!CQ7</f>
        <v>0</v>
      </c>
      <c r="CR6" s="52"/>
      <c r="CS6" s="53" t="str">
        <f>'[1]TKB-1'!CS7</f>
        <v>QTBH(2)(Đ.Tâm)</v>
      </c>
      <c r="CT6" s="52"/>
      <c r="CU6" s="53">
        <f>'[1]TKB-1'!CU7</f>
        <v>0</v>
      </c>
      <c r="CV6" s="52"/>
      <c r="CW6" s="53">
        <f>'[1]TKB-1'!CW7</f>
        <v>0</v>
      </c>
      <c r="CX6" s="52"/>
      <c r="CY6" s="53">
        <f>'[1]TKB-1'!CY7</f>
        <v>0</v>
      </c>
      <c r="CZ6" s="52"/>
      <c r="DA6" s="53">
        <f>'[1]TKB-1'!DA7</f>
        <v>0</v>
      </c>
      <c r="DB6" s="52"/>
      <c r="DC6" s="53">
        <f>'[1]TKB-1'!DC7</f>
        <v>0</v>
      </c>
      <c r="DD6" s="52"/>
      <c r="DE6" s="53">
        <f>'[1]TKB-1'!DE7</f>
        <v>0</v>
      </c>
      <c r="DF6" s="52"/>
      <c r="DG6" s="53" t="str">
        <f>'[1]TKB-1'!DG7</f>
        <v>NVLT(2)(Q.Ngân(TG))</v>
      </c>
      <c r="DH6" s="52"/>
      <c r="DI6" s="53" t="str">
        <f>'[1]TKB-1'!DI7</f>
        <v>LTPYTHON(2)(X.Hậu)</v>
      </c>
      <c r="DJ6" s="52"/>
      <c r="DK6" s="53">
        <f>'[1]TKB-1'!DK7</f>
        <v>0</v>
      </c>
      <c r="DL6" s="52"/>
      <c r="DM6" s="53" t="str">
        <f>'[1]TKB-1'!DM7</f>
        <v>SBVL1(2)(T.Công)</v>
      </c>
      <c r="DN6" s="52"/>
      <c r="DO6" s="53" t="str">
        <f>'[1]TKB-1'!DO7</f>
        <v>AV2(2)(N.Tuân(TG))</v>
      </c>
      <c r="DP6" s="52"/>
      <c r="DQ6" s="53" t="str">
        <f>'[1]TKB-1'!DQ7</f>
        <v>KTCTML(2)(X.Hội)</v>
      </c>
      <c r="DR6" s="52"/>
      <c r="DS6" s="53" t="str">
        <f>'[1]TKB-1'!DS7</f>
        <v>AV2(2)(M.Linh)</v>
      </c>
      <c r="DT6" s="52"/>
      <c r="DU6" s="53">
        <f>'[1]TKB-1'!DU7</f>
        <v>0</v>
      </c>
      <c r="DV6" s="52"/>
      <c r="DW6" s="53">
        <f>'[1]TKB-1'!DW7</f>
        <v>0</v>
      </c>
      <c r="DX6" s="52"/>
      <c r="DY6" s="53">
        <f>'[1]TKB-1'!DY7</f>
        <v>0</v>
      </c>
      <c r="DZ6" s="52"/>
      <c r="EA6" s="53">
        <f>'[1]TKB-1'!EA7</f>
        <v>0</v>
      </c>
      <c r="EB6" s="52"/>
      <c r="EC6" s="53">
        <f>'[1]TKB-1'!EC7</f>
        <v>0</v>
      </c>
      <c r="ED6" s="52"/>
      <c r="EE6" s="53" t="str">
        <f>'[1]TKB-1'!EE7</f>
        <v>BCKG(2)(N.Hòa)</v>
      </c>
      <c r="EF6" s="52"/>
      <c r="EG6" s="53" t="str">
        <f>'[1]TKB-1'!EG7</f>
        <v>VEGHI(2)(D23NT1VGHI)</v>
      </c>
      <c r="EH6" s="52"/>
      <c r="EI6" s="53">
        <f>'[1]TKB-1'!EI7</f>
        <v>0</v>
      </c>
      <c r="EJ6" s="52"/>
      <c r="EK6" s="53" t="str">
        <f>'[1]TKB-1'!EK7</f>
        <v>AV2(2)(T.Lê)</v>
      </c>
      <c r="EL6" s="52"/>
      <c r="EM6" s="53">
        <f>'[1]TKB-1'!EM7</f>
        <v>0</v>
      </c>
      <c r="EN6" s="52"/>
      <c r="EO6" s="53">
        <f>'[1]TKB-1'!EO7</f>
        <v>0</v>
      </c>
      <c r="EP6" s="52"/>
      <c r="EQ6" s="53">
        <f>'[1]TKB-1'!EQ7</f>
        <v>0</v>
      </c>
      <c r="ER6" s="52"/>
      <c r="ES6" s="53" t="str">
        <f>'[1]TKB-1'!ES7</f>
        <v>SBVL1(2)(M.Trang)</v>
      </c>
      <c r="ET6" s="52"/>
      <c r="EU6" s="53">
        <f>'[1]TKB-1'!EU7</f>
        <v>0</v>
      </c>
      <c r="EV6" s="52"/>
      <c r="EW6" s="53">
        <f>'[1]TKB-1'!EW7</f>
        <v>0</v>
      </c>
      <c r="EX6" s="52"/>
      <c r="EY6" s="53" t="str">
        <f>'[1]TKB-1'!EY7</f>
        <v>AV2(2)(K.Cúc)</v>
      </c>
      <c r="EZ6" s="52"/>
      <c r="FA6" s="53">
        <f>'[1]TKB-1'!FA7</f>
        <v>0</v>
      </c>
      <c r="FB6" s="52"/>
      <c r="FC6" s="53" t="str">
        <f>'[1]TKB-1'!FC7</f>
        <v>TTTRDIA(2)(V.Thái)</v>
      </c>
      <c r="FD6" s="52"/>
      <c r="FE6" s="53">
        <f>'[1]TKB-1'!FE7</f>
        <v>0</v>
      </c>
      <c r="FF6" s="52"/>
      <c r="FG6" s="53" t="str">
        <f>'[1]TKB-1'!FG7</f>
        <v>TINUD(2)(H.Dũng)</v>
      </c>
      <c r="FH6" s="52"/>
      <c r="FI6" s="53">
        <f>'[1]TKB-1'!FI7</f>
        <v>0</v>
      </c>
      <c r="FJ6" s="52"/>
      <c r="FK6" s="53">
        <f>'[1]TKB-1'!FK7</f>
        <v>0</v>
      </c>
      <c r="FL6" s="52"/>
      <c r="FM6" s="53" t="str">
        <f>'[1]TKB-1'!FM7</f>
        <v>CNXHKH(2)(T.Mến)</v>
      </c>
      <c r="FN6" s="52"/>
      <c r="FO6" s="53" t="str">
        <f>'[1]TKB-1'!FO7</f>
        <v>NLKTOAN(2)(B.Hồng)</v>
      </c>
      <c r="FP6" s="52"/>
      <c r="FQ6" s="53" t="str">
        <f>'[1]TKB-1'!FQ7</f>
        <v>NLTKE(2)(Th.Cúc)</v>
      </c>
      <c r="FR6" s="52"/>
      <c r="FS6" s="53">
        <f>'[1]TKB-1'!FS7</f>
        <v>0</v>
      </c>
      <c r="FT6" s="52"/>
      <c r="FU6" s="53">
        <f>'[1]TKB-1'!FU7</f>
        <v>0</v>
      </c>
      <c r="FV6" s="52"/>
      <c r="FW6" s="53" t="str">
        <f>'[1]TKB-1'!FW7</f>
        <v>KTMT(2)(C.Bằng)</v>
      </c>
      <c r="FX6" s="52"/>
      <c r="FY6" s="53">
        <f>'[1]TKB-1'!FY7</f>
        <v>0</v>
      </c>
      <c r="FZ6" s="52"/>
      <c r="GA6" s="53" t="str">
        <f>'[1]TKB-1'!GA7</f>
        <v>COLT(2)(M.Xanh)</v>
      </c>
      <c r="GB6" s="52"/>
      <c r="GC6" s="53" t="str">
        <f>'[1]TKB-1'!GC7</f>
        <v>COLT(2)(P.Dũng)</v>
      </c>
      <c r="GD6" s="52"/>
      <c r="GE6" s="53" t="str">
        <f>'[1]TKB-1'!GE7</f>
        <v>LTCB(2)(T.Sơn)</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11"/>
      <c r="B7" s="303"/>
      <c r="C7" s="312"/>
      <c r="D7" s="54">
        <v>0</v>
      </c>
      <c r="E7" s="55" t="s">
        <v>16</v>
      </c>
      <c r="F7" s="41">
        <f>'TKB-2'!F7</f>
        <v>0</v>
      </c>
      <c r="G7" s="56">
        <f>'[1]TKB-1'!G8</f>
        <v>0</v>
      </c>
      <c r="H7" s="41">
        <f>'TKB-2'!H7</f>
        <v>0</v>
      </c>
      <c r="I7" s="56">
        <f>'[1]TKB-1'!I8</f>
        <v>0</v>
      </c>
      <c r="J7" s="41">
        <f>'TKB-2'!J7</f>
        <v>0</v>
      </c>
      <c r="K7" s="56">
        <f>'[1]TKB-1'!K8</f>
        <v>0</v>
      </c>
      <c r="L7" s="41">
        <f>'TKB-2'!L7</f>
        <v>0</v>
      </c>
      <c r="M7" s="56">
        <f>'[1]TKB-1'!M8</f>
        <v>0</v>
      </c>
      <c r="N7" s="41" t="str">
        <f>'TKB-2'!N7</f>
        <v>A4-103</v>
      </c>
      <c r="O7" s="56" t="str">
        <f>'[1]TKB-1'!O8</f>
        <v>49-50</v>
      </c>
      <c r="P7" s="41" t="str">
        <f>'TKB-2'!P7</f>
        <v>A4-101P</v>
      </c>
      <c r="Q7" s="56" t="str">
        <f>'[1]TKB-1'!Q8</f>
        <v>45-46</v>
      </c>
      <c r="R7" s="41" t="str">
        <f>'TKB-2'!R7</f>
        <v>A4-202</v>
      </c>
      <c r="S7" s="56" t="str">
        <f>'[1]TKB-1'!S8</f>
        <v>41-42</v>
      </c>
      <c r="T7" s="41" t="str">
        <f>'TKB-2'!T7</f>
        <v>btin</v>
      </c>
      <c r="U7" s="56">
        <f>'[1]TKB-1'!U8</f>
        <v>0</v>
      </c>
      <c r="V7" s="41" t="str">
        <f>'TKB-2'!V7</f>
        <v>A4-203</v>
      </c>
      <c r="W7" s="56" t="str">
        <f>'[1]TKB-1'!W8</f>
        <v>29-hết</v>
      </c>
      <c r="X7" s="41">
        <f>'TKB-2'!X7</f>
        <v>0</v>
      </c>
      <c r="Y7" s="56">
        <f>'[1]TKB-1'!Y8</f>
        <v>0</v>
      </c>
      <c r="Z7" s="41">
        <f>'TKB-2'!Z7</f>
        <v>0</v>
      </c>
      <c r="AA7" s="56">
        <f>'[1]TKB-1'!AA8</f>
        <v>0</v>
      </c>
      <c r="AB7" s="41" t="str">
        <f>'TKB-2'!AB7</f>
        <v>A.XUONG1</v>
      </c>
      <c r="AC7" s="56" t="str">
        <f>'[1]TKB-1'!AC8</f>
        <v>5-8</v>
      </c>
      <c r="AD7" s="41" t="str">
        <f>'TKB-2'!AD7</f>
        <v>A.XUONG2</v>
      </c>
      <c r="AE7" s="56" t="str">
        <f>'[1]TKB-1'!AE8</f>
        <v>5-8</v>
      </c>
      <c r="AF7" s="41">
        <f>'TKB-2'!AF7</f>
        <v>0</v>
      </c>
      <c r="AG7" s="56">
        <f>'[1]TKB-1'!AG8</f>
        <v>0</v>
      </c>
      <c r="AH7" s="41">
        <f>'TKB-2'!AH7</f>
        <v>0</v>
      </c>
      <c r="AI7" s="56">
        <f>'[1]TKB-1'!AI8</f>
        <v>0</v>
      </c>
      <c r="AJ7" s="41">
        <f>'TKB-2'!AJ7</f>
        <v>0</v>
      </c>
      <c r="AK7" s="56">
        <f>'[1]TKB-1'!AK8</f>
        <v>0</v>
      </c>
      <c r="AL7" s="41">
        <f>'TKB-2'!AL7</f>
        <v>0</v>
      </c>
      <c r="AM7" s="56">
        <f>'[1]TKB-1'!AM8</f>
        <v>0</v>
      </c>
      <c r="AN7" s="41">
        <f>'TKB-2'!AN7</f>
        <v>0</v>
      </c>
      <c r="AO7" s="56">
        <f>'[1]TKB-1'!AO8</f>
        <v>0</v>
      </c>
      <c r="AP7" s="41">
        <f>'TKB-2'!AP7</f>
        <v>0</v>
      </c>
      <c r="AQ7" s="56">
        <f>'[1]TKB-1'!AQ8</f>
        <v>0</v>
      </c>
      <c r="AR7" s="41" t="str">
        <f>'TKB-2'!AR7</f>
        <v>B2-501</v>
      </c>
      <c r="AS7" s="56" t="str">
        <f>'[1]TKB-1'!AS8</f>
        <v>1-2</v>
      </c>
      <c r="AT7" s="41">
        <f>'TKB-2'!AT7</f>
        <v>0</v>
      </c>
      <c r="AU7" s="56">
        <f>'[1]TKB-1'!AU8</f>
        <v>0</v>
      </c>
      <c r="AV7" s="41">
        <f>'TKB-2'!AV7</f>
        <v>0</v>
      </c>
      <c r="AW7" s="56">
        <f>'[1]TKB-1'!AW8</f>
        <v>0</v>
      </c>
      <c r="AX7" s="41">
        <f>'TKB-2'!AX7</f>
        <v>0</v>
      </c>
      <c r="AY7" s="56">
        <f>'[1]TKB-1'!AY8</f>
        <v>0</v>
      </c>
      <c r="AZ7" s="41">
        <f>'TKB-2'!AZ7</f>
        <v>0</v>
      </c>
      <c r="BA7" s="56">
        <f>'[1]TKB-1'!BA8</f>
        <v>0</v>
      </c>
      <c r="BB7" s="41">
        <f>'TKB-2'!BB7</f>
        <v>0</v>
      </c>
      <c r="BC7" s="56">
        <f>'[1]TKB-1'!BC8</f>
        <v>0</v>
      </c>
      <c r="BD7" s="41">
        <f>'TKB-2'!BD7</f>
        <v>0</v>
      </c>
      <c r="BE7" s="56">
        <f>'[1]TKB-1'!BE8</f>
        <v>0</v>
      </c>
      <c r="BF7" s="41" t="str">
        <f>'TKB-2'!BF7</f>
        <v>A4-102P</v>
      </c>
      <c r="BG7" s="56" t="str">
        <f>'[1]TKB-1'!BG8</f>
        <v>41-42</v>
      </c>
      <c r="BH7" s="41" t="str">
        <f>'TKB-2'!BH7</f>
        <v>A.XUONG3</v>
      </c>
      <c r="BI7" s="56" t="str">
        <f>'[1]TKB-1'!BI8</f>
        <v>5-8</v>
      </c>
      <c r="BJ7" s="41" t="str">
        <f>'TKB-2'!BJ7</f>
        <v>B2-302</v>
      </c>
      <c r="BK7" s="56" t="str">
        <f>'[1]TKB-1'!BK8</f>
        <v>1-2</v>
      </c>
      <c r="BL7" s="41">
        <f>'TKB-2'!BL7</f>
        <v>0</v>
      </c>
      <c r="BM7" s="56">
        <f>'[1]TKB-1'!BM8</f>
        <v>0</v>
      </c>
      <c r="BN7" s="41">
        <f>'TKB-2'!BN7</f>
        <v>0</v>
      </c>
      <c r="BO7" s="56">
        <f>'[1]TKB-1'!BO8</f>
        <v>0</v>
      </c>
      <c r="BP7" s="41">
        <f>'TKB-2'!BP7</f>
        <v>0</v>
      </c>
      <c r="BQ7" s="56">
        <f>'[1]TKB-1'!BQ8</f>
        <v>0</v>
      </c>
      <c r="BR7" s="41">
        <f>'TKB-2'!BR7</f>
        <v>0</v>
      </c>
      <c r="BS7" s="56">
        <f>'[1]TKB-1'!BS8</f>
        <v>0</v>
      </c>
      <c r="BT7" s="41">
        <f>'TKB-2'!BT7</f>
        <v>0</v>
      </c>
      <c r="BU7" s="56">
        <f>'[1]TKB-1'!BU8</f>
        <v>0</v>
      </c>
      <c r="BV7" s="41" t="str">
        <f>'TKB-2'!BV7</f>
        <v>btin</v>
      </c>
      <c r="BW7" s="56">
        <f>'[1]TKB-1'!BW8</f>
        <v>0</v>
      </c>
      <c r="BX7" s="41" t="str">
        <f>'TKB-2'!BX7</f>
        <v>B2-203</v>
      </c>
      <c r="BY7" s="56" t="str">
        <f>'[1]TKB-1'!BY8</f>
        <v>67-68</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f>'TKB-2'!CL7</f>
        <v>0</v>
      </c>
      <c r="CM7" s="56">
        <f>'[1]TKB-1'!CM8</f>
        <v>0</v>
      </c>
      <c r="CN7" s="41">
        <f>'TKB-2'!CN7</f>
        <v>0</v>
      </c>
      <c r="CO7" s="56">
        <f>'[1]TKB-1'!CO8</f>
        <v>0</v>
      </c>
      <c r="CP7" s="41">
        <f>'TKB-2'!CP7</f>
        <v>0</v>
      </c>
      <c r="CQ7" s="56">
        <f>'[1]TKB-1'!CQ8</f>
        <v>0</v>
      </c>
      <c r="CR7" s="41">
        <f>'TKB-2'!CR7</f>
        <v>0</v>
      </c>
      <c r="CS7" s="56">
        <f>'[1]TKB-1'!CS8</f>
        <v>0</v>
      </c>
      <c r="CT7" s="41">
        <f>'TKB-2'!CT7</f>
        <v>0</v>
      </c>
      <c r="CU7" s="56">
        <f>'[1]TKB-1'!CU8</f>
        <v>0</v>
      </c>
      <c r="CV7" s="41" t="str">
        <f>'TKB-2'!CV7</f>
        <v>B2-202</v>
      </c>
      <c r="CW7" s="56" t="str">
        <f>'[1]TKB-1'!CW8</f>
        <v>1-2</v>
      </c>
      <c r="CX7" s="41" t="str">
        <f>'TKB-2'!CX7</f>
        <v>B2-204</v>
      </c>
      <c r="CY7" s="56" t="str">
        <f>'[1]TKB-1'!CY8</f>
        <v>1-2</v>
      </c>
      <c r="CZ7" s="41" t="str">
        <f>'TKB-2'!CZ7</f>
        <v>B2-301</v>
      </c>
      <c r="DA7" s="56" t="str">
        <f>'[1]TKB-1'!DA8</f>
        <v>1-2</v>
      </c>
      <c r="DB7" s="41" t="str">
        <f>'TKB-2'!DB7</f>
        <v>B2-201</v>
      </c>
      <c r="DC7" s="56" t="str">
        <f>'[1]TKB-1'!DC8</f>
        <v>1-2</v>
      </c>
      <c r="DD7" s="41">
        <f>'TKB-2'!DD7</f>
        <v>0</v>
      </c>
      <c r="DE7" s="56">
        <f>'[1]TKB-1'!DE8</f>
        <v>0</v>
      </c>
      <c r="DF7" s="41">
        <f>'TKB-2'!DF7</f>
        <v>0</v>
      </c>
      <c r="DG7" s="56">
        <f>'[1]TKB-1'!DG8</f>
        <v>0</v>
      </c>
      <c r="DH7" s="41">
        <f>'TKB-2'!DH7</f>
        <v>0</v>
      </c>
      <c r="DI7" s="56">
        <f>'[1]TKB-1'!DI8</f>
        <v>0</v>
      </c>
      <c r="DJ7" s="41" t="str">
        <f>'TKB-2'!DJ7</f>
        <v>B2-304</v>
      </c>
      <c r="DK7" s="56" t="str">
        <f>'[1]TKB-1'!DK8</f>
        <v>29-30</v>
      </c>
      <c r="DL7" s="41">
        <f>'TKB-2'!DL7</f>
        <v>0</v>
      </c>
      <c r="DM7" s="56">
        <f>'[1]TKB-1'!DM8</f>
        <v>0</v>
      </c>
      <c r="DN7" s="41">
        <f>'TKB-2'!DN7</f>
        <v>0</v>
      </c>
      <c r="DO7" s="56">
        <f>'[1]TKB-1'!DO8</f>
        <v>0</v>
      </c>
      <c r="DP7" s="41">
        <f>'TKB-2'!DP7</f>
        <v>0</v>
      </c>
      <c r="DQ7" s="56">
        <f>'[1]TKB-1'!DQ8</f>
        <v>0</v>
      </c>
      <c r="DR7" s="41">
        <f>'TKB-2'!DR7</f>
        <v>0</v>
      </c>
      <c r="DS7" s="56">
        <f>'[1]TKB-1'!DS8</f>
        <v>0</v>
      </c>
      <c r="DT7" s="41">
        <f>'TKB-2'!DT7</f>
        <v>0</v>
      </c>
      <c r="DU7" s="56">
        <f>'[1]TKB-1'!DU8</f>
        <v>0</v>
      </c>
      <c r="DV7" s="41">
        <f>'TKB-2'!DV7</f>
        <v>0</v>
      </c>
      <c r="DW7" s="56">
        <f>'[1]TKB-1'!DW8</f>
        <v>0</v>
      </c>
      <c r="DX7" s="41">
        <f>'TKB-2'!DX7</f>
        <v>0</v>
      </c>
      <c r="DY7" s="56">
        <f>'[1]TKB-1'!DY8</f>
        <v>0</v>
      </c>
      <c r="DZ7" s="41">
        <f>'TKB-2'!DZ7</f>
        <v>0</v>
      </c>
      <c r="EA7" s="56">
        <f>'[1]TKB-1'!EA8</f>
        <v>0</v>
      </c>
      <c r="EB7" s="41">
        <f>'TKB-2'!EB7</f>
        <v>0</v>
      </c>
      <c r="EC7" s="56">
        <f>'[1]TKB-1'!EC8</f>
        <v>0</v>
      </c>
      <c r="ED7" s="41">
        <f>'TKB-2'!ED7</f>
        <v>0</v>
      </c>
      <c r="EE7" s="56">
        <f>'[1]TKB-1'!EE8</f>
        <v>0</v>
      </c>
      <c r="EF7" s="41">
        <f>'TKB-2'!EF7</f>
        <v>0</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11"/>
      <c r="B8" s="303"/>
      <c r="C8" s="312"/>
      <c r="D8" s="43" t="s">
        <v>17</v>
      </c>
      <c r="E8" s="44"/>
      <c r="F8" s="57"/>
      <c r="G8" s="46">
        <f>'[1]TKB-1'!G9</f>
        <v>0</v>
      </c>
      <c r="H8" s="57"/>
      <c r="I8" s="46">
        <f>'[1]TKB-1'!I9</f>
        <v>0</v>
      </c>
      <c r="J8" s="57"/>
      <c r="K8" s="46">
        <f>'[1]TKB-1'!K9</f>
        <v>0</v>
      </c>
      <c r="L8" s="57"/>
      <c r="M8" s="46">
        <f>'[1]TKB-1'!M9</f>
        <v>0</v>
      </c>
      <c r="N8" s="57"/>
      <c r="O8" s="46" t="str">
        <f>'[1]TKB-1'!O9</f>
        <v>ĐA.TCTC(2)(H.Thuận)</v>
      </c>
      <c r="P8" s="57"/>
      <c r="Q8" s="46" t="str">
        <f>'[1]TKB-1'!Q9</f>
        <v>ĐA.TCTC(2)(N.Cường)</v>
      </c>
      <c r="R8" s="57"/>
      <c r="S8" s="46" t="str">
        <f>'[1]TKB-1'!S9</f>
        <v>ĐT&amp;TQTCT(2)(Đ.Châu)</v>
      </c>
      <c r="T8" s="57"/>
      <c r="U8" s="46" t="str">
        <f>'[1]TKB-1'!U9</f>
        <v>Học ghép với lớp D20XDK1</v>
      </c>
      <c r="V8" s="57"/>
      <c r="W8" s="46" t="str">
        <f>'[1]TKB-1'!W9</f>
        <v>KCNBTCTNT(2)(B.Toàn)</v>
      </c>
      <c r="X8" s="57"/>
      <c r="Y8" s="46">
        <f>'[1]TKB-1'!Y9</f>
        <v>0</v>
      </c>
      <c r="Z8" s="57"/>
      <c r="AA8" s="46">
        <f>'[1]TKB-1'!AA9</f>
        <v>0</v>
      </c>
      <c r="AB8" s="57"/>
      <c r="AC8" s="46" t="str">
        <f>'[1]TKB-1'!AC9</f>
        <v>THNN-XD-P2(4)(B.Sáu)</v>
      </c>
      <c r="AD8" s="57"/>
      <c r="AE8" s="46" t="str">
        <f>'[1]TKB-1'!AE9</f>
        <v>THNN-XD-P2(4)(Q.Hòa)</v>
      </c>
      <c r="AF8" s="57"/>
      <c r="AG8" s="46">
        <f>'[1]TKB-1'!AG9</f>
        <v>0</v>
      </c>
      <c r="AH8" s="57"/>
      <c r="AI8" s="46">
        <f>'[1]TKB-1'!AI9</f>
        <v>0</v>
      </c>
      <c r="AJ8" s="57"/>
      <c r="AK8" s="46">
        <f>'[1]TKB-1'!AK9</f>
        <v>0</v>
      </c>
      <c r="AL8" s="57"/>
      <c r="AM8" s="46">
        <f>'[1]TKB-1'!AM9</f>
        <v>0</v>
      </c>
      <c r="AN8" s="57"/>
      <c r="AO8" s="46">
        <f>'[1]TKB-1'!AO9</f>
        <v>0</v>
      </c>
      <c r="AP8" s="57"/>
      <c r="AQ8" s="46">
        <f>'[1]TKB-1'!AQ9</f>
        <v>0</v>
      </c>
      <c r="AR8" s="57"/>
      <c r="AS8" s="46" t="str">
        <f>'[1]TKB-1'!AS9</f>
        <v>CĐTNKTR(2)(D20KTR1.CDETN)</v>
      </c>
      <c r="AT8" s="57"/>
      <c r="AU8" s="46">
        <f>'[1]TKB-1'!AU9</f>
        <v>0</v>
      </c>
      <c r="AV8" s="57"/>
      <c r="AW8" s="46">
        <f>'[1]TKB-1'!AW9</f>
        <v>0</v>
      </c>
      <c r="AX8" s="57"/>
      <c r="AY8" s="46">
        <f>'[1]TKB-1'!AY9</f>
        <v>0</v>
      </c>
      <c r="AZ8" s="57"/>
      <c r="BA8" s="46">
        <f>'[1]TKB-1'!BA9</f>
        <v>0</v>
      </c>
      <c r="BB8" s="57"/>
      <c r="BC8" s="46">
        <f>'[1]TKB-1'!BC9</f>
        <v>0</v>
      </c>
      <c r="BD8" s="57"/>
      <c r="BE8" s="46">
        <f>'[1]TKB-1'!BE9</f>
        <v>0</v>
      </c>
      <c r="BF8" s="57"/>
      <c r="BG8" s="46" t="str">
        <f>'[1]TKB-1'!BG9</f>
        <v>ĐT&amp;TQTCT(2)(Đ.Vinh)</v>
      </c>
      <c r="BH8" s="57"/>
      <c r="BI8" s="46" t="str">
        <f>'[1]TKB-1'!BI9</f>
        <v>THNN-P2(4)(V.Một)</v>
      </c>
      <c r="BJ8" s="57"/>
      <c r="BK8" s="46" t="str">
        <f>'[1]TKB-1'!BK9</f>
        <v>KCT(2)(Q.Thuận)</v>
      </c>
      <c r="BL8" s="57"/>
      <c r="BM8" s="46">
        <f>'[1]TKB-1'!BM9</f>
        <v>0</v>
      </c>
      <c r="BN8" s="57"/>
      <c r="BO8" s="46">
        <f>'[1]TKB-1'!BO9</f>
        <v>0</v>
      </c>
      <c r="BP8" s="57"/>
      <c r="BQ8" s="46">
        <f>'[1]TKB-1'!BQ9</f>
        <v>0</v>
      </c>
      <c r="BR8" s="57"/>
      <c r="BS8" s="46">
        <f>'[1]TKB-1'!BS9</f>
        <v>0</v>
      </c>
      <c r="BT8" s="57"/>
      <c r="BU8" s="46">
        <f>'[1]TKB-1'!BU9</f>
        <v>0</v>
      </c>
      <c r="BV8" s="57"/>
      <c r="BW8" s="46" t="str">
        <f>'[1]TKB-1'!BW9</f>
        <v>Học ghép với lớp D22XCK1</v>
      </c>
      <c r="BX8" s="57"/>
      <c r="BY8" s="46" t="str">
        <f>'[1]TKB-1'!BY9</f>
        <v>KCBTCT(2)(T.Dũng)</v>
      </c>
      <c r="BZ8" s="57"/>
      <c r="CA8" s="46">
        <f>'[1]TKB-1'!CA9</f>
        <v>0</v>
      </c>
      <c r="CB8" s="57"/>
      <c r="CC8" s="46">
        <f>'[1]TKB-1'!CC9</f>
        <v>0</v>
      </c>
      <c r="CD8" s="57"/>
      <c r="CE8" s="46">
        <f>'[1]TKB-1'!CE9</f>
        <v>0</v>
      </c>
      <c r="CF8" s="57"/>
      <c r="CG8" s="46">
        <f>'[1]TKB-1'!CG9</f>
        <v>0</v>
      </c>
      <c r="CH8" s="57"/>
      <c r="CI8" s="46">
        <f>'[1]TKB-1'!CI9</f>
        <v>0</v>
      </c>
      <c r="CJ8" s="57"/>
      <c r="CK8" s="46">
        <f>'[1]TKB-1'!CK9</f>
        <v>0</v>
      </c>
      <c r="CL8" s="57"/>
      <c r="CM8" s="46">
        <f>'[1]TKB-1'!CM9</f>
        <v>0</v>
      </c>
      <c r="CN8" s="57"/>
      <c r="CO8" s="46">
        <f>'[1]TKB-1'!CO9</f>
        <v>0</v>
      </c>
      <c r="CP8" s="57"/>
      <c r="CQ8" s="46">
        <f>'[1]TKB-1'!CQ9</f>
        <v>0</v>
      </c>
      <c r="CR8" s="57"/>
      <c r="CS8" s="46">
        <f>'[1]TKB-1'!CS9</f>
        <v>0</v>
      </c>
      <c r="CT8" s="57"/>
      <c r="CU8" s="46">
        <f>'[1]TKB-1'!CU9</f>
        <v>0</v>
      </c>
      <c r="CV8" s="57"/>
      <c r="CW8" s="46" t="str">
        <f>'[1]TKB-1'!CW9</f>
        <v>KTQTRI(2)(A.Nhân)</v>
      </c>
      <c r="CX8" s="57"/>
      <c r="CY8" s="46" t="str">
        <f>'[1]TKB-1'!CY9</f>
        <v>AV2(2)(M.Linh)</v>
      </c>
      <c r="CZ8" s="57"/>
      <c r="DA8" s="46" t="str">
        <f>'[1]TKB-1'!DA9</f>
        <v>LSDCSVN(2)(S.Tùng)</v>
      </c>
      <c r="DB8" s="57"/>
      <c r="DC8" s="46" t="str">
        <f>'[1]TKB-1'!DC9</f>
        <v>BTL.KTXD(2)(T.Thiểm)</v>
      </c>
      <c r="DD8" s="57"/>
      <c r="DE8" s="46">
        <f>'[1]TKB-1'!DE9</f>
        <v>0</v>
      </c>
      <c r="DF8" s="57"/>
      <c r="DG8" s="46">
        <f>'[1]TKB-1'!DG9</f>
        <v>0</v>
      </c>
      <c r="DH8" s="57"/>
      <c r="DI8" s="46">
        <f>'[1]TKB-1'!DI9</f>
        <v>0</v>
      </c>
      <c r="DJ8" s="57"/>
      <c r="DK8" s="46" t="str">
        <f>'[1]TKB-1'!DK9</f>
        <v>PT&amp;TKHT(2)(C.Bằng)</v>
      </c>
      <c r="DL8" s="57"/>
      <c r="DM8" s="46">
        <f>'[1]TKB-1'!DM9</f>
        <v>0</v>
      </c>
      <c r="DN8" s="57"/>
      <c r="DO8" s="46">
        <f>'[1]TKB-1'!DO9</f>
        <v>0</v>
      </c>
      <c r="DP8" s="57"/>
      <c r="DQ8" s="46">
        <f>'[1]TKB-1'!DQ9</f>
        <v>0</v>
      </c>
      <c r="DR8" s="57"/>
      <c r="DS8" s="46">
        <f>'[1]TKB-1'!DS9</f>
        <v>0</v>
      </c>
      <c r="DT8" s="57"/>
      <c r="DU8" s="46">
        <f>'[1]TKB-1'!DU9</f>
        <v>0</v>
      </c>
      <c r="DV8" s="57"/>
      <c r="DW8" s="46">
        <f>'[1]TKB-1'!DW9</f>
        <v>0</v>
      </c>
      <c r="DX8" s="57"/>
      <c r="DY8" s="46">
        <f>'[1]TKB-1'!DY9</f>
        <v>0</v>
      </c>
      <c r="DZ8" s="57"/>
      <c r="EA8" s="46">
        <f>'[1]TKB-1'!EA9</f>
        <v>0</v>
      </c>
      <c r="EB8" s="57"/>
      <c r="EC8" s="46">
        <f>'[1]TKB-1'!EC9</f>
        <v>0</v>
      </c>
      <c r="ED8" s="57"/>
      <c r="EE8" s="46">
        <f>'[1]TKB-1'!EE9</f>
        <v>0</v>
      </c>
      <c r="EF8" s="57"/>
      <c r="EG8" s="46">
        <f>'[1]TKB-1'!EG9</f>
        <v>0</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11"/>
      <c r="B9" s="303"/>
      <c r="C9" s="312"/>
      <c r="D9" s="39">
        <v>0</v>
      </c>
      <c r="E9" s="47" t="s">
        <v>52</v>
      </c>
      <c r="F9" s="48">
        <f>'TKB-2'!F9</f>
        <v>0</v>
      </c>
      <c r="G9" s="49">
        <f>'[1]TKB-1'!G10</f>
        <v>0</v>
      </c>
      <c r="H9" s="48">
        <f>'TKB-2'!H9</f>
        <v>0</v>
      </c>
      <c r="I9" s="49">
        <f>'[1]TKB-1'!I10</f>
        <v>0</v>
      </c>
      <c r="J9" s="48">
        <f>'TKB-2'!J9</f>
        <v>0</v>
      </c>
      <c r="K9" s="49">
        <f>'[1]TKB-1'!K10</f>
        <v>0</v>
      </c>
      <c r="L9" s="48">
        <f>'TKB-2'!L9</f>
        <v>0</v>
      </c>
      <c r="M9" s="49">
        <f>'[1]TKB-1'!M10</f>
        <v>0</v>
      </c>
      <c r="N9" s="48" t="str">
        <f>'TKB-2'!N9</f>
        <v>A4-103</v>
      </c>
      <c r="O9" s="49" t="str">
        <f>'[1]TKB-1'!O10</f>
        <v>51-52</v>
      </c>
      <c r="P9" s="48" t="str">
        <f>'TKB-2'!P9</f>
        <v>A4-101P</v>
      </c>
      <c r="Q9" s="49" t="str">
        <f>'[1]TKB-1'!Q10</f>
        <v>47-48</v>
      </c>
      <c r="R9" s="48" t="str">
        <f>'TKB-2'!R9</f>
        <v>A4-202</v>
      </c>
      <c r="S9" s="49" t="str">
        <f>'[1]TKB-1'!S10</f>
        <v>43-hết</v>
      </c>
      <c r="T9" s="48">
        <f>'TKB-2'!T9</f>
        <v>0</v>
      </c>
      <c r="U9" s="49">
        <f>'[1]TKB-1'!U10</f>
        <v>0</v>
      </c>
      <c r="V9" s="48" t="str">
        <f>'TKB-2'!V9</f>
        <v>A4-203</v>
      </c>
      <c r="W9" s="49" t="str">
        <f>'[1]TKB-1'!W10</f>
        <v>41-42</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t="str">
        <f>'TKB-2'!AR9</f>
        <v>B2-501</v>
      </c>
      <c r="AS9" s="49" t="str">
        <f>'[1]TKB-1'!AS10</f>
        <v>3-4</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t="str">
        <f>'TKB-2'!BF9</f>
        <v>A4-102P</v>
      </c>
      <c r="BG9" s="49" t="str">
        <f>'[1]TKB-1'!BG10</f>
        <v>37-38</v>
      </c>
      <c r="BH9" s="48">
        <f>'TKB-2'!BH9</f>
        <v>0</v>
      </c>
      <c r="BI9" s="49">
        <f>'[1]TKB-1'!BI10</f>
        <v>0</v>
      </c>
      <c r="BJ9" s="48" t="str">
        <f>'TKB-2'!BJ9</f>
        <v>B2-302</v>
      </c>
      <c r="BK9" s="49" t="str">
        <f>'[1]TKB-1'!BK10</f>
        <v>1-2</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t="str">
        <f>'TKB-2'!BX9</f>
        <v>B2-203</v>
      </c>
      <c r="BY9" s="49" t="str">
        <f>'[1]TKB-1'!BY10</f>
        <v>69-70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t="str">
        <f>'TKB-2'!CV9</f>
        <v>B2-202</v>
      </c>
      <c r="CW9" s="49" t="str">
        <f>'[1]TKB-1'!CW10</f>
        <v>19-20</v>
      </c>
      <c r="CX9" s="48" t="str">
        <f>'TKB-2'!CX9</f>
        <v>B2-204</v>
      </c>
      <c r="CY9" s="49" t="str">
        <f>'[1]TKB-1'!CY10</f>
        <v>1-2</v>
      </c>
      <c r="CZ9" s="48" t="str">
        <f>'TKB-2'!CZ9</f>
        <v>B2-301</v>
      </c>
      <c r="DA9" s="49" t="str">
        <f>'[1]TKB-1'!DA10</f>
        <v>1-2</v>
      </c>
      <c r="DB9" s="48" t="str">
        <f>'TKB-2'!DB9</f>
        <v>B2-201</v>
      </c>
      <c r="DC9" s="49" t="str">
        <f>'[1]TKB-1'!DC10</f>
        <v>3-4</v>
      </c>
      <c r="DD9" s="48">
        <f>'TKB-2'!DD9</f>
        <v>0</v>
      </c>
      <c r="DE9" s="49">
        <f>'[1]TKB-1'!DE10</f>
        <v>0</v>
      </c>
      <c r="DF9" s="48">
        <f>'TKB-2'!DF9</f>
        <v>0</v>
      </c>
      <c r="DG9" s="49">
        <f>'[1]TKB-1'!DG10</f>
        <v>0</v>
      </c>
      <c r="DH9" s="48">
        <f>'TKB-2'!DH9</f>
        <v>0</v>
      </c>
      <c r="DI9" s="49">
        <f>'[1]TKB-1'!DI10</f>
        <v>0</v>
      </c>
      <c r="DJ9" s="48" t="str">
        <f>'TKB-2'!DJ9</f>
        <v>B2-304</v>
      </c>
      <c r="DK9" s="49" t="str">
        <f>'[1]TKB-1'!DK10</f>
        <v>1-2</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11"/>
      <c r="B10" s="303"/>
      <c r="C10" s="312"/>
      <c r="D10" s="50">
        <v>0</v>
      </c>
      <c r="E10" s="51"/>
      <c r="F10" s="52"/>
      <c r="G10" s="53">
        <f>'[1]TKB-1'!G11</f>
        <v>0</v>
      </c>
      <c r="H10" s="52"/>
      <c r="I10" s="53">
        <f>'[1]TKB-1'!I11</f>
        <v>0</v>
      </c>
      <c r="J10" s="52"/>
      <c r="K10" s="53">
        <f>'[1]TKB-1'!K11</f>
        <v>0</v>
      </c>
      <c r="L10" s="52"/>
      <c r="M10" s="53">
        <f>'[1]TKB-1'!M11</f>
        <v>0</v>
      </c>
      <c r="N10" s="52"/>
      <c r="O10" s="53" t="str">
        <f>'[1]TKB-1'!O11</f>
        <v>ĐA.TCTC(2)(H.Thuận)</v>
      </c>
      <c r="P10" s="52"/>
      <c r="Q10" s="53" t="str">
        <f>'[1]TKB-1'!Q11</f>
        <v>ĐA.TCTC(2)(N.Cường)</v>
      </c>
      <c r="R10" s="52"/>
      <c r="S10" s="53" t="str">
        <f>'[1]TKB-1'!S11</f>
        <v>ĐT&amp;TQTCT(2)(Đ.Châu)</v>
      </c>
      <c r="T10" s="52"/>
      <c r="U10" s="53">
        <f>'[1]TKB-1'!U11</f>
        <v>0</v>
      </c>
      <c r="V10" s="52"/>
      <c r="W10" s="53" t="str">
        <f>'[1]TKB-1'!W11</f>
        <v>ĐT&amp;TQTCT(2)(V.Thành)</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t="str">
        <f>'[1]TKB-1'!AS11</f>
        <v>CĐTNKTR(2)(D20KTR1.CDETN)</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t="str">
        <f>'[1]TKB-1'!BG11</f>
        <v>HOCMAY(2)(K.Cường)</v>
      </c>
      <c r="BH10" s="52"/>
      <c r="BI10" s="53">
        <f>'[1]TKB-1'!BI11</f>
        <v>0</v>
      </c>
      <c r="BJ10" s="52"/>
      <c r="BK10" s="53" t="str">
        <f>'[1]TKB-1'!BK11</f>
        <v>CHKC2(2)(Tr.Nguyên)</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t="str">
        <f>'[1]TKB-1'!BY11</f>
        <v>KCBTCT(2)(T.Dũng)</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t="str">
        <f>'[1]TKB-1'!CW11</f>
        <v>THUE(2)(T.Hiếu)</v>
      </c>
      <c r="CX10" s="52"/>
      <c r="CY10" s="53" t="str">
        <f>'[1]TKB-1'!CY11</f>
        <v>QLDADTXD(2)(N.Khang)</v>
      </c>
      <c r="CZ10" s="52"/>
      <c r="DA10" s="53" t="str">
        <f>'[1]TKB-1'!DA11</f>
        <v>NVVP(2)(N.Thảo)</v>
      </c>
      <c r="DB10" s="52"/>
      <c r="DC10" s="53" t="str">
        <f>'[1]TKB-1'!DC11</f>
        <v>BTL.KTXD(2)(T.Thiểm)</v>
      </c>
      <c r="DD10" s="52"/>
      <c r="DE10" s="53">
        <f>'[1]TKB-1'!DE11</f>
        <v>0</v>
      </c>
      <c r="DF10" s="52"/>
      <c r="DG10" s="53">
        <f>'[1]TKB-1'!DG11</f>
        <v>0</v>
      </c>
      <c r="DH10" s="52"/>
      <c r="DI10" s="53">
        <f>'[1]TKB-1'!DI11</f>
        <v>0</v>
      </c>
      <c r="DJ10" s="52"/>
      <c r="DK10" s="53" t="str">
        <f>'[1]TKB-1'!DK11</f>
        <v>LSDCSVN(2)(T.Tiến)</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11"/>
      <c r="B11" s="303"/>
      <c r="C11" s="312"/>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11"/>
      <c r="B12" s="304"/>
      <c r="C12" s="313"/>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8" t="str">
        <f>'[2]TKB-1'!A14</f>
        <v>TUẦN</v>
      </c>
      <c r="B13" s="314" t="str">
        <f>'[2]TKB-1'!B14</f>
        <v>BA</v>
      </c>
      <c r="C13" s="305">
        <f>+C3+1</f>
        <v>45384</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f>'TKB-2'!V13</f>
        <v>0</v>
      </c>
      <c r="W13" s="42">
        <f>'[1]TKB-1'!W14</f>
        <v>0</v>
      </c>
      <c r="X13" s="41" t="str">
        <f>'TKB-2'!X13</f>
        <v>B2-201</v>
      </c>
      <c r="Y13" s="42" t="str">
        <f>'[1]TKB-1'!Y14</f>
        <v>11-13</v>
      </c>
      <c r="Z13" s="41" t="str">
        <f>'TKB-2'!Z13</f>
        <v>B2-202</v>
      </c>
      <c r="AA13" s="42" t="str">
        <f>'[1]TKB-1'!AA14</f>
        <v>36-38</v>
      </c>
      <c r="AB13" s="41" t="str">
        <f>'TKB-2'!AB13</f>
        <v>A.XUONG1</v>
      </c>
      <c r="AC13" s="42" t="str">
        <f>'[1]TKB-1'!AC14</f>
        <v>9-12</v>
      </c>
      <c r="AD13" s="41" t="str">
        <f>'TKB-2'!AD13</f>
        <v>A.XUONG2</v>
      </c>
      <c r="AE13" s="42" t="str">
        <f>'[1]TKB-1'!AE14</f>
        <v>9-12</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t="str">
        <f>'TKB-2'!AT13</f>
        <v>A.SAN1</v>
      </c>
      <c r="AU13" s="42" t="str">
        <f>'[1]TKB-1'!AU14</f>
        <v>37-40</v>
      </c>
      <c r="AV13" s="41" t="str">
        <f>'TKB-2'!AV13</f>
        <v>B2-502</v>
      </c>
      <c r="AW13" s="42" t="str">
        <f>'[1]TKB-1'!AW14</f>
        <v>1-3</v>
      </c>
      <c r="AX13" s="41">
        <f>'TKB-2'!AX13</f>
        <v>0</v>
      </c>
      <c r="AY13" s="42">
        <f>'[1]TKB-1'!AY14</f>
        <v>0</v>
      </c>
      <c r="AZ13" s="41">
        <f>'TKB-2'!AZ13</f>
        <v>0</v>
      </c>
      <c r="BA13" s="42">
        <f>'[1]TKB-1'!BA14</f>
        <v>0</v>
      </c>
      <c r="BB13" s="41">
        <f>'TKB-2'!BB13</f>
        <v>0</v>
      </c>
      <c r="BC13" s="42">
        <f>'[1]TKB-1'!BC14</f>
        <v>0</v>
      </c>
      <c r="BD13" s="41">
        <f>'TKB-2'!BD13</f>
        <v>0</v>
      </c>
      <c r="BE13" s="42">
        <f>'[1]TKB-1'!BE14</f>
        <v>0</v>
      </c>
      <c r="BF13" s="41">
        <f>'TKB-2'!BF13</f>
        <v>0</v>
      </c>
      <c r="BG13" s="42">
        <f>'[1]TKB-1'!BG14</f>
        <v>0</v>
      </c>
      <c r="BH13" s="41" t="str">
        <f>'TKB-2'!BH13</f>
        <v>A.XUONG3</v>
      </c>
      <c r="BI13" s="42" t="str">
        <f>'[1]TKB-1'!BI14</f>
        <v>9-12</v>
      </c>
      <c r="BJ13" s="41">
        <f>'TKB-2'!BJ13</f>
        <v>0</v>
      </c>
      <c r="BK13" s="42">
        <f>'[1]TKB-1'!BK14</f>
        <v>0</v>
      </c>
      <c r="BL13" s="41">
        <f>'TKB-2'!BL13</f>
        <v>0</v>
      </c>
      <c r="BM13" s="42">
        <f>'[1]TKB-1'!BM14</f>
        <v>0</v>
      </c>
      <c r="BN13" s="41">
        <f>'TKB-2'!BN13</f>
        <v>0</v>
      </c>
      <c r="BO13" s="42">
        <f>'[1]TKB-1'!BO14</f>
        <v>0</v>
      </c>
      <c r="BP13" s="41">
        <f>'TKB-2'!BP13</f>
        <v>0</v>
      </c>
      <c r="BQ13" s="42">
        <f>'[1]TKB-1'!BQ14</f>
        <v>0</v>
      </c>
      <c r="BR13" s="41" t="str">
        <f>'TKB-2'!BR13</f>
        <v>B2-307</v>
      </c>
      <c r="BS13" s="42" t="str">
        <f>'[1]TKB-1'!BS14</f>
        <v>1-3</v>
      </c>
      <c r="BT13" s="41" t="str">
        <f>'TKB-2'!BT13</f>
        <v>B2-305</v>
      </c>
      <c r="BU13" s="42" t="str">
        <f>'[1]TKB-1'!BU14</f>
        <v>1-3</v>
      </c>
      <c r="BV13" s="41">
        <f>'TKB-2'!BV13</f>
        <v>0</v>
      </c>
      <c r="BW13" s="42">
        <f>'[1]TKB-1'!BW14</f>
        <v>0</v>
      </c>
      <c r="BX13" s="41">
        <f>'TKB-2'!BX13</f>
        <v>0</v>
      </c>
      <c r="BY13" s="42">
        <f>'[1]TKB-1'!BY14</f>
        <v>0</v>
      </c>
      <c r="BZ13" s="41">
        <f>'TKB-2'!BZ13</f>
        <v>0</v>
      </c>
      <c r="CA13" s="42">
        <f>'[1]TKB-1'!CA14</f>
        <v>0</v>
      </c>
      <c r="CB13" s="41">
        <f>'TKB-2'!CB13</f>
        <v>0</v>
      </c>
      <c r="CC13" s="42">
        <f>'[1]TKB-1'!CC14</f>
        <v>0</v>
      </c>
      <c r="CD13" s="41">
        <f>'TKB-2'!CD13</f>
        <v>0</v>
      </c>
      <c r="CE13" s="42">
        <f>'[1]TKB-1'!CE14</f>
        <v>0</v>
      </c>
      <c r="CF13" s="41">
        <f>'TKB-2'!CF13</f>
        <v>0</v>
      </c>
      <c r="CG13" s="42">
        <f>'[1]TKB-1'!CG14</f>
        <v>0</v>
      </c>
      <c r="CH13" s="41">
        <f>'TKB-2'!CH13</f>
        <v>0</v>
      </c>
      <c r="CI13" s="42">
        <f>'[1]TKB-1'!CI14</f>
        <v>0</v>
      </c>
      <c r="CJ13" s="41">
        <f>'TKB-2'!CJ13</f>
        <v>0</v>
      </c>
      <c r="CK13" s="42">
        <f>'[1]TKB-1'!CK14</f>
        <v>0</v>
      </c>
      <c r="CL13" s="41" t="str">
        <f>'TKB-2'!CL13</f>
        <v>B2-405</v>
      </c>
      <c r="CM13" s="42" t="str">
        <f>'[1]TKB-1'!CM14</f>
        <v>32-34</v>
      </c>
      <c r="CN13" s="41">
        <f>'TKB-2'!CN13</f>
        <v>0</v>
      </c>
      <c r="CO13" s="42">
        <f>'[1]TKB-1'!CO14</f>
        <v>0</v>
      </c>
      <c r="CP13" s="41">
        <f>'TKB-2'!CP13</f>
        <v>0</v>
      </c>
      <c r="CQ13" s="42">
        <f>'[1]TKB-1'!CQ14</f>
        <v>0</v>
      </c>
      <c r="CR13" s="41" t="str">
        <f>'TKB-2'!CR13</f>
        <v>B2-308</v>
      </c>
      <c r="CS13" s="42" t="str">
        <f>'[1]TKB-1'!CS14</f>
        <v>32-34</v>
      </c>
      <c r="CT13" s="41" t="str">
        <f>'TKB-2'!CT13</f>
        <v>B2-208</v>
      </c>
      <c r="CU13" s="42" t="str">
        <f>'[1]TKB-1'!CU14</f>
        <v>1-3</v>
      </c>
      <c r="CV13" s="41">
        <f>'TKB-2'!CV13</f>
        <v>0</v>
      </c>
      <c r="CW13" s="42">
        <f>'[1]TKB-1'!CW14</f>
        <v>0</v>
      </c>
      <c r="CX13" s="41">
        <f>'TKB-2'!CX13</f>
        <v>0</v>
      </c>
      <c r="CY13" s="42">
        <f>'[1]TKB-1'!CY14</f>
        <v>0</v>
      </c>
      <c r="CZ13" s="41">
        <f>'TKB-2'!CZ13</f>
        <v>0</v>
      </c>
      <c r="DA13" s="42">
        <f>'[1]TKB-1'!DA14</f>
        <v>0</v>
      </c>
      <c r="DB13" s="41">
        <f>'TKB-2'!DB13</f>
        <v>0</v>
      </c>
      <c r="DC13" s="42">
        <f>'[1]TKB-1'!DC14</f>
        <v>0</v>
      </c>
      <c r="DD13" s="41" t="str">
        <f>'TKB-2'!DD13</f>
        <v>B2-407</v>
      </c>
      <c r="DE13" s="42" t="str">
        <f>'[1]TKB-1'!DE14</f>
        <v>1-3</v>
      </c>
      <c r="DF13" s="41" t="str">
        <f>'TKB-2'!DF13</f>
        <v>B2-203</v>
      </c>
      <c r="DG13" s="42" t="str">
        <f>'[1]TKB-1'!DG14</f>
        <v>1-3</v>
      </c>
      <c r="DH13" s="41" t="str">
        <f>'TKB-2'!DH13</f>
        <v>B2-204</v>
      </c>
      <c r="DI13" s="42" t="str">
        <f>'[1]TKB-1'!DI14</f>
        <v>1-3</v>
      </c>
      <c r="DJ13" s="41">
        <f>'TKB-2'!DJ13</f>
        <v>0</v>
      </c>
      <c r="DK13" s="42">
        <f>'[1]TKB-1'!DK14</f>
        <v>0</v>
      </c>
      <c r="DL13" s="41">
        <f>'TKB-2'!DL13</f>
        <v>0</v>
      </c>
      <c r="DM13" s="42">
        <f>'[1]TKB-1'!DM14</f>
        <v>0</v>
      </c>
      <c r="DN13" s="41">
        <f>'TKB-2'!DN13</f>
        <v>0</v>
      </c>
      <c r="DO13" s="42">
        <f>'[1]TKB-1'!DO14</f>
        <v>0</v>
      </c>
      <c r="DP13" s="41" t="str">
        <f>'TKB-2'!DP13</f>
        <v>B2-402</v>
      </c>
      <c r="DQ13" s="42" t="str">
        <f>'[1]TKB-1'!DQ14</f>
        <v>1-3</v>
      </c>
      <c r="DR13" s="41" t="str">
        <f>'TKB-2'!DR13</f>
        <v>B2-403</v>
      </c>
      <c r="DS13" s="42" t="str">
        <f>'[1]TKB-1'!DS14</f>
        <v>1-3</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t="str">
        <f>'TKB-2'!ED13</f>
        <v>B2-504</v>
      </c>
      <c r="EE13" s="42" t="str">
        <f>'[1]TKB-1'!EE14</f>
        <v>36-38</v>
      </c>
      <c r="EF13" s="41" t="str">
        <f>'TKB-2'!EF13</f>
        <v>B2-406</v>
      </c>
      <c r="EG13" s="42" t="str">
        <f>'[1]TKB-1'!EG14</f>
        <v>26-28</v>
      </c>
      <c r="EH13" s="41">
        <f>'TKB-2'!EH13</f>
        <v>0</v>
      </c>
      <c r="EI13" s="42">
        <f>'[1]TKB-1'!EI14</f>
        <v>0</v>
      </c>
      <c r="EJ13" s="41" t="str">
        <f>'TKB-2'!EJ13</f>
        <v>B2-408</v>
      </c>
      <c r="EK13" s="42" t="str">
        <f>'[1]TKB-1'!EK14</f>
        <v>1-3</v>
      </c>
      <c r="EL13" s="41">
        <f>'TKB-2'!EL13</f>
        <v>0</v>
      </c>
      <c r="EM13" s="42">
        <f>'[1]TKB-1'!EM14</f>
        <v>0</v>
      </c>
      <c r="EN13" s="41">
        <f>'TKB-2'!EN13</f>
        <v>0</v>
      </c>
      <c r="EO13" s="42">
        <f>'[1]TKB-1'!EO14</f>
        <v>0</v>
      </c>
      <c r="EP13" s="41">
        <f>'TKB-2'!EP13</f>
        <v>0</v>
      </c>
      <c r="EQ13" s="42">
        <f>'[1]TKB-1'!EQ14</f>
        <v>0</v>
      </c>
      <c r="ER13" s="41" t="str">
        <f>'TKB-2'!ER13</f>
        <v>B2-505</v>
      </c>
      <c r="ES13" s="42" t="str">
        <f>'[1]TKB-1'!ES14</f>
        <v>1-3</v>
      </c>
      <c r="ET13" s="41">
        <f>'TKB-2'!ET13</f>
        <v>0</v>
      </c>
      <c r="EU13" s="42">
        <f>'[1]TKB-1'!EU14</f>
        <v>0</v>
      </c>
      <c r="EV13" s="41">
        <f>'TKB-2'!EV13</f>
        <v>0</v>
      </c>
      <c r="EW13" s="42">
        <f>'[1]TKB-1'!EW14</f>
        <v>0</v>
      </c>
      <c r="EX13" s="41" t="str">
        <f>'TKB-2'!EX13</f>
        <v>B2-101</v>
      </c>
      <c r="EY13" s="42" t="str">
        <f>'[1]TKB-1'!EY14</f>
        <v>1-3</v>
      </c>
      <c r="EZ13" s="41">
        <f>'TKB-2'!EZ13</f>
        <v>0</v>
      </c>
      <c r="FA13" s="42">
        <f>'[1]TKB-1'!FA14</f>
        <v>0</v>
      </c>
      <c r="FB13" s="41" t="str">
        <f>'TKB-2'!FB13</f>
        <v>B2-102</v>
      </c>
      <c r="FC13" s="42" t="str">
        <f>'[1]TKB-1'!FC14</f>
        <v>1-3</v>
      </c>
      <c r="FD13" s="41">
        <f>'TKB-2'!FD13</f>
        <v>0</v>
      </c>
      <c r="FE13" s="42">
        <f>'[1]TKB-1'!FE14</f>
        <v>0</v>
      </c>
      <c r="FF13" s="41" t="str">
        <f>'TKB-2'!FF13</f>
        <v>B2-103</v>
      </c>
      <c r="FG13" s="42" t="str">
        <f>'[1]TKB-1'!FG14</f>
        <v>19-21</v>
      </c>
      <c r="FH13" s="41">
        <f>'TKB-2'!FH13</f>
        <v>0</v>
      </c>
      <c r="FI13" s="42">
        <f>'[1]TKB-1'!FI14</f>
        <v>0</v>
      </c>
      <c r="FJ13" s="41">
        <f>'TKB-2'!FJ13</f>
        <v>0</v>
      </c>
      <c r="FK13" s="42">
        <f>'[1]TKB-1'!FK14</f>
        <v>0</v>
      </c>
      <c r="FL13" s="41" t="str">
        <f>'TKB-2'!FL13</f>
        <v>B2-506</v>
      </c>
      <c r="FM13" s="42" t="str">
        <f>'[1]TKB-1'!FM14</f>
        <v>1-3</v>
      </c>
      <c r="FN13" s="41" t="str">
        <f>'TKB-2'!FN13</f>
        <v>B2-507</v>
      </c>
      <c r="FO13" s="42" t="str">
        <f>'[1]TKB-1'!FO14</f>
        <v>1-3</v>
      </c>
      <c r="FP13" s="41" t="str">
        <f>'TKB-2'!FP13</f>
        <v>B2-508</v>
      </c>
      <c r="FQ13" s="42" t="str">
        <f>'[1]TKB-1'!FQ14</f>
        <v>1-3</v>
      </c>
      <c r="FR13" s="41">
        <f>'TKB-2'!FR13</f>
        <v>0</v>
      </c>
      <c r="FS13" s="42">
        <f>'[1]TKB-1'!FS14</f>
        <v>0</v>
      </c>
      <c r="FT13" s="41">
        <f>'TKB-2'!FT13</f>
        <v>0</v>
      </c>
      <c r="FU13" s="42">
        <f>'[1]TKB-1'!FU14</f>
        <v>0</v>
      </c>
      <c r="FV13" s="41" t="str">
        <f>'TKB-2'!FV13</f>
        <v>B2-205C</v>
      </c>
      <c r="FW13" s="42" t="str">
        <f>'[1]TKB-1'!FW14</f>
        <v>36-38</v>
      </c>
      <c r="FX13" s="41">
        <f>'TKB-2'!FX13</f>
        <v>0</v>
      </c>
      <c r="FY13" s="42">
        <f>'[1]TKB-1'!FY14</f>
        <v>0</v>
      </c>
      <c r="FZ13" s="41" t="str">
        <f>'TKB-2'!FZ13</f>
        <v>B2-301</v>
      </c>
      <c r="GA13" s="42" t="str">
        <f>'[1]TKB-1'!GA14</f>
        <v>1-3</v>
      </c>
      <c r="GB13" s="41" t="str">
        <f>'TKB-2'!GB13</f>
        <v>B2-302</v>
      </c>
      <c r="GC13" s="42" t="str">
        <f>'[1]TKB-1'!GC14</f>
        <v>1-3</v>
      </c>
      <c r="GD13" s="41" t="str">
        <f>'TKB-2'!GD13</f>
        <v>B2-303</v>
      </c>
      <c r="GE13" s="42" t="str">
        <f>'[1]TKB-1'!GE14</f>
        <v>4-6</v>
      </c>
      <c r="GF13" s="41" t="str">
        <f>'TKB-2'!GF13</f>
        <v>B2-304</v>
      </c>
      <c r="GG13" s="42" t="str">
        <f>'[1]TKB-1'!GG14</f>
        <v>1-3</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8"/>
      <c r="B14" s="303"/>
      <c r="C14" s="306"/>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f>'[1]TKB-1'!W15</f>
        <v>0</v>
      </c>
      <c r="X14" s="45"/>
      <c r="Y14" s="46" t="str">
        <f>'[1]TKB-1'!Y15</f>
        <v>ĐA.NM(3)(V.Hải)</v>
      </c>
      <c r="Z14" s="45"/>
      <c r="AA14" s="46" t="str">
        <f>'[1]TKB-1'!AA15</f>
        <v>ĐA.KTTC1.19(3)(Đ.Tân)</v>
      </c>
      <c r="AB14" s="45"/>
      <c r="AC14" s="46" t="str">
        <f>'[1]TKB-1'!AC15</f>
        <v>THNN-XD-P2(4)(B.Sáu)</v>
      </c>
      <c r="AD14" s="45"/>
      <c r="AE14" s="46" t="str">
        <f>'[1]TKB-1'!AE15</f>
        <v>THNN-XD-P2(4)(Q.Hòa)</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t="str">
        <f>'[1]TKB-1'!AU15</f>
        <v>GDTC4(4)(V.Học)</v>
      </c>
      <c r="AV14" s="45"/>
      <c r="AW14" s="46" t="str">
        <f>'[1]TKB-1'!AW15</f>
        <v>ĐA.KTNT2(3)(D21KNT1DANT2)</v>
      </c>
      <c r="AX14" s="45"/>
      <c r="AY14" s="46">
        <f>'[1]TKB-1'!AY15</f>
        <v>0</v>
      </c>
      <c r="AZ14" s="45"/>
      <c r="BA14" s="46">
        <f>'[1]TKB-1'!BA15</f>
        <v>0</v>
      </c>
      <c r="BB14" s="45"/>
      <c r="BC14" s="46">
        <f>'[1]TKB-1'!BC15</f>
        <v>0</v>
      </c>
      <c r="BD14" s="45"/>
      <c r="BE14" s="46">
        <f>'[1]TKB-1'!BE15</f>
        <v>0</v>
      </c>
      <c r="BF14" s="45"/>
      <c r="BG14" s="46">
        <f>'[1]TKB-1'!BG15</f>
        <v>0</v>
      </c>
      <c r="BH14" s="45"/>
      <c r="BI14" s="46" t="str">
        <f>'[1]TKB-1'!BI15</f>
        <v>THNN-P2(4)(V.Một)</v>
      </c>
      <c r="BJ14" s="45"/>
      <c r="BK14" s="46">
        <f>'[1]TKB-1'!BK15</f>
        <v>0</v>
      </c>
      <c r="BL14" s="45"/>
      <c r="BM14" s="46">
        <f>'[1]TKB-1'!BM15</f>
        <v>0</v>
      </c>
      <c r="BN14" s="45"/>
      <c r="BO14" s="46">
        <f>'[1]TKB-1'!BO15</f>
        <v>0</v>
      </c>
      <c r="BP14" s="45"/>
      <c r="BQ14" s="46">
        <f>'[1]TKB-1'!BQ15</f>
        <v>0</v>
      </c>
      <c r="BR14" s="45"/>
      <c r="BS14" s="46" t="str">
        <f>'[1]TKB-1'!BS15</f>
        <v>HTCSCT(3)(V.Khôi(SV))</v>
      </c>
      <c r="BT14" s="45"/>
      <c r="BU14" s="46" t="str">
        <f>'[1]TKB-1'!BU15</f>
        <v>TVAN(3)(Th.Dân)</v>
      </c>
      <c r="BV14" s="45"/>
      <c r="BW14" s="46">
        <f>'[1]TKB-1'!BW15</f>
        <v>0</v>
      </c>
      <c r="BX14" s="45"/>
      <c r="BY14" s="46">
        <f>'[1]TKB-1'!BY15</f>
        <v>0</v>
      </c>
      <c r="BZ14" s="45"/>
      <c r="CA14" s="46">
        <f>'[1]TKB-1'!CA15</f>
        <v>0</v>
      </c>
      <c r="CB14" s="45"/>
      <c r="CC14" s="46">
        <f>'[1]TKB-1'!CC15</f>
        <v>0</v>
      </c>
      <c r="CD14" s="45"/>
      <c r="CE14" s="46">
        <f>'[1]TKB-1'!CE15</f>
        <v>0</v>
      </c>
      <c r="CF14" s="45"/>
      <c r="CG14" s="46">
        <f>'[1]TKB-1'!CG15</f>
        <v>0</v>
      </c>
      <c r="CH14" s="45"/>
      <c r="CI14" s="46">
        <f>'[1]TKB-1'!CI15</f>
        <v>0</v>
      </c>
      <c r="CJ14" s="45"/>
      <c r="CK14" s="46">
        <f>'[1]TKB-1'!CK15</f>
        <v>0</v>
      </c>
      <c r="CL14" s="45"/>
      <c r="CM14" s="46" t="str">
        <f>'[1]TKB-1'!CM15</f>
        <v>TCCTKT(3)(K.Trọng)</v>
      </c>
      <c r="CN14" s="45"/>
      <c r="CO14" s="46">
        <f>'[1]TKB-1'!CO15</f>
        <v>0</v>
      </c>
      <c r="CP14" s="45"/>
      <c r="CQ14" s="46">
        <f>'[1]TKB-1'!CQ15</f>
        <v>0</v>
      </c>
      <c r="CR14" s="45"/>
      <c r="CS14" s="46" t="str">
        <f>'[1]TKB-1'!CS15</f>
        <v>PTHĐKD(3)(B.Hồng)</v>
      </c>
      <c r="CT14" s="45"/>
      <c r="CU14" s="46" t="str">
        <f>'[1]TKB-1'!CU15</f>
        <v>QTSK(3)(M.Quốc(TG))</v>
      </c>
      <c r="CV14" s="45"/>
      <c r="CW14" s="46">
        <f>'[1]TKB-1'!CW15</f>
        <v>0</v>
      </c>
      <c r="CX14" s="45"/>
      <c r="CY14" s="46">
        <f>'[1]TKB-1'!CY15</f>
        <v>0</v>
      </c>
      <c r="CZ14" s="45"/>
      <c r="DA14" s="46">
        <f>'[1]TKB-1'!DA15</f>
        <v>0</v>
      </c>
      <c r="DB14" s="45"/>
      <c r="DC14" s="46">
        <f>'[1]TKB-1'!DC15</f>
        <v>0</v>
      </c>
      <c r="DD14" s="45"/>
      <c r="DE14" s="46" t="str">
        <f>'[1]TKB-1'!DE15</f>
        <v>LSVHVN(3)(Tr.Tiến(TG))</v>
      </c>
      <c r="DF14" s="45"/>
      <c r="DG14" s="46" t="str">
        <f>'[1]TKB-1'!DG15</f>
        <v>NVBAN(3)(Q.Ngân(TG))</v>
      </c>
      <c r="DH14" s="45"/>
      <c r="DI14" s="46" t="str">
        <f>'[1]TKB-1'!DI15</f>
        <v>LTND(3)(Chí.Sỹ)</v>
      </c>
      <c r="DJ14" s="45"/>
      <c r="DK14" s="46">
        <f>'[1]TKB-1'!DK15</f>
        <v>0</v>
      </c>
      <c r="DL14" s="45"/>
      <c r="DM14" s="46">
        <f>'[1]TKB-1'!DM15</f>
        <v>0</v>
      </c>
      <c r="DN14" s="45"/>
      <c r="DO14" s="46">
        <f>'[1]TKB-1'!DO15</f>
        <v>0</v>
      </c>
      <c r="DP14" s="45"/>
      <c r="DQ14" s="46" t="str">
        <f>'[1]TKB-1'!DQ15</f>
        <v>HH-VKT(3)(Th.Quý)</v>
      </c>
      <c r="DR14" s="45"/>
      <c r="DS14" s="46" t="str">
        <f>'[1]TKB-1'!DS15</f>
        <v>KTCTML(3)(X.Hội)</v>
      </c>
      <c r="DT14" s="45"/>
      <c r="DU14" s="46">
        <f>'[1]TKB-1'!DU15</f>
        <v>0</v>
      </c>
      <c r="DV14" s="45"/>
      <c r="DW14" s="46">
        <f>'[1]TKB-1'!DW15</f>
        <v>0</v>
      </c>
      <c r="DX14" s="45"/>
      <c r="DY14" s="46">
        <f>'[1]TKB-1'!DY15</f>
        <v>0</v>
      </c>
      <c r="DZ14" s="45"/>
      <c r="EA14" s="46">
        <f>'[1]TKB-1'!EA15</f>
        <v>0</v>
      </c>
      <c r="EB14" s="45"/>
      <c r="EC14" s="46">
        <f>'[1]TKB-1'!EC15</f>
        <v>0</v>
      </c>
      <c r="ED14" s="45"/>
      <c r="EE14" s="46" t="str">
        <f>'[1]TKB-1'!EE15</f>
        <v>VEGHI(3)(D23KTR1GHI)</v>
      </c>
      <c r="EF14" s="45"/>
      <c r="EG14" s="46" t="str">
        <f>'[1]TKB-1'!EG15</f>
        <v>BCKG(3)(B.Châu)</v>
      </c>
      <c r="EH14" s="45"/>
      <c r="EI14" s="46">
        <f>'[1]TKB-1'!EI15</f>
        <v>0</v>
      </c>
      <c r="EJ14" s="45"/>
      <c r="EK14" s="46" t="str">
        <f>'[1]TKB-1'!EK15</f>
        <v>CNXHKH(3)(T.Tiến)</v>
      </c>
      <c r="EL14" s="45"/>
      <c r="EM14" s="46">
        <f>'[1]TKB-1'!EM15</f>
        <v>0</v>
      </c>
      <c r="EN14" s="45"/>
      <c r="EO14" s="46">
        <f>'[1]TKB-1'!EO15</f>
        <v>0</v>
      </c>
      <c r="EP14" s="45"/>
      <c r="EQ14" s="46">
        <f>'[1]TKB-1'!EQ15</f>
        <v>0</v>
      </c>
      <c r="ER14" s="45"/>
      <c r="ES14" s="46" t="str">
        <f>'[1]TKB-1'!ES15</f>
        <v>HH-VKT(3)(Tr.Thức)</v>
      </c>
      <c r="ET14" s="45"/>
      <c r="EU14" s="46">
        <f>'[1]TKB-1'!EU15</f>
        <v>0</v>
      </c>
      <c r="EV14" s="45"/>
      <c r="EW14" s="46">
        <f>'[1]TKB-1'!EW15</f>
        <v>0</v>
      </c>
      <c r="EX14" s="45"/>
      <c r="EY14" s="46" t="str">
        <f>'[1]TKB-1'!EY15</f>
        <v>NLTKE(3)(Th.Cúc)</v>
      </c>
      <c r="EZ14" s="45"/>
      <c r="FA14" s="46">
        <f>'[1]TKB-1'!FA15</f>
        <v>0</v>
      </c>
      <c r="FB14" s="45"/>
      <c r="FC14" s="46" t="str">
        <f>'[1]TKB-1'!FC15</f>
        <v>CHCTR(3)(T.Công)</v>
      </c>
      <c r="FD14" s="45"/>
      <c r="FE14" s="46">
        <f>'[1]TKB-1'!FE15</f>
        <v>0</v>
      </c>
      <c r="FF14" s="45"/>
      <c r="FG14" s="46" t="str">
        <f>'[1]TKB-1'!FG15</f>
        <v>ĐIAKT(3)(V.Thao)</v>
      </c>
      <c r="FH14" s="45"/>
      <c r="FI14" s="46">
        <f>'[1]TKB-1'!FI15</f>
        <v>0</v>
      </c>
      <c r="FJ14" s="45"/>
      <c r="FK14" s="46">
        <f>'[1]TKB-1'!FK15</f>
        <v>0</v>
      </c>
      <c r="FL14" s="45"/>
      <c r="FM14" s="46" t="str">
        <f>'[1]TKB-1'!FM15</f>
        <v>NLKTOAN(3)(A.Nhân)</v>
      </c>
      <c r="FN14" s="45"/>
      <c r="FO14" s="46" t="str">
        <f>'[1]TKB-1'!FO15</f>
        <v>AV2(3)(T.Lê)</v>
      </c>
      <c r="FP14" s="45"/>
      <c r="FQ14" s="46" t="str">
        <f>'[1]TKB-1'!FQ15</f>
        <v>AV2(3)(K.Cúc)</v>
      </c>
      <c r="FR14" s="45"/>
      <c r="FS14" s="46">
        <f>'[1]TKB-1'!FS15</f>
        <v>0</v>
      </c>
      <c r="FT14" s="45"/>
      <c r="FU14" s="46">
        <f>'[1]TKB-1'!FU15</f>
        <v>0</v>
      </c>
      <c r="FV14" s="45"/>
      <c r="FW14" s="46" t="str">
        <f>'[1]TKB-1'!FW15</f>
        <v>CTDL&amp;TT(3)(T.Sơn)</v>
      </c>
      <c r="FX14" s="45"/>
      <c r="FY14" s="46">
        <f>'[1]TKB-1'!FY15</f>
        <v>0</v>
      </c>
      <c r="FZ14" s="45"/>
      <c r="GA14" s="46" t="str">
        <f>'[1]TKB-1'!GA15</f>
        <v>AV2(3)(M.Linh)</v>
      </c>
      <c r="GB14" s="45"/>
      <c r="GC14" s="46" t="str">
        <f>'[1]TKB-1'!GC15</f>
        <v>AV2(3)(N.Tuân(TG))</v>
      </c>
      <c r="GD14" s="45"/>
      <c r="GE14" s="46" t="str">
        <f>'[1]TKB-1'!GE15</f>
        <v>COLT(3)(M.Xanh)</v>
      </c>
      <c r="GF14" s="45"/>
      <c r="GG14" s="46" t="str">
        <f>'[1]TKB-1'!GG15</f>
        <v>LTMĐ1(3)(Đ.Thành)</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8"/>
      <c r="B15" s="303"/>
      <c r="C15" s="306"/>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f>'TKB-2'!V15</f>
        <v>0</v>
      </c>
      <c r="W15" s="49">
        <f>'[1]TKB-1'!W16</f>
        <v>0</v>
      </c>
      <c r="X15" s="48" t="str">
        <f>'TKB-2'!X15</f>
        <v>B2-201</v>
      </c>
      <c r="Y15" s="49" t="str">
        <f>'[1]TKB-1'!Y16</f>
        <v>14-15</v>
      </c>
      <c r="Z15" s="48" t="str">
        <f>'TKB-2'!Z15</f>
        <v>B2-202</v>
      </c>
      <c r="AA15" s="49" t="str">
        <f>'[1]TKB-1'!AA16</f>
        <v>39-40</v>
      </c>
      <c r="AB15" s="48">
        <f>'TKB-2'!AB15</f>
        <v>0</v>
      </c>
      <c r="AC15" s="49">
        <f>'[1]TKB-1'!AC16</f>
        <v>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B2-502</v>
      </c>
      <c r="AW15" s="49" t="str">
        <f>'[1]TKB-1'!AW16</f>
        <v>4-5</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f>'TKB-2'!BL15</f>
        <v>0</v>
      </c>
      <c r="BM15" s="49">
        <f>'[1]TKB-1'!BM16</f>
        <v>0</v>
      </c>
      <c r="BN15" s="48">
        <f>'TKB-2'!BN15</f>
        <v>0</v>
      </c>
      <c r="BO15" s="49">
        <f>'[1]TKB-1'!BO16</f>
        <v>0</v>
      </c>
      <c r="BP15" s="48">
        <f>'TKB-2'!BP15</f>
        <v>0</v>
      </c>
      <c r="BQ15" s="49">
        <f>'[1]TKB-1'!BQ16</f>
        <v>0</v>
      </c>
      <c r="BR15" s="48" t="str">
        <f>'TKB-2'!BR15</f>
        <v>B2-307</v>
      </c>
      <c r="BS15" s="49" t="str">
        <f>'[1]TKB-1'!BS16</f>
        <v>4-5</v>
      </c>
      <c r="BT15" s="48">
        <f>'TKB-2'!BT15</f>
        <v>0</v>
      </c>
      <c r="BU15" s="49">
        <f>'[1]TKB-1'!BU16</f>
        <v>0</v>
      </c>
      <c r="BV15" s="48">
        <f>'TKB-2'!BV15</f>
        <v>0</v>
      </c>
      <c r="BW15" s="49">
        <f>'[1]TKB-1'!BW16</f>
        <v>0</v>
      </c>
      <c r="BX15" s="48">
        <f>'TKB-2'!BX15</f>
        <v>0</v>
      </c>
      <c r="BY15" s="49">
        <f>'[1]TKB-1'!BY16</f>
        <v>0</v>
      </c>
      <c r="BZ15" s="48">
        <f>'TKB-2'!BZ15</f>
        <v>0</v>
      </c>
      <c r="CA15" s="49">
        <f>'[1]TKB-1'!CA16</f>
        <v>0</v>
      </c>
      <c r="CB15" s="48">
        <f>'TKB-2'!CB15</f>
        <v>0</v>
      </c>
      <c r="CC15" s="49">
        <f>'[1]TKB-1'!CC16</f>
        <v>0</v>
      </c>
      <c r="CD15" s="48">
        <f>'TKB-2'!CD15</f>
        <v>0</v>
      </c>
      <c r="CE15" s="49">
        <f>'[1]TKB-1'!CE16</f>
        <v>0</v>
      </c>
      <c r="CF15" s="48">
        <f>'TKB-2'!CF15</f>
        <v>0</v>
      </c>
      <c r="CG15" s="49">
        <f>'[1]TKB-1'!CG16</f>
        <v>0</v>
      </c>
      <c r="CH15" s="48">
        <f>'TKB-2'!CH15</f>
        <v>0</v>
      </c>
      <c r="CI15" s="49">
        <f>'[1]TKB-1'!CI16</f>
        <v>0</v>
      </c>
      <c r="CJ15" s="48">
        <f>'TKB-2'!CJ15</f>
        <v>0</v>
      </c>
      <c r="CK15" s="49">
        <f>'[1]TKB-1'!CK16</f>
        <v>0</v>
      </c>
      <c r="CL15" s="48" t="str">
        <f>'TKB-2'!CL15</f>
        <v>B2-405</v>
      </c>
      <c r="CM15" s="49" t="str">
        <f>'[1]TKB-1'!CM16</f>
        <v>1-2</v>
      </c>
      <c r="CN15" s="48">
        <f>'TKB-2'!CN15</f>
        <v>0</v>
      </c>
      <c r="CO15" s="49">
        <f>'[1]TKB-1'!CO16</f>
        <v>0</v>
      </c>
      <c r="CP15" s="48">
        <f>'TKB-2'!CP15</f>
        <v>0</v>
      </c>
      <c r="CQ15" s="49">
        <f>'[1]TKB-1'!CQ16</f>
        <v>0</v>
      </c>
      <c r="CR15" s="48">
        <f>'TKB-2'!CR15</f>
        <v>0</v>
      </c>
      <c r="CS15" s="49">
        <f>'[1]TKB-1'!CS16</f>
        <v>0</v>
      </c>
      <c r="CT15" s="48" t="str">
        <f>'TKB-2'!CT15</f>
        <v>B2-208</v>
      </c>
      <c r="CU15" s="49" t="str">
        <f>'[1]TKB-1'!CU16</f>
        <v>4-5</v>
      </c>
      <c r="CV15" s="48">
        <f>'TKB-2'!CV15</f>
        <v>0</v>
      </c>
      <c r="CW15" s="49">
        <f>'[1]TKB-1'!CW16</f>
        <v>0</v>
      </c>
      <c r="CX15" s="48">
        <f>'TKB-2'!CX15</f>
        <v>0</v>
      </c>
      <c r="CY15" s="49">
        <f>'[1]TKB-1'!CY16</f>
        <v>0</v>
      </c>
      <c r="CZ15" s="48">
        <f>'TKB-2'!CZ15</f>
        <v>0</v>
      </c>
      <c r="DA15" s="49">
        <f>'[1]TKB-1'!DA16</f>
        <v>0</v>
      </c>
      <c r="DB15" s="48">
        <f>'TKB-2'!DB15</f>
        <v>0</v>
      </c>
      <c r="DC15" s="49">
        <f>'[1]TKB-1'!DC16</f>
        <v>0</v>
      </c>
      <c r="DD15" s="48" t="str">
        <f>'TKB-2'!DD15</f>
        <v>B2-407</v>
      </c>
      <c r="DE15" s="49" t="str">
        <f>'[1]TKB-1'!DE16</f>
        <v>4-5</v>
      </c>
      <c r="DF15" s="48" t="str">
        <f>'TKB-2'!DF15</f>
        <v>B2-203</v>
      </c>
      <c r="DG15" s="49" t="str">
        <f>'[1]TKB-1'!DG16</f>
        <v>4-5</v>
      </c>
      <c r="DH15" s="48">
        <f>'TKB-2'!DH15</f>
        <v>0</v>
      </c>
      <c r="DI15" s="49">
        <f>'[1]TKB-1'!DI16</f>
        <v>0</v>
      </c>
      <c r="DJ15" s="48">
        <f>'TKB-2'!DJ15</f>
        <v>0</v>
      </c>
      <c r="DK15" s="49">
        <f>'[1]TKB-1'!DK16</f>
        <v>0</v>
      </c>
      <c r="DL15" s="48" t="str">
        <f>'TKB-2'!DL15</f>
        <v>B2-308</v>
      </c>
      <c r="DM15" s="49" t="str">
        <f>'[1]TKB-1'!DM16</f>
        <v>1-2</v>
      </c>
      <c r="DN15" s="48" t="str">
        <f>'TKB-2'!DN15</f>
        <v>B2-401</v>
      </c>
      <c r="DO15" s="49" t="str">
        <f>'[1]TKB-1'!DO16</f>
        <v>4-5</v>
      </c>
      <c r="DP15" s="48" t="str">
        <f>'TKB-2'!DP15</f>
        <v>B2-402</v>
      </c>
      <c r="DQ15" s="49" t="str">
        <f>'[1]TKB-1'!DQ16</f>
        <v>1-2</v>
      </c>
      <c r="DR15" s="48" t="str">
        <f>'TKB-2'!DR15</f>
        <v>B2-403</v>
      </c>
      <c r="DS15" s="49" t="str">
        <f>'[1]TKB-1'!DS16</f>
        <v>34-35</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t="str">
        <f>'TKB-2'!ED15</f>
        <v>B2-504</v>
      </c>
      <c r="EE15" s="49" t="str">
        <f>'[1]TKB-1'!EE16</f>
        <v>39-40</v>
      </c>
      <c r="EF15" s="48" t="str">
        <f>'TKB-2'!EF15</f>
        <v>B2-406</v>
      </c>
      <c r="EG15" s="49" t="str">
        <f>'[1]TKB-1'!EG16</f>
        <v>1-2</v>
      </c>
      <c r="EH15" s="48">
        <f>'TKB-2'!EH15</f>
        <v>0</v>
      </c>
      <c r="EI15" s="49">
        <f>'[1]TKB-1'!EI16</f>
        <v>0</v>
      </c>
      <c r="EJ15" s="48" t="str">
        <f>'TKB-2'!EJ15</f>
        <v>B2-408</v>
      </c>
      <c r="EK15" s="49" t="str">
        <f>'[1]TKB-1'!EK16</f>
        <v>4-5</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t="str">
        <f>'TKB-2'!EX15</f>
        <v>B2-101</v>
      </c>
      <c r="EY15" s="49" t="str">
        <f>'[1]TKB-1'!EY16</f>
        <v>1-2</v>
      </c>
      <c r="EZ15" s="48">
        <f>'TKB-2'!EZ15</f>
        <v>0</v>
      </c>
      <c r="FA15" s="49">
        <f>'[1]TKB-1'!FA16</f>
        <v>0</v>
      </c>
      <c r="FB15" s="48">
        <f>'TKB-2'!FB15</f>
        <v>0</v>
      </c>
      <c r="FC15" s="49">
        <f>'[1]TKB-1'!FC16</f>
        <v>0</v>
      </c>
      <c r="FD15" s="48">
        <f>'TKB-2'!FD15</f>
        <v>0</v>
      </c>
      <c r="FE15" s="49">
        <f>'[1]TKB-1'!FE16</f>
        <v>0</v>
      </c>
      <c r="FF15" s="48" t="str">
        <f>'TKB-2'!FF15</f>
        <v>B2-103</v>
      </c>
      <c r="FG15" s="49" t="str">
        <f>'[1]TKB-1'!FG16</f>
        <v>1-2</v>
      </c>
      <c r="FH15" s="48">
        <f>'TKB-2'!FH15</f>
        <v>0</v>
      </c>
      <c r="FI15" s="49">
        <f>'[1]TKB-1'!FI16</f>
        <v>0</v>
      </c>
      <c r="FJ15" s="48">
        <f>'TKB-2'!FJ15</f>
        <v>0</v>
      </c>
      <c r="FK15" s="49">
        <f>'[1]TKB-1'!FK16</f>
        <v>0</v>
      </c>
      <c r="FL15" s="48" t="str">
        <f>'TKB-2'!FL15</f>
        <v>B2-506</v>
      </c>
      <c r="FM15" s="49" t="str">
        <f>'[1]TKB-1'!FM16</f>
        <v>1-2</v>
      </c>
      <c r="FN15" s="48" t="str">
        <f>'TKB-2'!FN15</f>
        <v>B2-507</v>
      </c>
      <c r="FO15" s="49" t="str">
        <f>'[1]TKB-1'!FO16</f>
        <v>3-4</v>
      </c>
      <c r="FP15" s="48" t="str">
        <f>'TKB-2'!FP15</f>
        <v>B2-508</v>
      </c>
      <c r="FQ15" s="49" t="str">
        <f>'[1]TKB-1'!FQ16</f>
        <v>1-2</v>
      </c>
      <c r="FR15" s="48">
        <f>'TKB-2'!FR15</f>
        <v>0</v>
      </c>
      <c r="FS15" s="49">
        <f>'[1]TKB-1'!FS16</f>
        <v>0</v>
      </c>
      <c r="FT15" s="48">
        <f>'TKB-2'!FT15</f>
        <v>0</v>
      </c>
      <c r="FU15" s="49">
        <f>'[1]TKB-1'!FU16</f>
        <v>0</v>
      </c>
      <c r="FV15" s="48" t="str">
        <f>'TKB-2'!FV15</f>
        <v>B2-205C</v>
      </c>
      <c r="FW15" s="49" t="str">
        <f>'[1]TKB-1'!FW16</f>
        <v>39-40</v>
      </c>
      <c r="FX15" s="48">
        <f>'TKB-2'!FX15</f>
        <v>0</v>
      </c>
      <c r="FY15" s="49">
        <f>'[1]TKB-1'!FY16</f>
        <v>0</v>
      </c>
      <c r="FZ15" s="48" t="str">
        <f>'TKB-2'!FZ15</f>
        <v>B2-301</v>
      </c>
      <c r="GA15" s="49" t="str">
        <f>'[1]TKB-1'!GA16</f>
        <v>29-30</v>
      </c>
      <c r="GB15" s="48" t="str">
        <f>'TKB-2'!GB15</f>
        <v>B2-302</v>
      </c>
      <c r="GC15" s="49" t="str">
        <f>'[1]TKB-1'!GC16</f>
        <v>1-2</v>
      </c>
      <c r="GD15" s="48" t="str">
        <f>'TKB-2'!GD15</f>
        <v>B2-303</v>
      </c>
      <c r="GE15" s="49" t="str">
        <f>'[1]TKB-1'!GE16</f>
        <v>1-2</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8"/>
      <c r="B16" s="303"/>
      <c r="C16" s="306"/>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f>'[1]TKB-1'!W17</f>
        <v>0</v>
      </c>
      <c r="X16" s="52"/>
      <c r="Y16" s="53" t="str">
        <f>'[1]TKB-1'!Y17</f>
        <v>ĐA.NM(2)(V.Hải)</v>
      </c>
      <c r="Z16" s="52"/>
      <c r="AA16" s="53" t="str">
        <f>'[1]TKB-1'!AA17</f>
        <v>ĐA.KTTC1.19(2)(Đ.Tân)</v>
      </c>
      <c r="AB16" s="52"/>
      <c r="AC16" s="53">
        <f>'[1]TKB-1'!AC17</f>
        <v>0</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ĐA.KTNT2(2)(D21KNT1DANT2)</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f>'[1]TKB-1'!BM17</f>
        <v>0</v>
      </c>
      <c r="BN16" s="52"/>
      <c r="BO16" s="53">
        <f>'[1]TKB-1'!BO17</f>
        <v>0</v>
      </c>
      <c r="BP16" s="52"/>
      <c r="BQ16" s="53">
        <f>'[1]TKB-1'!BQ17</f>
        <v>0</v>
      </c>
      <c r="BR16" s="52"/>
      <c r="BS16" s="53" t="str">
        <f>'[1]TKB-1'!BS17</f>
        <v>KTTC1_19(2)(M.Sang)</v>
      </c>
      <c r="BT16" s="52"/>
      <c r="BU16" s="53">
        <f>'[1]TKB-1'!BU17</f>
        <v>0</v>
      </c>
      <c r="BV16" s="52"/>
      <c r="BW16" s="53">
        <f>'[1]TKB-1'!BW17</f>
        <v>0</v>
      </c>
      <c r="BX16" s="52"/>
      <c r="BY16" s="53">
        <f>'[1]TKB-1'!BY17</f>
        <v>0</v>
      </c>
      <c r="BZ16" s="52"/>
      <c r="CA16" s="53">
        <f>'[1]TKB-1'!CA17</f>
        <v>0</v>
      </c>
      <c r="CB16" s="52"/>
      <c r="CC16" s="53">
        <f>'[1]TKB-1'!CC17</f>
        <v>0</v>
      </c>
      <c r="CD16" s="52"/>
      <c r="CE16" s="53">
        <f>'[1]TKB-1'!CE17</f>
        <v>0</v>
      </c>
      <c r="CF16" s="52"/>
      <c r="CG16" s="53">
        <f>'[1]TKB-1'!CG17</f>
        <v>0</v>
      </c>
      <c r="CH16" s="52"/>
      <c r="CI16" s="53">
        <f>'[1]TKB-1'!CI17</f>
        <v>0</v>
      </c>
      <c r="CJ16" s="52"/>
      <c r="CK16" s="53">
        <f>'[1]TKB-1'!CK17</f>
        <v>0</v>
      </c>
      <c r="CL16" s="52"/>
      <c r="CM16" s="53" t="str">
        <f>'[1]TKB-1'!CM17</f>
        <v>QTRTC(2)(T.Hiếu)</v>
      </c>
      <c r="CN16" s="52"/>
      <c r="CO16" s="53">
        <f>'[1]TKB-1'!CO17</f>
        <v>0</v>
      </c>
      <c r="CP16" s="52"/>
      <c r="CQ16" s="53">
        <f>'[1]TKB-1'!CQ17</f>
        <v>0</v>
      </c>
      <c r="CR16" s="52"/>
      <c r="CS16" s="53">
        <f>'[1]TKB-1'!CS17</f>
        <v>0</v>
      </c>
      <c r="CT16" s="52"/>
      <c r="CU16" s="53" t="str">
        <f>'[1]TKB-1'!CU17</f>
        <v>QTSK(2)(M.Quốc(TG))</v>
      </c>
      <c r="CV16" s="52"/>
      <c r="CW16" s="53">
        <f>'[1]TKB-1'!CW17</f>
        <v>0</v>
      </c>
      <c r="CX16" s="52"/>
      <c r="CY16" s="53">
        <f>'[1]TKB-1'!CY17</f>
        <v>0</v>
      </c>
      <c r="CZ16" s="52"/>
      <c r="DA16" s="53">
        <f>'[1]TKB-1'!DA17</f>
        <v>0</v>
      </c>
      <c r="DB16" s="52"/>
      <c r="DC16" s="53">
        <f>'[1]TKB-1'!DC17</f>
        <v>0</v>
      </c>
      <c r="DD16" s="52"/>
      <c r="DE16" s="53" t="str">
        <f>'[1]TKB-1'!DE17</f>
        <v>LSVHVN(2)(Tr.Tiến(TG))</v>
      </c>
      <c r="DF16" s="52"/>
      <c r="DG16" s="53" t="str">
        <f>'[1]TKB-1'!DG17</f>
        <v>NVBAN(2)(Q.Ngân(TG))</v>
      </c>
      <c r="DH16" s="52"/>
      <c r="DI16" s="53">
        <f>'[1]TKB-1'!DI17</f>
        <v>0</v>
      </c>
      <c r="DJ16" s="52"/>
      <c r="DK16" s="53">
        <f>'[1]TKB-1'!DK17</f>
        <v>0</v>
      </c>
      <c r="DL16" s="52"/>
      <c r="DM16" s="53" t="str">
        <f>'[1]TKB-1'!DM17</f>
        <v>AV2(2)(T.Lê)</v>
      </c>
      <c r="DN16" s="52"/>
      <c r="DO16" s="53" t="str">
        <f>'[1]TKB-1'!DO17</f>
        <v>HH-VKT(2)(M.Tân)</v>
      </c>
      <c r="DP16" s="52"/>
      <c r="DQ16" s="53" t="str">
        <f>'[1]TKB-1'!DQ17</f>
        <v>AV2(2)(K.Cúc)</v>
      </c>
      <c r="DR16" s="52"/>
      <c r="DS16" s="53" t="str">
        <f>'[1]TKB-1'!DS17</f>
        <v>SBVL1(2)(H.Phúc)</v>
      </c>
      <c r="DT16" s="52"/>
      <c r="DU16" s="53">
        <f>'[1]TKB-1'!DU17</f>
        <v>0</v>
      </c>
      <c r="DV16" s="52"/>
      <c r="DW16" s="53">
        <f>'[1]TKB-1'!DW17</f>
        <v>0</v>
      </c>
      <c r="DX16" s="52"/>
      <c r="DY16" s="53">
        <f>'[1]TKB-1'!DY17</f>
        <v>0</v>
      </c>
      <c r="DZ16" s="52"/>
      <c r="EA16" s="53">
        <f>'[1]TKB-1'!EA17</f>
        <v>0</v>
      </c>
      <c r="EB16" s="52"/>
      <c r="EC16" s="53">
        <f>'[1]TKB-1'!EC17</f>
        <v>0</v>
      </c>
      <c r="ED16" s="52"/>
      <c r="EE16" s="53" t="str">
        <f>'[1]TKB-1'!EE17</f>
        <v>VEGHI(2)(D23KTR1GHI)</v>
      </c>
      <c r="EF16" s="52"/>
      <c r="EG16" s="53" t="str">
        <f>'[1]TKB-1'!EG17</f>
        <v>AV2(2)(M.Linh)</v>
      </c>
      <c r="EH16" s="52"/>
      <c r="EI16" s="53">
        <f>'[1]TKB-1'!EI17</f>
        <v>0</v>
      </c>
      <c r="EJ16" s="52"/>
      <c r="EK16" s="53" t="str">
        <f>'[1]TKB-1'!EK17</f>
        <v>HH-VKT(2)(Tr.Thức)</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t="str">
        <f>'[1]TKB-1'!EY17</f>
        <v>CNXHKH(2)(T.Mến)</v>
      </c>
      <c r="EZ16" s="52"/>
      <c r="FA16" s="53">
        <f>'[1]TKB-1'!FA17</f>
        <v>0</v>
      </c>
      <c r="FB16" s="52"/>
      <c r="FC16" s="53">
        <f>'[1]TKB-1'!FC17</f>
        <v>0</v>
      </c>
      <c r="FD16" s="52"/>
      <c r="FE16" s="53">
        <f>'[1]TKB-1'!FE17</f>
        <v>0</v>
      </c>
      <c r="FF16" s="52"/>
      <c r="FG16" s="53" t="str">
        <f>'[1]TKB-1'!FG17</f>
        <v>VLXD(2)(V.Trí)</v>
      </c>
      <c r="FH16" s="52"/>
      <c r="FI16" s="53">
        <f>'[1]TKB-1'!FI17</f>
        <v>0</v>
      </c>
      <c r="FJ16" s="52"/>
      <c r="FK16" s="53">
        <f>'[1]TKB-1'!FK17</f>
        <v>0</v>
      </c>
      <c r="FL16" s="52"/>
      <c r="FM16" s="53" t="str">
        <f>'[1]TKB-1'!FM17</f>
        <v>NLTKE(2)(Th.Cúc)</v>
      </c>
      <c r="FN16" s="52"/>
      <c r="FO16" s="53" t="str">
        <f>'[1]TKB-1'!FO17</f>
        <v>NLKTOAN(2)(B.Hồng)</v>
      </c>
      <c r="FP16" s="52"/>
      <c r="FQ16" s="53" t="str">
        <f>'[1]TKB-1'!FQ17</f>
        <v>NLKTOAN(2)(Th.Linh)</v>
      </c>
      <c r="FR16" s="52"/>
      <c r="FS16" s="53">
        <f>'[1]TKB-1'!FS17</f>
        <v>0</v>
      </c>
      <c r="FT16" s="52"/>
      <c r="FU16" s="53">
        <f>'[1]TKB-1'!FU17</f>
        <v>0</v>
      </c>
      <c r="FV16" s="52"/>
      <c r="FW16" s="53" t="str">
        <f>'[1]TKB-1'!FW17</f>
        <v>CTDL&amp;TT(2)(T.Sơn)</v>
      </c>
      <c r="FX16" s="52"/>
      <c r="FY16" s="53">
        <f>'[1]TKB-1'!FY17</f>
        <v>0</v>
      </c>
      <c r="FZ16" s="52"/>
      <c r="GA16" s="53" t="str">
        <f>'[1]TKB-1'!GA17</f>
        <v>LTCB(2)(Chí.Sỹ)</v>
      </c>
      <c r="GB16" s="52"/>
      <c r="GC16" s="53" t="str">
        <f>'[1]TKB-1'!GC17</f>
        <v>KTCTML(2)(X.Hội)</v>
      </c>
      <c r="GD16" s="52"/>
      <c r="GE16" s="53" t="str">
        <f>'[1]TKB-1'!GE17</f>
        <v>AV2(2)(N.Tuân(TG))</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8"/>
      <c r="B17" s="303"/>
      <c r="C17" s="306"/>
      <c r="D17" s="54">
        <v>0</v>
      </c>
      <c r="E17" s="55" t="s">
        <v>16</v>
      </c>
      <c r="F17" s="41">
        <f>'TKB-2'!F17</f>
        <v>0</v>
      </c>
      <c r="G17" s="56">
        <f>'[1]TKB-1'!G18</f>
        <v>0</v>
      </c>
      <c r="H17" s="41">
        <f>'TKB-2'!H17</f>
        <v>0</v>
      </c>
      <c r="I17" s="56">
        <f>'[1]TKB-1'!I18</f>
        <v>0</v>
      </c>
      <c r="J17" s="41">
        <f>'TKB-2'!J17</f>
        <v>0</v>
      </c>
      <c r="K17" s="56">
        <f>'[1]TKB-1'!K18</f>
        <v>0</v>
      </c>
      <c r="L17" s="41">
        <f>'TKB-2'!L17</f>
        <v>0</v>
      </c>
      <c r="M17" s="56">
        <f>'[1]TKB-1'!M18</f>
        <v>0</v>
      </c>
      <c r="N17" s="41" t="str">
        <f>'TKB-2'!N17</f>
        <v>A4-103</v>
      </c>
      <c r="O17" s="56" t="str">
        <f>'[1]TKB-1'!O18</f>
        <v>41-42</v>
      </c>
      <c r="P17" s="41" t="str">
        <f>'TKB-2'!P17</f>
        <v>A4-101P</v>
      </c>
      <c r="Q17" s="56" t="str">
        <f>'[1]TKB-1'!Q18</f>
        <v>49-50</v>
      </c>
      <c r="R17" s="41" t="str">
        <f>'TKB-2'!R17</f>
        <v>A4-202</v>
      </c>
      <c r="S17" s="56" t="str">
        <f>'[1]TKB-1'!S18</f>
        <v>49-50</v>
      </c>
      <c r="T17" s="41">
        <f>'TKB-2'!T17</f>
        <v>0</v>
      </c>
      <c r="U17" s="56">
        <f>'[1]TKB-1'!U18</f>
        <v>0</v>
      </c>
      <c r="V17" s="41" t="str">
        <f>'TKB-2'!V17</f>
        <v>A4-203</v>
      </c>
      <c r="W17" s="56" t="str">
        <f>'[1]TKB-1'!W18</f>
        <v>29-hết</v>
      </c>
      <c r="X17" s="41">
        <f>'TKB-2'!X17</f>
        <v>0</v>
      </c>
      <c r="Y17" s="56">
        <f>'[1]TKB-1'!Y18</f>
        <v>0</v>
      </c>
      <c r="Z17" s="41">
        <f>'TKB-2'!Z17</f>
        <v>0</v>
      </c>
      <c r="AA17" s="56">
        <f>'[1]TKB-1'!AA18</f>
        <v>0</v>
      </c>
      <c r="AB17" s="41" t="str">
        <f>'TKB-2'!AB17</f>
        <v>A.XUONG1</v>
      </c>
      <c r="AC17" s="56" t="str">
        <f>'[1]TKB-1'!AC18</f>
        <v>13-16</v>
      </c>
      <c r="AD17" s="41" t="str">
        <f>'TKB-2'!AD17</f>
        <v>A.XUONG2</v>
      </c>
      <c r="AE17" s="56" t="str">
        <f>'[1]TKB-1'!AE18</f>
        <v>13-16</v>
      </c>
      <c r="AF17" s="41">
        <f>'TKB-2'!AF17</f>
        <v>0</v>
      </c>
      <c r="AG17" s="56">
        <f>'[1]TKB-1'!AG18</f>
        <v>0</v>
      </c>
      <c r="AH17" s="41">
        <f>'TKB-2'!AH17</f>
        <v>0</v>
      </c>
      <c r="AI17" s="56">
        <f>'[1]TKB-1'!AI18</f>
        <v>0</v>
      </c>
      <c r="AJ17" s="41">
        <f>'TKB-2'!AJ17</f>
        <v>0</v>
      </c>
      <c r="AK17" s="56">
        <f>'[1]TKB-1'!AK18</f>
        <v>0</v>
      </c>
      <c r="AL17" s="41">
        <f>'TKB-2'!AL17</f>
        <v>0</v>
      </c>
      <c r="AM17" s="56">
        <f>'[1]TKB-1'!AM18</f>
        <v>0</v>
      </c>
      <c r="AN17" s="41">
        <f>'TKB-2'!AN17</f>
        <v>0</v>
      </c>
      <c r="AO17" s="56">
        <f>'[1]TKB-1'!AO18</f>
        <v>0</v>
      </c>
      <c r="AP17" s="41">
        <f>'TKB-2'!AP17</f>
        <v>0</v>
      </c>
      <c r="AQ17" s="56">
        <f>'[1]TKB-1'!AQ18</f>
        <v>0</v>
      </c>
      <c r="AR17" s="41" t="str">
        <f>'TKB-2'!AR17</f>
        <v>B2-501</v>
      </c>
      <c r="AS17" s="56" t="str">
        <f>'[1]TKB-1'!AS18</f>
        <v>89-90</v>
      </c>
      <c r="AT17" s="41">
        <f>'TKB-2'!AT17</f>
        <v>0</v>
      </c>
      <c r="AU17" s="56">
        <f>'[1]TKB-1'!AU18</f>
        <v>0</v>
      </c>
      <c r="AV17" s="41">
        <f>'TKB-2'!AV17</f>
        <v>0</v>
      </c>
      <c r="AW17" s="56">
        <f>'[1]TKB-1'!AW18</f>
        <v>0</v>
      </c>
      <c r="AX17" s="41">
        <f>'TKB-2'!AX17</f>
        <v>0</v>
      </c>
      <c r="AY17" s="56">
        <f>'[1]TKB-1'!AY18</f>
        <v>0</v>
      </c>
      <c r="AZ17" s="41">
        <f>'TKB-2'!AZ17</f>
        <v>0</v>
      </c>
      <c r="BA17" s="56">
        <f>'[1]TKB-1'!BA18</f>
        <v>0</v>
      </c>
      <c r="BB17" s="41" t="str">
        <f>'TKB-2'!BB17</f>
        <v>B2-502</v>
      </c>
      <c r="BC17" s="56" t="str">
        <f>'[1]TKB-1'!BC18</f>
        <v>1-2</v>
      </c>
      <c r="BD17" s="41">
        <f>'TKB-2'!BD17</f>
        <v>0</v>
      </c>
      <c r="BE17" s="56">
        <f>'[1]TKB-1'!BE18</f>
        <v>0</v>
      </c>
      <c r="BF17" s="41" t="str">
        <f>'TKB-2'!BF17</f>
        <v>A4-102P</v>
      </c>
      <c r="BG17" s="56" t="str">
        <f>'[1]TKB-1'!BG18</f>
        <v>39-40</v>
      </c>
      <c r="BH17" s="41" t="str">
        <f>'TKB-2'!BH17</f>
        <v>A.XUONG3</v>
      </c>
      <c r="BI17" s="56" t="str">
        <f>'[1]TKB-1'!BI18</f>
        <v>13-16</v>
      </c>
      <c r="BJ17" s="41" t="str">
        <f>'TKB-2'!BJ17</f>
        <v>B2-302</v>
      </c>
      <c r="BK17" s="56" t="str">
        <f>'[1]TKB-1'!BK18</f>
        <v>1-2</v>
      </c>
      <c r="BL17" s="41">
        <f>'TKB-2'!BL17</f>
        <v>0</v>
      </c>
      <c r="BM17" s="56">
        <f>'[1]TKB-1'!BM18</f>
        <v>0</v>
      </c>
      <c r="BN17" s="41">
        <f>'TKB-2'!BN17</f>
        <v>0</v>
      </c>
      <c r="BO17" s="56">
        <f>'[1]TKB-1'!BO18</f>
        <v>0</v>
      </c>
      <c r="BP17" s="41">
        <f>'TKB-2'!BP17</f>
        <v>0</v>
      </c>
      <c r="BQ17" s="56">
        <f>'[1]TKB-1'!BQ18</f>
        <v>0</v>
      </c>
      <c r="BR17" s="41">
        <f>'TKB-2'!BR17</f>
        <v>0</v>
      </c>
      <c r="BS17" s="56">
        <f>'[1]TKB-1'!BS18</f>
        <v>0</v>
      </c>
      <c r="BT17" s="41">
        <f>'TKB-2'!BT17</f>
        <v>0</v>
      </c>
      <c r="BU17" s="56">
        <f>'[1]TKB-1'!BU18</f>
        <v>0</v>
      </c>
      <c r="BV17" s="41">
        <f>'TKB-2'!BV17</f>
        <v>0</v>
      </c>
      <c r="BW17" s="56">
        <f>'[1]TKB-1'!BW18</f>
        <v>0</v>
      </c>
      <c r="BX17" s="41" t="str">
        <f>'TKB-2'!BX17</f>
        <v>P.TN1</v>
      </c>
      <c r="BY17" s="56" t="str">
        <f>'[1]TKB-1'!BY18</f>
        <v>29-hết</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f>'TKB-2'!CL17</f>
        <v>0</v>
      </c>
      <c r="CM17" s="56">
        <f>'[1]TKB-1'!CM18</f>
        <v>0</v>
      </c>
      <c r="CN17" s="41">
        <f>'TKB-2'!CN17</f>
        <v>0</v>
      </c>
      <c r="CO17" s="56">
        <f>'[1]TKB-1'!CO18</f>
        <v>0</v>
      </c>
      <c r="CP17" s="41">
        <f>'TKB-2'!CP17</f>
        <v>0</v>
      </c>
      <c r="CQ17" s="56">
        <f>'[1]TKB-1'!CQ18</f>
        <v>0</v>
      </c>
      <c r="CR17" s="41">
        <f>'TKB-2'!CR17</f>
        <v>0</v>
      </c>
      <c r="CS17" s="56">
        <f>'[1]TKB-1'!CS18</f>
        <v>0</v>
      </c>
      <c r="CT17" s="41">
        <f>'TKB-2'!CT17</f>
        <v>0</v>
      </c>
      <c r="CU17" s="56">
        <f>'[1]TKB-1'!CU18</f>
        <v>0</v>
      </c>
      <c r="CV17" s="41" t="str">
        <f>'TKB-2'!CV17</f>
        <v>B2-202</v>
      </c>
      <c r="CW17" s="56" t="str">
        <f>'[1]TKB-1'!CW18</f>
        <v>1-2</v>
      </c>
      <c r="CX17" s="41" t="str">
        <f>'TKB-2'!CX17</f>
        <v>A.SAN1</v>
      </c>
      <c r="CY17" s="56" t="str">
        <f>'[1]TKB-1'!CY18</f>
        <v>33-36</v>
      </c>
      <c r="CZ17" s="41" t="str">
        <f>'TKB-2'!CZ17</f>
        <v>A.SAN2</v>
      </c>
      <c r="DA17" s="56" t="str">
        <f>'[1]TKB-1'!DA18</f>
        <v>33-36</v>
      </c>
      <c r="DB17" s="41" t="str">
        <f>'TKB-2'!DB17</f>
        <v>B2-201</v>
      </c>
      <c r="DC17" s="56" t="str">
        <f>'[1]TKB-1'!DC18</f>
        <v>1-2</v>
      </c>
      <c r="DD17" s="41">
        <f>'TKB-2'!DD17</f>
        <v>0</v>
      </c>
      <c r="DE17" s="56">
        <f>'[1]TKB-1'!DE18</f>
        <v>0</v>
      </c>
      <c r="DF17" s="41">
        <f>'TKB-2'!DF17</f>
        <v>0</v>
      </c>
      <c r="DG17" s="56">
        <f>'[1]TKB-1'!DG18</f>
        <v>0</v>
      </c>
      <c r="DH17" s="41">
        <f>'TKB-2'!DH17</f>
        <v>0</v>
      </c>
      <c r="DI17" s="56">
        <f>'[1]TKB-1'!DI18</f>
        <v>0</v>
      </c>
      <c r="DJ17" s="41" t="str">
        <f>'TKB-2'!DJ17</f>
        <v>B2-207C</v>
      </c>
      <c r="DK17" s="56" t="str">
        <f>'[1]TKB-1'!DK18</f>
        <v>35-36</v>
      </c>
      <c r="DL17" s="41">
        <f>'TKB-2'!DL17</f>
        <v>0</v>
      </c>
      <c r="DM17" s="56">
        <f>'[1]TKB-1'!DM18</f>
        <v>0</v>
      </c>
      <c r="DN17" s="41">
        <f>'TKB-2'!DN17</f>
        <v>0</v>
      </c>
      <c r="DO17" s="56">
        <f>'[1]TKB-1'!DO18</f>
        <v>0</v>
      </c>
      <c r="DP17" s="41">
        <f>'TKB-2'!DP17</f>
        <v>0</v>
      </c>
      <c r="DQ17" s="56">
        <f>'[1]TKB-1'!DQ18</f>
        <v>0</v>
      </c>
      <c r="DR17" s="41">
        <f>'TKB-2'!DR17</f>
        <v>0</v>
      </c>
      <c r="DS17" s="56">
        <f>'[1]TKB-1'!DS18</f>
        <v>0</v>
      </c>
      <c r="DT17" s="41">
        <f>'TKB-2'!DT17</f>
        <v>0</v>
      </c>
      <c r="DU17" s="56">
        <f>'[1]TKB-1'!DU18</f>
        <v>0</v>
      </c>
      <c r="DV17" s="41">
        <f>'TKB-2'!DV17</f>
        <v>0</v>
      </c>
      <c r="DW17" s="56">
        <f>'[1]TKB-1'!DW18</f>
        <v>0</v>
      </c>
      <c r="DX17" s="41">
        <f>'TKB-2'!DX17</f>
        <v>0</v>
      </c>
      <c r="DY17" s="56">
        <f>'[1]TKB-1'!DY18</f>
        <v>0</v>
      </c>
      <c r="DZ17" s="41">
        <f>'TKB-2'!DZ17</f>
        <v>0</v>
      </c>
      <c r="EA17" s="56">
        <f>'[1]TKB-1'!EA18</f>
        <v>0</v>
      </c>
      <c r="EB17" s="41">
        <f>'TKB-2'!EB17</f>
        <v>0</v>
      </c>
      <c r="EC17" s="56">
        <f>'[1]TKB-1'!EC18</f>
        <v>0</v>
      </c>
      <c r="ED17" s="41">
        <f>'TKB-2'!ED17</f>
        <v>0</v>
      </c>
      <c r="EE17" s="56">
        <f>'[1]TKB-1'!EE18</f>
        <v>0</v>
      </c>
      <c r="EF17" s="41">
        <f>'TKB-2'!EF17</f>
        <v>0</v>
      </c>
      <c r="EG17" s="56">
        <f>'[1]TKB-1'!EG18</f>
        <v>0</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8"/>
      <c r="B18" s="303"/>
      <c r="C18" s="306"/>
      <c r="D18" s="43" t="s">
        <v>17</v>
      </c>
      <c r="E18" s="44"/>
      <c r="F18" s="57"/>
      <c r="G18" s="46">
        <f>'[1]TKB-1'!G19</f>
        <v>0</v>
      </c>
      <c r="H18" s="57"/>
      <c r="I18" s="46">
        <f>'[1]TKB-1'!I19</f>
        <v>0</v>
      </c>
      <c r="J18" s="57"/>
      <c r="K18" s="46">
        <f>'[1]TKB-1'!K19</f>
        <v>0</v>
      </c>
      <c r="L18" s="57"/>
      <c r="M18" s="46">
        <f>'[1]TKB-1'!M19</f>
        <v>0</v>
      </c>
      <c r="N18" s="57"/>
      <c r="O18" s="46" t="str">
        <f>'[1]TKB-1'!O19</f>
        <v>ĐT&amp;TQTCT(2)(Đ.Châu)</v>
      </c>
      <c r="P18" s="57"/>
      <c r="Q18" s="46" t="str">
        <f>'[1]TKB-1'!Q19</f>
        <v>ĐA.TCTC(2)(N.Cường)</v>
      </c>
      <c r="R18" s="57"/>
      <c r="S18" s="46" t="str">
        <f>'[1]TKB-1'!S19</f>
        <v>ĐA.TCTC(2)(V.Trạm)</v>
      </c>
      <c r="T18" s="57"/>
      <c r="U18" s="46">
        <f>'[1]TKB-1'!U19</f>
        <v>0</v>
      </c>
      <c r="V18" s="57"/>
      <c r="W18" s="46" t="str">
        <f>'[1]TKB-1'!W19</f>
        <v>QLDAXD(2)(H.Tính)</v>
      </c>
      <c r="X18" s="57"/>
      <c r="Y18" s="46">
        <f>'[1]TKB-1'!Y19</f>
        <v>0</v>
      </c>
      <c r="Z18" s="57"/>
      <c r="AA18" s="46">
        <f>'[1]TKB-1'!AA19</f>
        <v>0</v>
      </c>
      <c r="AB18" s="57"/>
      <c r="AC18" s="46" t="str">
        <f>'[1]TKB-1'!AC19</f>
        <v>THNN-XD-P2(4)(B.Sáu)</v>
      </c>
      <c r="AD18" s="57"/>
      <c r="AE18" s="46" t="str">
        <f>'[1]TKB-1'!AE19</f>
        <v>THNN-XD-P2(4)(Q.Hòa)</v>
      </c>
      <c r="AF18" s="57"/>
      <c r="AG18" s="46">
        <f>'[1]TKB-1'!AG19</f>
        <v>0</v>
      </c>
      <c r="AH18" s="57"/>
      <c r="AI18" s="46">
        <f>'[1]TKB-1'!AI19</f>
        <v>0</v>
      </c>
      <c r="AJ18" s="57"/>
      <c r="AK18" s="46">
        <f>'[1]TKB-1'!AK19</f>
        <v>0</v>
      </c>
      <c r="AL18" s="57"/>
      <c r="AM18" s="46">
        <f>'[1]TKB-1'!AM19</f>
        <v>0</v>
      </c>
      <c r="AN18" s="57"/>
      <c r="AO18" s="46">
        <f>'[1]TKB-1'!AO19</f>
        <v>0</v>
      </c>
      <c r="AP18" s="57"/>
      <c r="AQ18" s="46">
        <f>'[1]TKB-1'!AQ19</f>
        <v>0</v>
      </c>
      <c r="AR18" s="57"/>
      <c r="AS18" s="46" t="str">
        <f>'[1]TKB-1'!AS19</f>
        <v>ĐAKTr_11(2)(D20KTR1.DAKTR11)</v>
      </c>
      <c r="AT18" s="57"/>
      <c r="AU18" s="46">
        <f>'[1]TKB-1'!AU19</f>
        <v>0</v>
      </c>
      <c r="AV18" s="57"/>
      <c r="AW18" s="46">
        <f>'[1]TKB-1'!AW19</f>
        <v>0</v>
      </c>
      <c r="AX18" s="57"/>
      <c r="AY18" s="46">
        <f>'[1]TKB-1'!AY19</f>
        <v>0</v>
      </c>
      <c r="AZ18" s="57"/>
      <c r="BA18" s="46">
        <f>'[1]TKB-1'!BA19</f>
        <v>0</v>
      </c>
      <c r="BB18" s="57"/>
      <c r="BC18" s="46" t="str">
        <f>'[1]TKB-1'!BC19</f>
        <v>ĐAKTr.3(2)(D22QDC1DAKTR3)</v>
      </c>
      <c r="BD18" s="57"/>
      <c r="BE18" s="46">
        <f>'[1]TKB-1'!BE19</f>
        <v>0</v>
      </c>
      <c r="BF18" s="57"/>
      <c r="BG18" s="46" t="str">
        <f>'[1]TKB-1'!BG19</f>
        <v>HOCMAY(2)(K.Cường)</v>
      </c>
      <c r="BH18" s="57"/>
      <c r="BI18" s="46" t="str">
        <f>'[1]TKB-1'!BI19</f>
        <v>THNN-P2(4)(V.Một)</v>
      </c>
      <c r="BJ18" s="57"/>
      <c r="BK18" s="46" t="str">
        <f>'[1]TKB-1'!BK19</f>
        <v>ĐA.NM(2)(N.Tân)</v>
      </c>
      <c r="BL18" s="57"/>
      <c r="BM18" s="46">
        <f>'[1]TKB-1'!BM19</f>
        <v>0</v>
      </c>
      <c r="BN18" s="57"/>
      <c r="BO18" s="46">
        <f>'[1]TKB-1'!BO19</f>
        <v>0</v>
      </c>
      <c r="BP18" s="57"/>
      <c r="BQ18" s="46">
        <f>'[1]TKB-1'!BQ19</f>
        <v>0</v>
      </c>
      <c r="BR18" s="57"/>
      <c r="BS18" s="46">
        <f>'[1]TKB-1'!BS19</f>
        <v>0</v>
      </c>
      <c r="BT18" s="57"/>
      <c r="BU18" s="46">
        <f>'[1]TKB-1'!BU19</f>
        <v>0</v>
      </c>
      <c r="BV18" s="57"/>
      <c r="BW18" s="46">
        <f>'[1]TKB-1'!BW19</f>
        <v>0</v>
      </c>
      <c r="BX18" s="57"/>
      <c r="BY18" s="46" t="str">
        <f>'[1]TKB-1'!BY19</f>
        <v>TTTLUCCT(2)(Th.Dân)</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f>'[1]TKB-1'!CM19</f>
        <v>0</v>
      </c>
      <c r="CN18" s="57"/>
      <c r="CO18" s="46">
        <f>'[1]TKB-1'!CO19</f>
        <v>0</v>
      </c>
      <c r="CP18" s="57"/>
      <c r="CQ18" s="46">
        <f>'[1]TKB-1'!CQ19</f>
        <v>0</v>
      </c>
      <c r="CR18" s="57"/>
      <c r="CS18" s="46">
        <f>'[1]TKB-1'!CS19</f>
        <v>0</v>
      </c>
      <c r="CT18" s="57"/>
      <c r="CU18" s="46">
        <f>'[1]TKB-1'!CU19</f>
        <v>0</v>
      </c>
      <c r="CV18" s="57"/>
      <c r="CW18" s="46" t="str">
        <f>'[1]TKB-1'!CW19</f>
        <v>TMDTu(2)(Đ.Tâm)</v>
      </c>
      <c r="CX18" s="57"/>
      <c r="CY18" s="46" t="str">
        <f>'[1]TKB-1'!CY19</f>
        <v>GDTC4(4)(V.Học)</v>
      </c>
      <c r="CZ18" s="57"/>
      <c r="DA18" s="46" t="str">
        <f>'[1]TKB-1'!DA19</f>
        <v>GDTC4(4)(V.Đông)</v>
      </c>
      <c r="DB18" s="57"/>
      <c r="DC18" s="46" t="str">
        <f>'[1]TKB-1'!DC19</f>
        <v>AV2(2)(N.Tuân(TG))</v>
      </c>
      <c r="DD18" s="57"/>
      <c r="DE18" s="46">
        <f>'[1]TKB-1'!DE19</f>
        <v>0</v>
      </c>
      <c r="DF18" s="57"/>
      <c r="DG18" s="46">
        <f>'[1]TKB-1'!DG19</f>
        <v>0</v>
      </c>
      <c r="DH18" s="57"/>
      <c r="DI18" s="46">
        <f>'[1]TKB-1'!DI19</f>
        <v>0</v>
      </c>
      <c r="DJ18" s="57"/>
      <c r="DK18" s="46" t="str">
        <f>'[1]TKB-1'!DK19</f>
        <v>LTWEBCB(2)(Đ.Hồng)</v>
      </c>
      <c r="DL18" s="57"/>
      <c r="DM18" s="46">
        <f>'[1]TKB-1'!DM19</f>
        <v>0</v>
      </c>
      <c r="DN18" s="57"/>
      <c r="DO18" s="46">
        <f>'[1]TKB-1'!DO19</f>
        <v>0</v>
      </c>
      <c r="DP18" s="57"/>
      <c r="DQ18" s="46">
        <f>'[1]TKB-1'!DQ19</f>
        <v>0</v>
      </c>
      <c r="DR18" s="57"/>
      <c r="DS18" s="46">
        <f>'[1]TKB-1'!DS19</f>
        <v>0</v>
      </c>
      <c r="DT18" s="57"/>
      <c r="DU18" s="46">
        <f>'[1]TKB-1'!DU19</f>
        <v>0</v>
      </c>
      <c r="DV18" s="57"/>
      <c r="DW18" s="46">
        <f>'[1]TKB-1'!DW19</f>
        <v>0</v>
      </c>
      <c r="DX18" s="57"/>
      <c r="DY18" s="46">
        <f>'[1]TKB-1'!DY19</f>
        <v>0</v>
      </c>
      <c r="DZ18" s="57"/>
      <c r="EA18" s="46">
        <f>'[1]TKB-1'!EA19</f>
        <v>0</v>
      </c>
      <c r="EB18" s="57"/>
      <c r="EC18" s="46">
        <f>'[1]TKB-1'!EC19</f>
        <v>0</v>
      </c>
      <c r="ED18" s="57"/>
      <c r="EE18" s="46">
        <f>'[1]TKB-1'!EE19</f>
        <v>0</v>
      </c>
      <c r="EF18" s="57"/>
      <c r="EG18" s="46">
        <f>'[1]TKB-1'!EG19</f>
        <v>0</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8"/>
      <c r="B19" s="303"/>
      <c r="C19" s="306"/>
      <c r="D19" s="39">
        <v>0</v>
      </c>
      <c r="E19" s="47" t="s">
        <v>52</v>
      </c>
      <c r="F19" s="48">
        <f>'TKB-2'!F19</f>
        <v>0</v>
      </c>
      <c r="G19" s="49">
        <f>'[1]TKB-1'!G20</f>
        <v>0</v>
      </c>
      <c r="H19" s="48">
        <f>'TKB-2'!H19</f>
        <v>0</v>
      </c>
      <c r="I19" s="49">
        <f>'[1]TKB-1'!I20</f>
        <v>0</v>
      </c>
      <c r="J19" s="48">
        <f>'TKB-2'!J19</f>
        <v>0</v>
      </c>
      <c r="K19" s="49">
        <f>'[1]TKB-1'!K20</f>
        <v>0</v>
      </c>
      <c r="L19" s="48">
        <f>'TKB-2'!L19</f>
        <v>0</v>
      </c>
      <c r="M19" s="49">
        <f>'[1]TKB-1'!M20</f>
        <v>0</v>
      </c>
      <c r="N19" s="48" t="str">
        <f>'TKB-2'!N19</f>
        <v>A4-103</v>
      </c>
      <c r="O19" s="49" t="str">
        <f>'[1]TKB-1'!O20</f>
        <v>43-hết</v>
      </c>
      <c r="P19" s="48" t="str">
        <f>'TKB-2'!P19</f>
        <v>A4-101P</v>
      </c>
      <c r="Q19" s="49" t="str">
        <f>'[1]TKB-1'!Q20</f>
        <v>51-52</v>
      </c>
      <c r="R19" s="48" t="str">
        <f>'TKB-2'!R19</f>
        <v>A4-202</v>
      </c>
      <c r="S19" s="49" t="str">
        <f>'[1]TKB-1'!S20</f>
        <v>51-52</v>
      </c>
      <c r="T19" s="48">
        <f>'TKB-2'!T19</f>
        <v>0</v>
      </c>
      <c r="U19" s="49">
        <f>'[1]TKB-1'!U20</f>
        <v>0</v>
      </c>
      <c r="V19" s="48" t="str">
        <f>'TKB-2'!V19</f>
        <v>A4-203</v>
      </c>
      <c r="W19" s="49" t="str">
        <f>'[1]TKB-1'!W20</f>
        <v>43-hết</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f>'TKB-2'!AJ19</f>
        <v>0</v>
      </c>
      <c r="AK19" s="49">
        <f>'[1]TKB-1'!AK20</f>
        <v>0</v>
      </c>
      <c r="AL19" s="48">
        <f>'TKB-2'!AL19</f>
        <v>0</v>
      </c>
      <c r="AM19" s="49">
        <f>'[1]TKB-1'!AM20</f>
        <v>0</v>
      </c>
      <c r="AN19" s="48">
        <f>'TKB-2'!AN19</f>
        <v>0</v>
      </c>
      <c r="AO19" s="49">
        <f>'[1]TKB-1'!AO20</f>
        <v>0</v>
      </c>
      <c r="AP19" s="48">
        <f>'TKB-2'!AP19</f>
        <v>0</v>
      </c>
      <c r="AQ19" s="49">
        <f>'[1]TKB-1'!AQ20</f>
        <v>0</v>
      </c>
      <c r="AR19" s="48" t="str">
        <f>'TKB-2'!AR19</f>
        <v>B2-501</v>
      </c>
      <c r="AS19" s="49" t="str">
        <f>'[1]TKB-1'!AS20</f>
        <v>91-92</v>
      </c>
      <c r="AT19" s="48">
        <f>'TKB-2'!AT19</f>
        <v>0</v>
      </c>
      <c r="AU19" s="49">
        <f>'[1]TKB-1'!AU20</f>
        <v>0</v>
      </c>
      <c r="AV19" s="48">
        <f>'TKB-2'!AV19</f>
        <v>0</v>
      </c>
      <c r="AW19" s="49">
        <f>'[1]TKB-1'!AW20</f>
        <v>0</v>
      </c>
      <c r="AX19" s="48">
        <f>'TKB-2'!AX19</f>
        <v>0</v>
      </c>
      <c r="AY19" s="49">
        <f>'[1]TKB-1'!AY20</f>
        <v>0</v>
      </c>
      <c r="AZ19" s="48">
        <f>'TKB-2'!AZ19</f>
        <v>0</v>
      </c>
      <c r="BA19" s="49">
        <f>'[1]TKB-1'!BA20</f>
        <v>0</v>
      </c>
      <c r="BB19" s="48" t="str">
        <f>'TKB-2'!BB19</f>
        <v>B2-502</v>
      </c>
      <c r="BC19" s="49" t="str">
        <f>'[1]TKB-1'!BC20</f>
        <v>3-4</v>
      </c>
      <c r="BD19" s="48">
        <f>'TKB-2'!BD19</f>
        <v>0</v>
      </c>
      <c r="BE19" s="49">
        <f>'[1]TKB-1'!BE20</f>
        <v>0</v>
      </c>
      <c r="BF19" s="48" t="str">
        <f>'TKB-2'!BF19</f>
        <v>A4-102P</v>
      </c>
      <c r="BG19" s="49" t="str">
        <f>'[1]TKB-1'!BG20</f>
        <v>43-hết</v>
      </c>
      <c r="BH19" s="48">
        <f>'TKB-2'!BH19</f>
        <v>0</v>
      </c>
      <c r="BI19" s="49">
        <f>'[1]TKB-1'!BI20</f>
        <v>0</v>
      </c>
      <c r="BJ19" s="48" t="str">
        <f>'TKB-2'!BJ19</f>
        <v>B2-302</v>
      </c>
      <c r="BK19" s="49" t="str">
        <f>'[1]TKB-1'!BK20</f>
        <v>3-4</v>
      </c>
      <c r="BL19" s="48">
        <f>'TKB-2'!BL19</f>
        <v>0</v>
      </c>
      <c r="BM19" s="49">
        <f>'[1]TKB-1'!BM20</f>
        <v>0</v>
      </c>
      <c r="BN19" s="48">
        <f>'TKB-2'!BN19</f>
        <v>0</v>
      </c>
      <c r="BO19" s="49">
        <f>'[1]TKB-1'!BO20</f>
        <v>0</v>
      </c>
      <c r="BP19" s="48">
        <f>'TKB-2'!BP19</f>
        <v>0</v>
      </c>
      <c r="BQ19" s="49">
        <f>'[1]TKB-1'!BQ20</f>
        <v>0</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f>'TKB-2'!CP19</f>
        <v>0</v>
      </c>
      <c r="CQ19" s="49">
        <f>'[1]TKB-1'!CQ20</f>
        <v>0</v>
      </c>
      <c r="CR19" s="48">
        <f>'TKB-2'!CR19</f>
        <v>0</v>
      </c>
      <c r="CS19" s="49">
        <f>'[1]TKB-1'!CS20</f>
        <v>0</v>
      </c>
      <c r="CT19" s="48">
        <f>'TKB-2'!CT19</f>
        <v>0</v>
      </c>
      <c r="CU19" s="49">
        <f>'[1]TKB-1'!CU20</f>
        <v>0</v>
      </c>
      <c r="CV19" s="48" t="str">
        <f>'TKB-2'!CV19</f>
        <v>B2-202</v>
      </c>
      <c r="CW19" s="49" t="str">
        <f>'[1]TKB-1'!CW20</f>
        <v>3-4</v>
      </c>
      <c r="CX19" s="48">
        <f>'TKB-2'!CX19</f>
        <v>0</v>
      </c>
      <c r="CY19" s="49">
        <f>'[1]TKB-1'!CY20</f>
        <v>0</v>
      </c>
      <c r="CZ19" s="48">
        <f>'TKB-2'!CZ19</f>
        <v>0</v>
      </c>
      <c r="DA19" s="49">
        <f>'[1]TKB-1'!DA20</f>
        <v>0</v>
      </c>
      <c r="DB19" s="48" t="str">
        <f>'TKB-2'!DB19</f>
        <v>B2-201</v>
      </c>
      <c r="DC19" s="49" t="str">
        <f>'[1]TKB-1'!DC20</f>
        <v>1-2</v>
      </c>
      <c r="DD19" s="48">
        <f>'TKB-2'!DD19</f>
        <v>0</v>
      </c>
      <c r="DE19" s="49">
        <f>'[1]TKB-1'!DE20</f>
        <v>0</v>
      </c>
      <c r="DF19" s="48">
        <f>'TKB-2'!DF19</f>
        <v>0</v>
      </c>
      <c r="DG19" s="49">
        <f>'[1]TKB-1'!DG20</f>
        <v>0</v>
      </c>
      <c r="DH19" s="48">
        <f>'TKB-2'!DH19</f>
        <v>0</v>
      </c>
      <c r="DI19" s="49">
        <f>'[1]TKB-1'!DI20</f>
        <v>0</v>
      </c>
      <c r="DJ19" s="48" t="str">
        <f>'TKB-2'!DJ19</f>
        <v>B2-207C</v>
      </c>
      <c r="DK19" s="49" t="str">
        <f>'[1]TKB-1'!DK20</f>
        <v>37-38</v>
      </c>
      <c r="DL19" s="48">
        <f>'TKB-2'!DL19</f>
        <v>0</v>
      </c>
      <c r="DM19" s="49">
        <f>'[1]TKB-1'!DM20</f>
        <v>0</v>
      </c>
      <c r="DN19" s="48">
        <f>'TKB-2'!DN19</f>
        <v>0</v>
      </c>
      <c r="DO19" s="49">
        <f>'[1]TKB-1'!DO20</f>
        <v>0</v>
      </c>
      <c r="DP19" s="48">
        <f>'TKB-2'!DP19</f>
        <v>0</v>
      </c>
      <c r="DQ19" s="49">
        <f>'[1]TKB-1'!DQ20</f>
        <v>0</v>
      </c>
      <c r="DR19" s="48">
        <f>'TKB-2'!DR19</f>
        <v>0</v>
      </c>
      <c r="DS19" s="49">
        <f>'[1]TKB-1'!DS20</f>
        <v>0</v>
      </c>
      <c r="DT19" s="48">
        <f>'TKB-2'!DT19</f>
        <v>0</v>
      </c>
      <c r="DU19" s="49">
        <f>'[1]TKB-1'!DU20</f>
        <v>0</v>
      </c>
      <c r="DV19" s="48">
        <f>'TKB-2'!DV19</f>
        <v>0</v>
      </c>
      <c r="DW19" s="49">
        <f>'[1]TKB-1'!DW20</f>
        <v>0</v>
      </c>
      <c r="DX19" s="48">
        <f>'TKB-2'!DX19</f>
        <v>0</v>
      </c>
      <c r="DY19" s="49">
        <f>'[1]TKB-1'!DY20</f>
        <v>0</v>
      </c>
      <c r="DZ19" s="48">
        <f>'TKB-2'!DZ19</f>
        <v>0</v>
      </c>
      <c r="EA19" s="49">
        <f>'[1]TKB-1'!EA20</f>
        <v>0</v>
      </c>
      <c r="EB19" s="48">
        <f>'TKB-2'!EB19</f>
        <v>0</v>
      </c>
      <c r="EC19" s="49">
        <f>'[1]TKB-1'!EC20</f>
        <v>0</v>
      </c>
      <c r="ED19" s="48">
        <f>'TKB-2'!ED19</f>
        <v>0</v>
      </c>
      <c r="EE19" s="49">
        <f>'[1]TKB-1'!EE20</f>
        <v>0</v>
      </c>
      <c r="EF19" s="48">
        <f>'TKB-2'!EF19</f>
        <v>0</v>
      </c>
      <c r="EG19" s="49">
        <f>'[1]TKB-1'!EG20</f>
        <v>0</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8"/>
      <c r="B20" s="303"/>
      <c r="C20" s="306"/>
      <c r="D20" s="50">
        <v>0</v>
      </c>
      <c r="E20" s="51"/>
      <c r="F20" s="52"/>
      <c r="G20" s="53">
        <f>'[1]TKB-1'!G21</f>
        <v>0</v>
      </c>
      <c r="H20" s="52"/>
      <c r="I20" s="53">
        <f>'[1]TKB-1'!I21</f>
        <v>0</v>
      </c>
      <c r="J20" s="52"/>
      <c r="K20" s="53">
        <f>'[1]TKB-1'!K21</f>
        <v>0</v>
      </c>
      <c r="L20" s="52"/>
      <c r="M20" s="53">
        <f>'[1]TKB-1'!M21</f>
        <v>0</v>
      </c>
      <c r="N20" s="52"/>
      <c r="O20" s="53" t="str">
        <f>'[1]TKB-1'!O21</f>
        <v>ĐT&amp;TQTCT(2)(Đ.Châu)</v>
      </c>
      <c r="P20" s="52"/>
      <c r="Q20" s="53" t="str">
        <f>'[1]TKB-1'!Q21</f>
        <v>ĐA.TCTC(2)(N.Cường)</v>
      </c>
      <c r="R20" s="52"/>
      <c r="S20" s="53" t="str">
        <f>'[1]TKB-1'!S21</f>
        <v>ĐA.TCTC(2)(V.Trạm)</v>
      </c>
      <c r="T20" s="52"/>
      <c r="U20" s="53">
        <f>'[1]TKB-1'!U21</f>
        <v>0</v>
      </c>
      <c r="V20" s="52"/>
      <c r="W20" s="53" t="str">
        <f>'[1]TKB-1'!W21</f>
        <v>ĐT&amp;TQTCT(2)(V.Thành)</v>
      </c>
      <c r="X20" s="52"/>
      <c r="Y20" s="53">
        <f>'[1]TKB-1'!Y21</f>
        <v>0</v>
      </c>
      <c r="Z20" s="52"/>
      <c r="AA20" s="53">
        <f>'[1]TKB-1'!AA21</f>
        <v>0</v>
      </c>
      <c r="AB20" s="52"/>
      <c r="AC20" s="53">
        <f>'[1]TKB-1'!AC21</f>
        <v>0</v>
      </c>
      <c r="AD20" s="52"/>
      <c r="AE20" s="53">
        <f>'[1]TKB-1'!AE21</f>
        <v>0</v>
      </c>
      <c r="AF20" s="52"/>
      <c r="AG20" s="53">
        <f>'[1]TKB-1'!AG21</f>
        <v>0</v>
      </c>
      <c r="AH20" s="52"/>
      <c r="AI20" s="53">
        <f>'[1]TKB-1'!AI21</f>
        <v>0</v>
      </c>
      <c r="AJ20" s="52"/>
      <c r="AK20" s="53">
        <f>'[1]TKB-1'!AK21</f>
        <v>0</v>
      </c>
      <c r="AL20" s="52"/>
      <c r="AM20" s="53">
        <f>'[1]TKB-1'!AM21</f>
        <v>0</v>
      </c>
      <c r="AN20" s="52"/>
      <c r="AO20" s="53">
        <f>'[1]TKB-1'!AO21</f>
        <v>0</v>
      </c>
      <c r="AP20" s="52"/>
      <c r="AQ20" s="53">
        <f>'[1]TKB-1'!AQ21</f>
        <v>0</v>
      </c>
      <c r="AR20" s="52"/>
      <c r="AS20" s="53" t="str">
        <f>'[1]TKB-1'!AS21</f>
        <v>ĐAKTr_11(2)(D20KTR1.DAKTR11)</v>
      </c>
      <c r="AT20" s="52"/>
      <c r="AU20" s="53">
        <f>'[1]TKB-1'!AU21</f>
        <v>0</v>
      </c>
      <c r="AV20" s="52"/>
      <c r="AW20" s="53">
        <f>'[1]TKB-1'!AW21</f>
        <v>0</v>
      </c>
      <c r="AX20" s="52"/>
      <c r="AY20" s="53">
        <f>'[1]TKB-1'!AY21</f>
        <v>0</v>
      </c>
      <c r="AZ20" s="52"/>
      <c r="BA20" s="53">
        <f>'[1]TKB-1'!BA21</f>
        <v>0</v>
      </c>
      <c r="BB20" s="52"/>
      <c r="BC20" s="53" t="str">
        <f>'[1]TKB-1'!BC21</f>
        <v>ĐAKTr.3(2)(D22QDC1DAKTR3)</v>
      </c>
      <c r="BD20" s="52"/>
      <c r="BE20" s="53">
        <f>'[1]TKB-1'!BE21</f>
        <v>0</v>
      </c>
      <c r="BF20" s="52"/>
      <c r="BG20" s="53" t="str">
        <f>'[1]TKB-1'!BG21</f>
        <v>ĐT&amp;TQTCT(2)(Đ.Vinh)</v>
      </c>
      <c r="BH20" s="52"/>
      <c r="BI20" s="53">
        <f>'[1]TKB-1'!BI21</f>
        <v>0</v>
      </c>
      <c r="BJ20" s="52"/>
      <c r="BK20" s="53" t="str">
        <f>'[1]TKB-1'!BK21</f>
        <v>ĐA.NM(2)(N.Tân)</v>
      </c>
      <c r="BL20" s="52"/>
      <c r="BM20" s="53">
        <f>'[1]TKB-1'!BM21</f>
        <v>0</v>
      </c>
      <c r="BN20" s="52"/>
      <c r="BO20" s="53">
        <f>'[1]TKB-1'!BO21</f>
        <v>0</v>
      </c>
      <c r="BP20" s="52"/>
      <c r="BQ20" s="53">
        <f>'[1]TKB-1'!BQ21</f>
        <v>0</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f>'[1]TKB-1'!CQ21</f>
        <v>0</v>
      </c>
      <c r="CR20" s="52"/>
      <c r="CS20" s="53">
        <f>'[1]TKB-1'!CS21</f>
        <v>0</v>
      </c>
      <c r="CT20" s="52"/>
      <c r="CU20" s="53">
        <f>'[1]TKB-1'!CU21</f>
        <v>0</v>
      </c>
      <c r="CV20" s="52"/>
      <c r="CW20" s="53" t="str">
        <f>'[1]TKB-1'!CW21</f>
        <v>KTQTRI(2)(A.Nhân)</v>
      </c>
      <c r="CX20" s="52"/>
      <c r="CY20" s="53">
        <f>'[1]TKB-1'!CY21</f>
        <v>0</v>
      </c>
      <c r="CZ20" s="52"/>
      <c r="DA20" s="53">
        <f>'[1]TKB-1'!DA21</f>
        <v>0</v>
      </c>
      <c r="DB20" s="52"/>
      <c r="DC20" s="53" t="str">
        <f>'[1]TKB-1'!DC21</f>
        <v>ĐA.KCBTCT(2)(K.Oanh)</v>
      </c>
      <c r="DD20" s="52"/>
      <c r="DE20" s="53">
        <f>'[1]TKB-1'!DE21</f>
        <v>0</v>
      </c>
      <c r="DF20" s="52"/>
      <c r="DG20" s="53">
        <f>'[1]TKB-1'!DG21</f>
        <v>0</v>
      </c>
      <c r="DH20" s="52"/>
      <c r="DI20" s="53">
        <f>'[1]TKB-1'!DI21</f>
        <v>0</v>
      </c>
      <c r="DJ20" s="52"/>
      <c r="DK20" s="53" t="str">
        <f>'[1]TKB-1'!DK21</f>
        <v>LTWEBCB(2)(Đ.Hồng)</v>
      </c>
      <c r="DL20" s="52"/>
      <c r="DM20" s="53">
        <f>'[1]TKB-1'!DM21</f>
        <v>0</v>
      </c>
      <c r="DN20" s="52"/>
      <c r="DO20" s="53">
        <f>'[1]TKB-1'!DO21</f>
        <v>0</v>
      </c>
      <c r="DP20" s="52"/>
      <c r="DQ20" s="53">
        <f>'[1]TKB-1'!DQ21</f>
        <v>0</v>
      </c>
      <c r="DR20" s="52"/>
      <c r="DS20" s="53">
        <f>'[1]TKB-1'!DS21</f>
        <v>0</v>
      </c>
      <c r="DT20" s="52"/>
      <c r="DU20" s="53">
        <f>'[1]TKB-1'!DU21</f>
        <v>0</v>
      </c>
      <c r="DV20" s="52"/>
      <c r="DW20" s="53">
        <f>'[1]TKB-1'!DW21</f>
        <v>0</v>
      </c>
      <c r="DX20" s="52"/>
      <c r="DY20" s="53">
        <f>'[1]TKB-1'!DY21</f>
        <v>0</v>
      </c>
      <c r="DZ20" s="52"/>
      <c r="EA20" s="53">
        <f>'[1]TKB-1'!EA21</f>
        <v>0</v>
      </c>
      <c r="EB20" s="52"/>
      <c r="EC20" s="53">
        <f>'[1]TKB-1'!EC21</f>
        <v>0</v>
      </c>
      <c r="ED20" s="52"/>
      <c r="EE20" s="53">
        <f>'[1]TKB-1'!EE21</f>
        <v>0</v>
      </c>
      <c r="EF20" s="52"/>
      <c r="EG20" s="53">
        <f>'[1]TKB-1'!EG21</f>
        <v>0</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8"/>
      <c r="B21" s="303"/>
      <c r="C21" s="306"/>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9"/>
      <c r="B22" s="304"/>
      <c r="C22" s="307"/>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299" t="str">
        <f>'[2]TKB-1'!A24</f>
        <v>LỊCH HỌC HỌC KÌ I-NĂM HỌC 2018-2019</v>
      </c>
      <c r="B23" s="314" t="str">
        <f>'[2]TKB-1'!B24</f>
        <v>TƯ</v>
      </c>
      <c r="C23" s="305">
        <f>+C13+1</f>
        <v>45385</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f>'TKB-2'!V23</f>
        <v>0</v>
      </c>
      <c r="W23" s="42">
        <f>'[1]TKB-1'!W24</f>
        <v>0</v>
      </c>
      <c r="X23" s="41" t="str">
        <f>'TKB-2'!X23</f>
        <v>B2-201</v>
      </c>
      <c r="Y23" s="42" t="str">
        <f>'[1]TKB-1'!Y24</f>
        <v>11-13</v>
      </c>
      <c r="Z23" s="41" t="str">
        <f>'TKB-2'!Z23</f>
        <v>B2-202</v>
      </c>
      <c r="AA23" s="42" t="str">
        <f>'[1]TKB-1'!AA24</f>
        <v>11-13</v>
      </c>
      <c r="AB23" s="41" t="str">
        <f>'TKB-2'!AB23</f>
        <v>A.XUONG1</v>
      </c>
      <c r="AC23" s="42" t="str">
        <f>'[1]TKB-1'!AC24</f>
        <v>17-20</v>
      </c>
      <c r="AD23" s="41" t="str">
        <f>'TKB-2'!AD23</f>
        <v>A.XUONG2</v>
      </c>
      <c r="AE23" s="42" t="str">
        <f>'[1]TKB-1'!AE24</f>
        <v>17-20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t="str">
        <f>'TKB-2'!AT23</f>
        <v>B2-207C</v>
      </c>
      <c r="AU23" s="42" t="str">
        <f>'[1]TKB-1'!AU24</f>
        <v>1-3</v>
      </c>
      <c r="AV23" s="41" t="str">
        <f>'TKB-2'!AV23</f>
        <v>A.SAN1</v>
      </c>
      <c r="AW23" s="42" t="str">
        <f>'[1]TKB-1'!AW24</f>
        <v>37-40</v>
      </c>
      <c r="AX23" s="41">
        <f>'TKB-2'!AX23</f>
        <v>0</v>
      </c>
      <c r="AY23" s="42">
        <f>'[1]TKB-1'!AY24</f>
        <v>0</v>
      </c>
      <c r="AZ23" s="41">
        <f>'TKB-2'!AZ23</f>
        <v>0</v>
      </c>
      <c r="BA23" s="42">
        <f>'[1]TKB-1'!BA24</f>
        <v>0</v>
      </c>
      <c r="BB23" s="41">
        <f>'TKB-2'!BB23</f>
        <v>0</v>
      </c>
      <c r="BC23" s="42">
        <f>'[1]TKB-1'!BC24</f>
        <v>0</v>
      </c>
      <c r="BD23" s="41">
        <f>'TKB-2'!BD23</f>
        <v>0</v>
      </c>
      <c r="BE23" s="42">
        <f>'[1]TKB-1'!BE24</f>
        <v>0</v>
      </c>
      <c r="BF23" s="41">
        <f>'TKB-2'!BF23</f>
        <v>0</v>
      </c>
      <c r="BG23" s="42">
        <f>'[1]TKB-1'!BG24</f>
        <v>0</v>
      </c>
      <c r="BH23" s="41" t="str">
        <f>'TKB-2'!BH23</f>
        <v>A.XUONG3</v>
      </c>
      <c r="BI23" s="42" t="str">
        <f>'[1]TKB-1'!BI24</f>
        <v>17-20</v>
      </c>
      <c r="BJ23" s="41">
        <f>'TKB-2'!BJ23</f>
        <v>0</v>
      </c>
      <c r="BK23" s="42">
        <f>'[1]TKB-1'!BK24</f>
        <v>0</v>
      </c>
      <c r="BL23" s="41">
        <f>'TKB-2'!BL23</f>
        <v>0</v>
      </c>
      <c r="BM23" s="42">
        <f>'[1]TKB-1'!BM24</f>
        <v>0</v>
      </c>
      <c r="BN23" s="41">
        <f>'TKB-2'!BN23</f>
        <v>0</v>
      </c>
      <c r="BO23" s="42">
        <f>'[1]TKB-1'!BO24</f>
        <v>0</v>
      </c>
      <c r="BP23" s="41">
        <f>'TKB-2'!BP23</f>
        <v>0</v>
      </c>
      <c r="BQ23" s="42">
        <f>'[1]TKB-1'!BQ24</f>
        <v>0</v>
      </c>
      <c r="BR23" s="41">
        <f>'TKB-2'!BR23</f>
        <v>0</v>
      </c>
      <c r="BS23" s="42">
        <f>'[1]TKB-1'!BS24</f>
        <v>0</v>
      </c>
      <c r="BT23" s="41" t="str">
        <f>'TKB-2'!BT23</f>
        <v>B2-305</v>
      </c>
      <c r="BU23" s="42" t="str">
        <f>'[1]TKB-1'!BU24</f>
        <v>4-6</v>
      </c>
      <c r="BV23" s="41">
        <f>'TKB-2'!BV23</f>
        <v>0</v>
      </c>
      <c r="BW23" s="42">
        <f>'[1]TKB-1'!BW24</f>
        <v>0</v>
      </c>
      <c r="BX23" s="41">
        <f>'TKB-2'!BX23</f>
        <v>0</v>
      </c>
      <c r="BY23" s="42">
        <f>'[1]TKB-1'!BY24</f>
        <v>0</v>
      </c>
      <c r="BZ23" s="41">
        <f>'TKB-2'!BZ23</f>
        <v>0</v>
      </c>
      <c r="CA23" s="42">
        <f>'[1]TKB-1'!CA24</f>
        <v>0</v>
      </c>
      <c r="CB23" s="41">
        <f>'TKB-2'!CB23</f>
        <v>0</v>
      </c>
      <c r="CC23" s="42">
        <f>'[1]TKB-1'!CC24</f>
        <v>0</v>
      </c>
      <c r="CD23" s="41">
        <f>'TKB-2'!CD23</f>
        <v>0</v>
      </c>
      <c r="CE23" s="42">
        <f>'[1]TKB-1'!CE24</f>
        <v>0</v>
      </c>
      <c r="CF23" s="41">
        <f>'TKB-2'!CF23</f>
        <v>0</v>
      </c>
      <c r="CG23" s="42">
        <f>'[1]TKB-1'!CG24</f>
        <v>0</v>
      </c>
      <c r="CH23" s="41">
        <f>'TKB-2'!CH23</f>
        <v>0</v>
      </c>
      <c r="CI23" s="42">
        <f>'[1]TKB-1'!CI24</f>
        <v>0</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B2-208</v>
      </c>
      <c r="CU23" s="42" t="str">
        <f>'[1]TKB-1'!CU24</f>
        <v>6-8</v>
      </c>
      <c r="CV23" s="41">
        <f>'TKB-2'!CV23</f>
        <v>0</v>
      </c>
      <c r="CW23" s="42">
        <f>'[1]TKB-1'!CW24</f>
        <v>0</v>
      </c>
      <c r="CX23" s="41">
        <f>'TKB-2'!CX23</f>
        <v>0</v>
      </c>
      <c r="CY23" s="42">
        <f>'[1]TKB-1'!CY24</f>
        <v>0</v>
      </c>
      <c r="CZ23" s="41">
        <f>'TKB-2'!CZ23</f>
        <v>0</v>
      </c>
      <c r="DA23" s="42">
        <f>'[1]TKB-1'!DA24</f>
        <v>0</v>
      </c>
      <c r="DB23" s="41">
        <f>'TKB-2'!DB23</f>
        <v>0</v>
      </c>
      <c r="DC23" s="42">
        <f>'[1]TKB-1'!DC24</f>
        <v>0</v>
      </c>
      <c r="DD23" s="41">
        <f>'TKB-2'!DD23</f>
        <v>0</v>
      </c>
      <c r="DE23" s="42">
        <f>'[1]TKB-1'!DE24</f>
        <v>0</v>
      </c>
      <c r="DF23" s="41" t="str">
        <f>'TKB-2'!DF23</f>
        <v>B2-203</v>
      </c>
      <c r="DG23" s="42" t="str">
        <f>'[1]TKB-1'!DG24</f>
        <v>6-8</v>
      </c>
      <c r="DH23" s="41" t="str">
        <f>'TKB-2'!DH23</f>
        <v>B2-206C</v>
      </c>
      <c r="DI23" s="42" t="str">
        <f>'[1]TKB-1'!DI24</f>
        <v>41-43</v>
      </c>
      <c r="DJ23" s="41">
        <f>'TKB-2'!DJ23</f>
        <v>0</v>
      </c>
      <c r="DK23" s="42">
        <f>'[1]TKB-1'!DK24</f>
        <v>0</v>
      </c>
      <c r="DL23" s="41" t="str">
        <f>'TKB-2'!DL23</f>
        <v>B2-308</v>
      </c>
      <c r="DM23" s="42" t="str">
        <f>'[1]TKB-1'!DM24</f>
        <v>3-5</v>
      </c>
      <c r="DN23" s="41" t="str">
        <f>'TKB-2'!DN23</f>
        <v>B2-401</v>
      </c>
      <c r="DO23" s="42" t="str">
        <f>'[1]TKB-1'!DO24</f>
        <v>1-3</v>
      </c>
      <c r="DP23" s="41">
        <f>'TKB-2'!DP23</f>
        <v>0</v>
      </c>
      <c r="DQ23" s="42">
        <f>'[1]TKB-1'!DQ24</f>
        <v>0</v>
      </c>
      <c r="DR23" s="41" t="str">
        <f>'TKB-2'!DR23</f>
        <v>B2-403</v>
      </c>
      <c r="DS23" s="42" t="str">
        <f>'[1]TKB-1'!DS24</f>
        <v>4-6</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t="str">
        <f>'TKB-2'!ED23</f>
        <v>B2-504</v>
      </c>
      <c r="EE23" s="42" t="str">
        <f>'[1]TKB-1'!EE24</f>
        <v>31-33</v>
      </c>
      <c r="EF23" s="41" t="str">
        <f>'TKB-2'!EF23</f>
        <v>B2-503</v>
      </c>
      <c r="EG23" s="42" t="str">
        <f>'[1]TKB-1'!EG24</f>
        <v>41-43</v>
      </c>
      <c r="EH23" s="41">
        <f>'TKB-2'!EH23</f>
        <v>0</v>
      </c>
      <c r="EI23" s="42">
        <f>'[1]TKB-1'!EI24</f>
        <v>0</v>
      </c>
      <c r="EJ23" s="41" t="str">
        <f>'TKB-2'!EJ23</f>
        <v>B2-408</v>
      </c>
      <c r="EK23" s="42" t="str">
        <f>'[1]TKB-1'!EK24</f>
        <v>31-33</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t="str">
        <f>'TKB-2'!EX23</f>
        <v>B2-101</v>
      </c>
      <c r="EY23" s="42" t="str">
        <f>'[1]TKB-1'!EY24</f>
        <v>3-5</v>
      </c>
      <c r="EZ23" s="41">
        <f>'TKB-2'!EZ23</f>
        <v>0</v>
      </c>
      <c r="FA23" s="42">
        <f>'[1]TKB-1'!FA24</f>
        <v>0</v>
      </c>
      <c r="FB23" s="41" t="str">
        <f>'TKB-2'!FB23</f>
        <v>B2-205C</v>
      </c>
      <c r="FC23" s="42" t="str">
        <f>'[1]TKB-1'!FC24</f>
        <v>1-3</v>
      </c>
      <c r="FD23" s="41">
        <f>'TKB-2'!FD23</f>
        <v>0</v>
      </c>
      <c r="FE23" s="42">
        <f>'[1]TKB-1'!FE24</f>
        <v>0</v>
      </c>
      <c r="FF23" s="41" t="str">
        <f>'TKB-2'!FF23</f>
        <v>A.SAN2</v>
      </c>
      <c r="FG23" s="42" t="str">
        <f>'[1]TKB-1'!FG24</f>
        <v>1-3</v>
      </c>
      <c r="FH23" s="41">
        <f>'TKB-2'!FH23</f>
        <v>0</v>
      </c>
      <c r="FI23" s="42">
        <f>'[1]TKB-1'!FI24</f>
        <v>0</v>
      </c>
      <c r="FJ23" s="41">
        <f>'TKB-2'!FJ23</f>
        <v>0</v>
      </c>
      <c r="FK23" s="42">
        <f>'[1]TKB-1'!FK24</f>
        <v>0</v>
      </c>
      <c r="FL23" s="41" t="str">
        <f>'TKB-2'!FL23</f>
        <v>B2-204</v>
      </c>
      <c r="FM23" s="42" t="str">
        <f>'[1]TKB-1'!FM24</f>
        <v>4-6</v>
      </c>
      <c r="FN23" s="41" t="str">
        <f>'TKB-2'!FN23</f>
        <v>B2-302</v>
      </c>
      <c r="FO23" s="42" t="str">
        <f>'[1]TKB-1'!FO24</f>
        <v>5-7</v>
      </c>
      <c r="FP23" s="41" t="str">
        <f>'TKB-2'!FP23</f>
        <v>B2-103</v>
      </c>
      <c r="FQ23" s="42" t="str">
        <f>'[1]TKB-1'!FQ24</f>
        <v>3-5</v>
      </c>
      <c r="FR23" s="41">
        <f>'TKB-2'!FR23</f>
        <v>0</v>
      </c>
      <c r="FS23" s="42">
        <f>'[1]TKB-1'!FS24</f>
        <v>0</v>
      </c>
      <c r="FT23" s="41">
        <f>'TKB-2'!FT23</f>
        <v>0</v>
      </c>
      <c r="FU23" s="42">
        <f>'[1]TKB-1'!FU24</f>
        <v>0</v>
      </c>
      <c r="FV23" s="41">
        <f>'TKB-2'!FV23</f>
        <v>0</v>
      </c>
      <c r="FW23" s="42">
        <f>'[1]TKB-1'!FW24</f>
        <v>0</v>
      </c>
      <c r="FX23" s="41">
        <f>'TKB-2'!FX23</f>
        <v>0</v>
      </c>
      <c r="FY23" s="42">
        <f>'[1]TKB-1'!FY24</f>
        <v>0</v>
      </c>
      <c r="FZ23" s="41" t="str">
        <f>'TKB-2'!FZ23</f>
        <v>B2-301</v>
      </c>
      <c r="GA23" s="42" t="str">
        <f>'[1]TKB-1'!GA24</f>
        <v>4-6</v>
      </c>
      <c r="GB23" s="41" t="str">
        <f>'TKB-2'!GB23</f>
        <v>A.SAN2</v>
      </c>
      <c r="GC23" s="42" t="str">
        <f>'[1]TKB-1'!GC24</f>
        <v>5-8</v>
      </c>
      <c r="GD23" s="41" t="str">
        <f>'TKB-2'!GD23</f>
        <v>B2-303</v>
      </c>
      <c r="GE23" s="42" t="str">
        <f>'[1]TKB-1'!GE24</f>
        <v>7-9</v>
      </c>
      <c r="GF23" s="41" t="str">
        <f>'TKB-2'!GF23</f>
        <v>B2-304</v>
      </c>
      <c r="GG23" s="42" t="str">
        <f>'[1]TKB-1'!GG24</f>
        <v>24-26</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00"/>
      <c r="B24" s="303"/>
      <c r="C24" s="306"/>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f>'[1]TKB-1'!W25</f>
        <v>0</v>
      </c>
      <c r="X24" s="45"/>
      <c r="Y24" s="46" t="str">
        <f>'[1]TKB-1'!Y25</f>
        <v>ĐA.KCNT(3)(C.Tín)</v>
      </c>
      <c r="Z24" s="45"/>
      <c r="AA24" s="46" t="str">
        <f>'[1]TKB-1'!AA25</f>
        <v>ĐA.NM(3)(V.Hải)</v>
      </c>
      <c r="AB24" s="45"/>
      <c r="AC24" s="46" t="str">
        <f>'[1]TKB-1'!AC25</f>
        <v>THNN-XD-P2(4)(B.Sáu)</v>
      </c>
      <c r="AD24" s="45"/>
      <c r="AE24" s="46" t="str">
        <f>'[1]TKB-1'!AE25</f>
        <v>THNN-XD-P2(4)(Q.Hòa)</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t="str">
        <f>'[1]TKB-1'!AU25</f>
        <v>TUD1.KTR(3)(H.Vũ)</v>
      </c>
      <c r="AV24" s="45"/>
      <c r="AW24" s="46" t="str">
        <f>'[1]TKB-1'!AW25</f>
        <v>GDTC4(4)(V.Học)</v>
      </c>
      <c r="AX24" s="45"/>
      <c r="AY24" s="46">
        <f>'[1]TKB-1'!AY25</f>
        <v>0</v>
      </c>
      <c r="AZ24" s="45"/>
      <c r="BA24" s="46">
        <f>'[1]TKB-1'!BA25</f>
        <v>0</v>
      </c>
      <c r="BB24" s="45"/>
      <c r="BC24" s="46">
        <f>'[1]TKB-1'!BC25</f>
        <v>0</v>
      </c>
      <c r="BD24" s="45"/>
      <c r="BE24" s="46">
        <f>'[1]TKB-1'!BE25</f>
        <v>0</v>
      </c>
      <c r="BF24" s="45"/>
      <c r="BG24" s="46">
        <f>'[1]TKB-1'!BG25</f>
        <v>0</v>
      </c>
      <c r="BH24" s="45"/>
      <c r="BI24" s="46" t="str">
        <f>'[1]TKB-1'!BI25</f>
        <v>THNN-P2(4)(V.Một)</v>
      </c>
      <c r="BJ24" s="45"/>
      <c r="BK24" s="46">
        <f>'[1]TKB-1'!BK25</f>
        <v>0</v>
      </c>
      <c r="BL24" s="45"/>
      <c r="BM24" s="46">
        <f>'[1]TKB-1'!BM25</f>
        <v>0</v>
      </c>
      <c r="BN24" s="45"/>
      <c r="BO24" s="46">
        <f>'[1]TKB-1'!BO25</f>
        <v>0</v>
      </c>
      <c r="BP24" s="45"/>
      <c r="BQ24" s="46">
        <f>'[1]TKB-1'!BQ25</f>
        <v>0</v>
      </c>
      <c r="BR24" s="45"/>
      <c r="BS24" s="46">
        <f>'[1]TKB-1'!BS25</f>
        <v>0</v>
      </c>
      <c r="BT24" s="45"/>
      <c r="BU24" s="46" t="str">
        <f>'[1]TKB-1'!BU25</f>
        <v>MLCN(3)(T.Hùng)</v>
      </c>
      <c r="BV24" s="45"/>
      <c r="BW24" s="46">
        <f>'[1]TKB-1'!BW25</f>
        <v>0</v>
      </c>
      <c r="BX24" s="45"/>
      <c r="BY24" s="46">
        <f>'[1]TKB-1'!BY25</f>
        <v>0</v>
      </c>
      <c r="BZ24" s="45"/>
      <c r="CA24" s="46">
        <f>'[1]TKB-1'!CA25</f>
        <v>0</v>
      </c>
      <c r="CB24" s="45"/>
      <c r="CC24" s="46">
        <f>'[1]TKB-1'!CC25</f>
        <v>0</v>
      </c>
      <c r="CD24" s="45"/>
      <c r="CE24" s="46">
        <f>'[1]TKB-1'!CE25</f>
        <v>0</v>
      </c>
      <c r="CF24" s="45"/>
      <c r="CG24" s="46">
        <f>'[1]TKB-1'!CG25</f>
        <v>0</v>
      </c>
      <c r="CH24" s="45"/>
      <c r="CI24" s="46">
        <f>'[1]TKB-1'!CI25</f>
        <v>0</v>
      </c>
      <c r="CJ24" s="45"/>
      <c r="CK24" s="46">
        <f>'[1]TKB-1'!CK25</f>
        <v>0</v>
      </c>
      <c r="CL24" s="45"/>
      <c r="CM24" s="46">
        <f>'[1]TKB-1'!CM25</f>
        <v>0</v>
      </c>
      <c r="CN24" s="45"/>
      <c r="CO24" s="46">
        <f>'[1]TKB-1'!CO25</f>
        <v>0</v>
      </c>
      <c r="CP24" s="45"/>
      <c r="CQ24" s="46">
        <f>'[1]TKB-1'!CQ25</f>
        <v>0</v>
      </c>
      <c r="CR24" s="45"/>
      <c r="CS24" s="46">
        <f>'[1]TKB-1'!CS25</f>
        <v>0</v>
      </c>
      <c r="CT24" s="45"/>
      <c r="CU24" s="46" t="str">
        <f>'[1]TKB-1'!CU25</f>
        <v>QTSK(3)(M.Quốc(TG))</v>
      </c>
      <c r="CV24" s="45"/>
      <c r="CW24" s="46">
        <f>'[1]TKB-1'!CW25</f>
        <v>0</v>
      </c>
      <c r="CX24" s="45"/>
      <c r="CY24" s="46">
        <f>'[1]TKB-1'!CY25</f>
        <v>0</v>
      </c>
      <c r="CZ24" s="45"/>
      <c r="DA24" s="46">
        <f>'[1]TKB-1'!DA25</f>
        <v>0</v>
      </c>
      <c r="DB24" s="45"/>
      <c r="DC24" s="46">
        <f>'[1]TKB-1'!DC25</f>
        <v>0</v>
      </c>
      <c r="DD24" s="45"/>
      <c r="DE24" s="46">
        <f>'[1]TKB-1'!DE25</f>
        <v>0</v>
      </c>
      <c r="DF24" s="45"/>
      <c r="DG24" s="46" t="str">
        <f>'[1]TKB-1'!DG25</f>
        <v>NVLT(3)(Q.Ngân(TG))</v>
      </c>
      <c r="DH24" s="45"/>
      <c r="DI24" s="46" t="str">
        <f>'[1]TKB-1'!DI25</f>
        <v>ĐAPM2(3)(X.Hậu)</v>
      </c>
      <c r="DJ24" s="45"/>
      <c r="DK24" s="46">
        <f>'[1]TKB-1'!DK25</f>
        <v>0</v>
      </c>
      <c r="DL24" s="45"/>
      <c r="DM24" s="46" t="str">
        <f>'[1]TKB-1'!DM25</f>
        <v>AV2(3)(T.Lê)</v>
      </c>
      <c r="DN24" s="45"/>
      <c r="DO24" s="46" t="str">
        <f>'[1]TKB-1'!DO25</f>
        <v>KTCTML(3)(X.Hội)</v>
      </c>
      <c r="DP24" s="45"/>
      <c r="DQ24" s="46">
        <f>'[1]TKB-1'!DQ25</f>
        <v>0</v>
      </c>
      <c r="DR24" s="45"/>
      <c r="DS24" s="46" t="str">
        <f>'[1]TKB-1'!DS25</f>
        <v>HH-VKT(3)(Đ.Đức)</v>
      </c>
      <c r="DT24" s="45"/>
      <c r="DU24" s="46">
        <f>'[1]TKB-1'!DU25</f>
        <v>0</v>
      </c>
      <c r="DV24" s="45"/>
      <c r="DW24" s="46">
        <f>'[1]TKB-1'!DW25</f>
        <v>0</v>
      </c>
      <c r="DX24" s="45"/>
      <c r="DY24" s="46">
        <f>'[1]TKB-1'!DY25</f>
        <v>0</v>
      </c>
      <c r="DZ24" s="45"/>
      <c r="EA24" s="46">
        <f>'[1]TKB-1'!EA25</f>
        <v>0</v>
      </c>
      <c r="EB24" s="45"/>
      <c r="EC24" s="46">
        <f>'[1]TKB-1'!EC25</f>
        <v>0</v>
      </c>
      <c r="ED24" s="45"/>
      <c r="EE24" s="46" t="str">
        <f>'[1]TKB-1'!EE25</f>
        <v>MTHUAT3(3)(A.Nương)</v>
      </c>
      <c r="EF24" s="45"/>
      <c r="EG24" s="46" t="str">
        <f>'[1]TKB-1'!EG25</f>
        <v>VEGHI(3)(D23NT1VGHI)</v>
      </c>
      <c r="EH24" s="45"/>
      <c r="EI24" s="46">
        <f>'[1]TKB-1'!EI25</f>
        <v>0</v>
      </c>
      <c r="EJ24" s="45"/>
      <c r="EK24" s="46" t="str">
        <f>'[1]TKB-1'!EK25</f>
        <v>SBVL1(3)(T.Công)</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t="str">
        <f>'[1]TKB-1'!EY25</f>
        <v>CNXHKH(3)(T.Mến)</v>
      </c>
      <c r="EZ24" s="45"/>
      <c r="FA24" s="46">
        <f>'[1]TKB-1'!FA25</f>
        <v>0</v>
      </c>
      <c r="FB24" s="45"/>
      <c r="FC24" s="46" t="str">
        <f>'[1]TKB-1'!FC25</f>
        <v>TINUD(3)(T.Linh)</v>
      </c>
      <c r="FD24" s="45"/>
      <c r="FE24" s="46">
        <f>'[1]TKB-1'!FE25</f>
        <v>0</v>
      </c>
      <c r="FF24" s="45"/>
      <c r="FG24" s="46" t="str">
        <f>'[1]TKB-1'!FG25</f>
        <v>TTTRDIA(3)(V.Thái)</v>
      </c>
      <c r="FH24" s="45"/>
      <c r="FI24" s="46">
        <f>'[1]TKB-1'!FI25</f>
        <v>0</v>
      </c>
      <c r="FJ24" s="45"/>
      <c r="FK24" s="46">
        <f>'[1]TKB-1'!FK25</f>
        <v>0</v>
      </c>
      <c r="FL24" s="45"/>
      <c r="FM24" s="46" t="str">
        <f>'[1]TKB-1'!FM25</f>
        <v>AV2(3)(K.Cúc)</v>
      </c>
      <c r="FN24" s="45"/>
      <c r="FO24" s="46" t="str">
        <f>'[1]TKB-1'!FO25</f>
        <v>NLKTOAN(3)(B.Hồng)</v>
      </c>
      <c r="FP24" s="45"/>
      <c r="FQ24" s="46" t="str">
        <f>'[1]TKB-1'!FQ25</f>
        <v>NLTKE(3)(Th.Cúc)</v>
      </c>
      <c r="FR24" s="45"/>
      <c r="FS24" s="46">
        <f>'[1]TKB-1'!FS25</f>
        <v>0</v>
      </c>
      <c r="FT24" s="45"/>
      <c r="FU24" s="46">
        <f>'[1]TKB-1'!FU25</f>
        <v>0</v>
      </c>
      <c r="FV24" s="45"/>
      <c r="FW24" s="46">
        <f>'[1]TKB-1'!FW25</f>
        <v>0</v>
      </c>
      <c r="FX24" s="45"/>
      <c r="FY24" s="46">
        <f>'[1]TKB-1'!FY25</f>
        <v>0</v>
      </c>
      <c r="FZ24" s="45"/>
      <c r="GA24" s="46" t="str">
        <f>'[1]TKB-1'!GA25</f>
        <v>AV2(3)(M.Linh)</v>
      </c>
      <c r="GB24" s="45"/>
      <c r="GC24" s="46" t="str">
        <f>'[1]TKB-1'!GC25</f>
        <v>GDTC2(4)(V.Đông)</v>
      </c>
      <c r="GD24" s="45"/>
      <c r="GE24" s="46" t="str">
        <f>'[1]TKB-1'!GE25</f>
        <v>COLT(3)(M.Xanh)</v>
      </c>
      <c r="GF24" s="45"/>
      <c r="GG24" s="46" t="str">
        <f>'[1]TKB-1'!GG25</f>
        <v>PPT&amp;MLAB(3)(V.Hiệp)</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00"/>
      <c r="B25" s="303"/>
      <c r="C25" s="306"/>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f>'TKB-2'!V25</f>
        <v>0</v>
      </c>
      <c r="W25" s="49">
        <f>'[1]TKB-1'!W26</f>
        <v>0</v>
      </c>
      <c r="X25" s="48" t="str">
        <f>'TKB-2'!X25</f>
        <v>B2-201</v>
      </c>
      <c r="Y25" s="49" t="str">
        <f>'[1]TKB-1'!Y26</f>
        <v>14-15</v>
      </c>
      <c r="Z25" s="48" t="str">
        <f>'TKB-2'!Z25</f>
        <v>B2-202</v>
      </c>
      <c r="AA25" s="49" t="str">
        <f>'[1]TKB-1'!AA26</f>
        <v>14-15</v>
      </c>
      <c r="AB25" s="48">
        <f>'TKB-2'!AB25</f>
        <v>0</v>
      </c>
      <c r="AC25" s="49">
        <f>'[1]TKB-1'!AC26</f>
        <v>0</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t="str">
        <f>'TKB-2'!AT25</f>
        <v>B2-207C</v>
      </c>
      <c r="AU25" s="49" t="str">
        <f>'[1]TKB-1'!AU26</f>
        <v>4-5</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t="str">
        <f>'TKB-2'!BR25</f>
        <v>B2-307</v>
      </c>
      <c r="BS25" s="49" t="str">
        <f>'[1]TKB-1'!BS26</f>
        <v>3-4</v>
      </c>
      <c r="BT25" s="48" t="str">
        <f>'TKB-2'!BT25</f>
        <v>B2-305</v>
      </c>
      <c r="BU25" s="49" t="str">
        <f>'[1]TKB-1'!BU26</f>
        <v>3-4</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f>'TKB-2'!CF25</f>
        <v>0</v>
      </c>
      <c r="CG25" s="49">
        <f>'[1]TKB-1'!CG26</f>
        <v>0</v>
      </c>
      <c r="CH25" s="48">
        <f>'TKB-2'!CH25</f>
        <v>0</v>
      </c>
      <c r="CI25" s="49">
        <f>'[1]TKB-1'!CI26</f>
        <v>0</v>
      </c>
      <c r="CJ25" s="48">
        <f>'TKB-2'!CJ25</f>
        <v>0</v>
      </c>
      <c r="CK25" s="49">
        <f>'[1]TKB-1'!CK26</f>
        <v>0</v>
      </c>
      <c r="CL25" s="48" t="str">
        <f>'TKB-2'!CL25</f>
        <v>B2-405</v>
      </c>
      <c r="CM25" s="49" t="str">
        <f>'[1]TKB-1'!CM26</f>
        <v>38-39</v>
      </c>
      <c r="CN25" s="48">
        <f>'TKB-2'!CN25</f>
        <v>0</v>
      </c>
      <c r="CO25" s="49">
        <f>'[1]TKB-1'!CO26</f>
        <v>0</v>
      </c>
      <c r="CP25" s="48">
        <f>'TKB-2'!CP25</f>
        <v>0</v>
      </c>
      <c r="CQ25" s="49">
        <f>'[1]TKB-1'!CQ26</f>
        <v>0</v>
      </c>
      <c r="CR25" s="48" t="str">
        <f>'TKB-2'!CR25</f>
        <v>B2-401</v>
      </c>
      <c r="CS25" s="49" t="str">
        <f>'[1]TKB-1'!CS26</f>
        <v>4-5</v>
      </c>
      <c r="CT25" s="48" t="str">
        <f>'TKB-2'!CT25</f>
        <v>B2-208</v>
      </c>
      <c r="CU25" s="49" t="str">
        <f>'[1]TKB-1'!CU26</f>
        <v>9-10</v>
      </c>
      <c r="CV25" s="48">
        <f>'TKB-2'!CV25</f>
        <v>0</v>
      </c>
      <c r="CW25" s="49">
        <f>'[1]TKB-1'!CW26</f>
        <v>0</v>
      </c>
      <c r="CX25" s="48">
        <f>'TKB-2'!CX25</f>
        <v>0</v>
      </c>
      <c r="CY25" s="49">
        <f>'[1]TKB-1'!CY26</f>
        <v>0</v>
      </c>
      <c r="CZ25" s="48">
        <f>'TKB-2'!CZ25</f>
        <v>0</v>
      </c>
      <c r="DA25" s="49">
        <f>'[1]TKB-1'!DA26</f>
        <v>0</v>
      </c>
      <c r="DB25" s="48">
        <f>'TKB-2'!DB25</f>
        <v>0</v>
      </c>
      <c r="DC25" s="49">
        <f>'[1]TKB-1'!DC26</f>
        <v>0</v>
      </c>
      <c r="DD25" s="48">
        <f>'TKB-2'!DD25</f>
        <v>0</v>
      </c>
      <c r="DE25" s="49">
        <f>'[1]TKB-1'!DE26</f>
        <v>0</v>
      </c>
      <c r="DF25" s="48" t="str">
        <f>'TKB-2'!DF25</f>
        <v>B2-203</v>
      </c>
      <c r="DG25" s="49" t="str">
        <f>'[1]TKB-1'!DG26</f>
        <v>9-10</v>
      </c>
      <c r="DH25" s="48" t="str">
        <f>'TKB-2'!DH25</f>
        <v>B2-206C</v>
      </c>
      <c r="DI25" s="49" t="str">
        <f>'[1]TKB-1'!DI26</f>
        <v>44-45</v>
      </c>
      <c r="DJ25" s="48">
        <f>'TKB-2'!DJ25</f>
        <v>0</v>
      </c>
      <c r="DK25" s="49">
        <f>'[1]TKB-1'!DK26</f>
        <v>0</v>
      </c>
      <c r="DL25" s="48" t="str">
        <f>'TKB-2'!DL25</f>
        <v>B2-308</v>
      </c>
      <c r="DM25" s="49" t="str">
        <f>'[1]TKB-1'!DM26</f>
        <v>37-38</v>
      </c>
      <c r="DN25" s="48">
        <f>'TKB-2'!DN25</f>
        <v>0</v>
      </c>
      <c r="DO25" s="49">
        <f>'[1]TKB-1'!DO26</f>
        <v>0</v>
      </c>
      <c r="DP25" s="48" t="str">
        <f>'TKB-2'!DP25</f>
        <v>B2-402</v>
      </c>
      <c r="DQ25" s="49" t="str">
        <f>'[1]TKB-1'!DQ26</f>
        <v>3-4</v>
      </c>
      <c r="DR25" s="48" t="str">
        <f>'TKB-2'!DR25</f>
        <v>B2-403</v>
      </c>
      <c r="DS25" s="49" t="str">
        <f>'[1]TKB-1'!DS26</f>
        <v>3-4</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t="str">
        <f>'TKB-2'!ED25</f>
        <v>B2-504</v>
      </c>
      <c r="EE25" s="49" t="str">
        <f>'[1]TKB-1'!EE26</f>
        <v>34-35</v>
      </c>
      <c r="EF25" s="48" t="str">
        <f>'TKB-2'!EF25</f>
        <v>B2-503</v>
      </c>
      <c r="EG25" s="49" t="str">
        <f>'[1]TKB-1'!EG26</f>
        <v>44-45</v>
      </c>
      <c r="EH25" s="48">
        <f>'TKB-2'!EH25</f>
        <v>0</v>
      </c>
      <c r="EI25" s="49">
        <f>'[1]TKB-1'!EI26</f>
        <v>0</v>
      </c>
      <c r="EJ25" s="48" t="str">
        <f>'TKB-2'!EJ25</f>
        <v>B2-408</v>
      </c>
      <c r="EK25" s="49" t="str">
        <f>'[1]TKB-1'!EK26</f>
        <v>3-4</v>
      </c>
      <c r="EL25" s="48">
        <f>'TKB-2'!EL25</f>
        <v>0</v>
      </c>
      <c r="EM25" s="49">
        <f>'[1]TKB-1'!EM26</f>
        <v>0</v>
      </c>
      <c r="EN25" s="48">
        <f>'TKB-2'!EN25</f>
        <v>0</v>
      </c>
      <c r="EO25" s="49">
        <f>'[1]TKB-1'!EO26</f>
        <v>0</v>
      </c>
      <c r="EP25" s="48">
        <f>'TKB-2'!EP25</f>
        <v>0</v>
      </c>
      <c r="EQ25" s="49">
        <f>'[1]TKB-1'!EQ26</f>
        <v>0</v>
      </c>
      <c r="ER25" s="48" t="str">
        <f>'TKB-2'!ER25</f>
        <v>B2-103</v>
      </c>
      <c r="ES25" s="49" t="str">
        <f>'[1]TKB-1'!ES26</f>
        <v>27-28</v>
      </c>
      <c r="ET25" s="48">
        <f>'TKB-2'!ET25</f>
        <v>0</v>
      </c>
      <c r="EU25" s="49">
        <f>'[1]TKB-1'!EU26</f>
        <v>0</v>
      </c>
      <c r="EV25" s="48">
        <f>'TKB-2'!EV25</f>
        <v>0</v>
      </c>
      <c r="EW25" s="49">
        <f>'[1]TKB-1'!EW26</f>
        <v>0</v>
      </c>
      <c r="EX25" s="48" t="str">
        <f>'TKB-2'!EX25</f>
        <v>B2-101</v>
      </c>
      <c r="EY25" s="49" t="str">
        <f>'[1]TKB-1'!EY26</f>
        <v>3-4</v>
      </c>
      <c r="EZ25" s="48">
        <f>'TKB-2'!EZ25</f>
        <v>0</v>
      </c>
      <c r="FA25" s="49">
        <f>'[1]TKB-1'!FA26</f>
        <v>0</v>
      </c>
      <c r="FB25" s="48" t="str">
        <f>'TKB-2'!FB25</f>
        <v>B2-205C</v>
      </c>
      <c r="FC25" s="49" t="str">
        <f>'[1]TKB-1'!FC26</f>
        <v>4-5</v>
      </c>
      <c r="FD25" s="48">
        <f>'TKB-2'!FD25</f>
        <v>0</v>
      </c>
      <c r="FE25" s="49">
        <f>'[1]TKB-1'!FE26</f>
        <v>0</v>
      </c>
      <c r="FF25" s="48" t="str">
        <f>'TKB-2'!FF25</f>
        <v>A.SAN2</v>
      </c>
      <c r="FG25" s="49" t="str">
        <f>'[1]TKB-1'!FG26</f>
        <v>4-5</v>
      </c>
      <c r="FH25" s="48">
        <f>'TKB-2'!FH25</f>
        <v>0</v>
      </c>
      <c r="FI25" s="49">
        <f>'[1]TKB-1'!FI26</f>
        <v>0</v>
      </c>
      <c r="FJ25" s="48">
        <f>'TKB-2'!FJ25</f>
        <v>0</v>
      </c>
      <c r="FK25" s="49">
        <f>'[1]TKB-1'!FK26</f>
        <v>0</v>
      </c>
      <c r="FL25" s="48" t="str">
        <f>'TKB-2'!FL25</f>
        <v>B2-204</v>
      </c>
      <c r="FM25" s="49" t="str">
        <f>'[1]TKB-1'!FM26</f>
        <v>3-4</v>
      </c>
      <c r="FN25" s="48" t="str">
        <f>'TKB-2'!FN25</f>
        <v>B2-302</v>
      </c>
      <c r="FO25" s="49" t="str">
        <f>'[1]TKB-1'!FO26</f>
        <v>4-5</v>
      </c>
      <c r="FP25" s="48">
        <f>'TKB-2'!FP25</f>
        <v>0</v>
      </c>
      <c r="FQ25" s="49">
        <f>'[1]TKB-1'!FQ26</f>
        <v>0</v>
      </c>
      <c r="FR25" s="48">
        <f>'TKB-2'!FR25</f>
        <v>0</v>
      </c>
      <c r="FS25" s="49">
        <f>'[1]TKB-1'!FS26</f>
        <v>0</v>
      </c>
      <c r="FT25" s="48">
        <f>'TKB-2'!FT25</f>
        <v>0</v>
      </c>
      <c r="FU25" s="49">
        <f>'[1]TKB-1'!FU26</f>
        <v>0</v>
      </c>
      <c r="FV25" s="48" t="str">
        <f>'TKB-2'!FV25</f>
        <v>B2-306</v>
      </c>
      <c r="FW25" s="49" t="str">
        <f>'[1]TKB-1'!FW26</f>
        <v>3-4</v>
      </c>
      <c r="FX25" s="48">
        <f>'TKB-2'!FX25</f>
        <v>0</v>
      </c>
      <c r="FY25" s="49">
        <f>'[1]TKB-1'!FY26</f>
        <v>0</v>
      </c>
      <c r="FZ25" s="48" t="str">
        <f>'TKB-2'!FZ25</f>
        <v>B2-301</v>
      </c>
      <c r="GA25" s="49" t="str">
        <f>'[1]TKB-1'!GA26</f>
        <v>3-4</v>
      </c>
      <c r="GB25" s="48">
        <f>'TKB-2'!GB25</f>
        <v>0</v>
      </c>
      <c r="GC25" s="49">
        <f>'[1]TKB-1'!GC26</f>
        <v>0</v>
      </c>
      <c r="GD25" s="48" t="str">
        <f>'TKB-2'!GD25</f>
        <v>B2-303</v>
      </c>
      <c r="GE25" s="49" t="str">
        <f>'[1]TKB-1'!GE26</f>
        <v>3-4</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00"/>
      <c r="B26" s="303"/>
      <c r="C26" s="306"/>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f>'[1]TKB-1'!W27</f>
        <v>0</v>
      </c>
      <c r="X26" s="52"/>
      <c r="Y26" s="53" t="str">
        <f>'[1]TKB-1'!Y27</f>
        <v>ĐA.KCNT(2)(C.Tín)</v>
      </c>
      <c r="Z26" s="52"/>
      <c r="AA26" s="53" t="str">
        <f>'[1]TKB-1'!AA27</f>
        <v>ĐA.NM(2)(V.Hải)</v>
      </c>
      <c r="AB26" s="52"/>
      <c r="AC26" s="53">
        <f>'[1]TKB-1'!AC27</f>
        <v>0</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t="str">
        <f>'[1]TKB-1'!AU27</f>
        <v>TUD1.KTR(2)(H.Vũ)</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t="str">
        <f>'[1]TKB-1'!BS27</f>
        <v>HTBC&amp;TTLL(2)(V.Tường)</v>
      </c>
      <c r="BT26" s="52"/>
      <c r="BU26" s="53" t="str">
        <f>'[1]TKB-1'!BU27</f>
        <v>CBKTKĐXD(2)(H.Thư)</v>
      </c>
      <c r="BV26" s="52"/>
      <c r="BW26" s="53">
        <f>'[1]TKB-1'!BW27</f>
        <v>0</v>
      </c>
      <c r="BX26" s="52"/>
      <c r="BY26" s="53">
        <f>'[1]TKB-1'!BY27</f>
        <v>0</v>
      </c>
      <c r="BZ26" s="52"/>
      <c r="CA26" s="53">
        <f>'[1]TKB-1'!CA27</f>
        <v>0</v>
      </c>
      <c r="CB26" s="52"/>
      <c r="CC26" s="53">
        <f>'[1]TKB-1'!CC27</f>
        <v>0</v>
      </c>
      <c r="CD26" s="52"/>
      <c r="CE26" s="53">
        <f>'[1]TKB-1'!CE27</f>
        <v>0</v>
      </c>
      <c r="CF26" s="52"/>
      <c r="CG26" s="53">
        <f>'[1]TKB-1'!CG27</f>
        <v>0</v>
      </c>
      <c r="CH26" s="52"/>
      <c r="CI26" s="53">
        <f>'[1]TKB-1'!CI27</f>
        <v>0</v>
      </c>
      <c r="CJ26" s="52"/>
      <c r="CK26" s="53">
        <f>'[1]TKB-1'!CK27</f>
        <v>0</v>
      </c>
      <c r="CL26" s="52"/>
      <c r="CM26" s="53" t="str">
        <f>'[1]TKB-1'!CM27</f>
        <v>KTTMDVDN(2)(A.Nhân)</v>
      </c>
      <c r="CN26" s="52"/>
      <c r="CO26" s="53">
        <f>'[1]TKB-1'!CO27</f>
        <v>0</v>
      </c>
      <c r="CP26" s="52"/>
      <c r="CQ26" s="53">
        <f>'[1]TKB-1'!CQ27</f>
        <v>0</v>
      </c>
      <c r="CR26" s="52"/>
      <c r="CS26" s="53" t="str">
        <f>'[1]TKB-1'!CS27</f>
        <v>QTSX(2)(Đ.Tâm)</v>
      </c>
      <c r="CT26" s="52"/>
      <c r="CU26" s="53" t="str">
        <f>'[1]TKB-1'!CU27</f>
        <v>QTSK(2)(M.Quốc(TG))</v>
      </c>
      <c r="CV26" s="52"/>
      <c r="CW26" s="53">
        <f>'[1]TKB-1'!CW27</f>
        <v>0</v>
      </c>
      <c r="CX26" s="52"/>
      <c r="CY26" s="53">
        <f>'[1]TKB-1'!CY27</f>
        <v>0</v>
      </c>
      <c r="CZ26" s="52"/>
      <c r="DA26" s="53">
        <f>'[1]TKB-1'!DA27</f>
        <v>0</v>
      </c>
      <c r="DB26" s="52"/>
      <c r="DC26" s="53">
        <f>'[1]TKB-1'!DC27</f>
        <v>0</v>
      </c>
      <c r="DD26" s="52"/>
      <c r="DE26" s="53">
        <f>'[1]TKB-1'!DE27</f>
        <v>0</v>
      </c>
      <c r="DF26" s="52"/>
      <c r="DG26" s="53" t="str">
        <f>'[1]TKB-1'!DG27</f>
        <v>NVLT(2)(Q.Ngân(TG))</v>
      </c>
      <c r="DH26" s="52"/>
      <c r="DI26" s="53" t="str">
        <f>'[1]TKB-1'!DI27</f>
        <v>ĐAPM2(2)(X.Hậu)</v>
      </c>
      <c r="DJ26" s="52"/>
      <c r="DK26" s="53">
        <f>'[1]TKB-1'!DK27</f>
        <v>0</v>
      </c>
      <c r="DL26" s="52"/>
      <c r="DM26" s="53" t="str">
        <f>'[1]TKB-1'!DM27</f>
        <v>SBVL1(2)(T.Công)</v>
      </c>
      <c r="DN26" s="52"/>
      <c r="DO26" s="53">
        <f>'[1]TKB-1'!DO27</f>
        <v>0</v>
      </c>
      <c r="DP26" s="52"/>
      <c r="DQ26" s="53" t="str">
        <f>'[1]TKB-1'!DQ27</f>
        <v>KTCTML(2)(X.Hội)</v>
      </c>
      <c r="DR26" s="52"/>
      <c r="DS26" s="53" t="str">
        <f>'[1]TKB-1'!DS27</f>
        <v>AV2(2)(M.Linh)</v>
      </c>
      <c r="DT26" s="52"/>
      <c r="DU26" s="53">
        <f>'[1]TKB-1'!DU27</f>
        <v>0</v>
      </c>
      <c r="DV26" s="52"/>
      <c r="DW26" s="53">
        <f>'[1]TKB-1'!DW27</f>
        <v>0</v>
      </c>
      <c r="DX26" s="52"/>
      <c r="DY26" s="53">
        <f>'[1]TKB-1'!DY27</f>
        <v>0</v>
      </c>
      <c r="DZ26" s="52"/>
      <c r="EA26" s="53">
        <f>'[1]TKB-1'!EA27</f>
        <v>0</v>
      </c>
      <c r="EB26" s="52"/>
      <c r="EC26" s="53">
        <f>'[1]TKB-1'!EC27</f>
        <v>0</v>
      </c>
      <c r="ED26" s="52"/>
      <c r="EE26" s="53" t="str">
        <f>'[1]TKB-1'!EE27</f>
        <v>MTHUAT3(2)(A.Nương)</v>
      </c>
      <c r="EF26" s="52"/>
      <c r="EG26" s="53" t="str">
        <f>'[1]TKB-1'!EG27</f>
        <v>VEGHI(2)(D23NT1VGHI)</v>
      </c>
      <c r="EH26" s="52"/>
      <c r="EI26" s="53">
        <f>'[1]TKB-1'!EI27</f>
        <v>0</v>
      </c>
      <c r="EJ26" s="52"/>
      <c r="EK26" s="53" t="str">
        <f>'[1]TKB-1'!EK27</f>
        <v>AV2(2)(T.Lê)</v>
      </c>
      <c r="EL26" s="52"/>
      <c r="EM26" s="53">
        <f>'[1]TKB-1'!EM27</f>
        <v>0</v>
      </c>
      <c r="EN26" s="52"/>
      <c r="EO26" s="53">
        <f>'[1]TKB-1'!EO27</f>
        <v>0</v>
      </c>
      <c r="EP26" s="52"/>
      <c r="EQ26" s="53">
        <f>'[1]TKB-1'!EQ27</f>
        <v>0</v>
      </c>
      <c r="ER26" s="52"/>
      <c r="ES26" s="53" t="str">
        <f>'[1]TKB-1'!ES27</f>
        <v>SBVL1(2)(M.Trang)</v>
      </c>
      <c r="ET26" s="52"/>
      <c r="EU26" s="53">
        <f>'[1]TKB-1'!EU27</f>
        <v>0</v>
      </c>
      <c r="EV26" s="52"/>
      <c r="EW26" s="53">
        <f>'[1]TKB-1'!EW27</f>
        <v>0</v>
      </c>
      <c r="EX26" s="52"/>
      <c r="EY26" s="53" t="str">
        <f>'[1]TKB-1'!EY27</f>
        <v>AV2(2)(K.Cúc)</v>
      </c>
      <c r="EZ26" s="52"/>
      <c r="FA26" s="53">
        <f>'[1]TKB-1'!FA27</f>
        <v>0</v>
      </c>
      <c r="FB26" s="52"/>
      <c r="FC26" s="53" t="str">
        <f>'[1]TKB-1'!FC27</f>
        <v>TINUD(2)(T.Linh)</v>
      </c>
      <c r="FD26" s="52"/>
      <c r="FE26" s="53">
        <f>'[1]TKB-1'!FE27</f>
        <v>0</v>
      </c>
      <c r="FF26" s="52"/>
      <c r="FG26" s="53" t="str">
        <f>'[1]TKB-1'!FG27</f>
        <v>TTTRDIA(2)(V.Thái)</v>
      </c>
      <c r="FH26" s="52"/>
      <c r="FI26" s="53">
        <f>'[1]TKB-1'!FI27</f>
        <v>0</v>
      </c>
      <c r="FJ26" s="52"/>
      <c r="FK26" s="53">
        <f>'[1]TKB-1'!FK27</f>
        <v>0</v>
      </c>
      <c r="FL26" s="52"/>
      <c r="FM26" s="53" t="str">
        <f>'[1]TKB-1'!FM27</f>
        <v>CNXHKH(2)(T.Mến)</v>
      </c>
      <c r="FN26" s="52"/>
      <c r="FO26" s="53" t="str">
        <f>'[1]TKB-1'!FO27</f>
        <v>NMNTCNH(2)(T.Hiếu)</v>
      </c>
      <c r="FP26" s="52"/>
      <c r="FQ26" s="53">
        <f>'[1]TKB-1'!FQ27</f>
        <v>0</v>
      </c>
      <c r="FR26" s="52"/>
      <c r="FS26" s="53">
        <f>'[1]TKB-1'!FS27</f>
        <v>0</v>
      </c>
      <c r="FT26" s="52"/>
      <c r="FU26" s="53">
        <f>'[1]TKB-1'!FU27</f>
        <v>0</v>
      </c>
      <c r="FV26" s="52"/>
      <c r="FW26" s="53" t="str">
        <f>'[1]TKB-1'!FW27</f>
        <v>KTMT(2)(C.Bằng)</v>
      </c>
      <c r="FX26" s="52"/>
      <c r="FY26" s="53">
        <f>'[1]TKB-1'!FY27</f>
        <v>0</v>
      </c>
      <c r="FZ26" s="52"/>
      <c r="GA26" s="53" t="str">
        <f>'[1]TKB-1'!GA27</f>
        <v>COLT(2)(M.Xanh)</v>
      </c>
      <c r="GB26" s="52"/>
      <c r="GC26" s="53">
        <f>'[1]TKB-1'!GC27</f>
        <v>0</v>
      </c>
      <c r="GD26" s="52"/>
      <c r="GE26" s="53" t="str">
        <f>'[1]TKB-1'!GE27</f>
        <v>AV2(2)(N.Tuân(TG))</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00"/>
      <c r="B27" s="303"/>
      <c r="C27" s="306"/>
      <c r="D27" s="54">
        <v>0</v>
      </c>
      <c r="E27" s="55" t="s">
        <v>16</v>
      </c>
      <c r="F27" s="41">
        <f>'TKB-2'!F27</f>
        <v>0</v>
      </c>
      <c r="G27" s="56">
        <f>'[1]TKB-1'!G28</f>
        <v>0</v>
      </c>
      <c r="H27" s="41">
        <f>'TKB-2'!H27</f>
        <v>0</v>
      </c>
      <c r="I27" s="56">
        <f>'[1]TKB-1'!I28</f>
        <v>0</v>
      </c>
      <c r="J27" s="41">
        <f>'TKB-2'!J27</f>
        <v>0</v>
      </c>
      <c r="K27" s="56">
        <f>'[1]TKB-1'!K28</f>
        <v>0</v>
      </c>
      <c r="L27" s="41">
        <f>'TKB-2'!L27</f>
        <v>0</v>
      </c>
      <c r="M27" s="56">
        <f>'[1]TKB-1'!M28</f>
        <v>0</v>
      </c>
      <c r="N27" s="41" t="str">
        <f>'TKB-2'!N27</f>
        <v>A4-203</v>
      </c>
      <c r="O27" s="56" t="str">
        <f>'[1]TKB-1'!O28</f>
        <v>53-54</v>
      </c>
      <c r="P27" s="41" t="str">
        <f>'TKB-2'!P27</f>
        <v>A4-101P</v>
      </c>
      <c r="Q27" s="56" t="str">
        <f>'[1]TKB-1'!Q28</f>
        <v>53-54</v>
      </c>
      <c r="R27" s="41" t="str">
        <f>'TKB-2'!R27</f>
        <v>A4-202</v>
      </c>
      <c r="S27" s="56" t="str">
        <f>'[1]TKB-1'!S28</f>
        <v>53-54</v>
      </c>
      <c r="T27" s="41">
        <f>'TKB-2'!T27</f>
        <v>0</v>
      </c>
      <c r="U27" s="56">
        <f>'[1]TKB-1'!U28</f>
        <v>0</v>
      </c>
      <c r="V27" s="41" t="str">
        <f>'TKB-2'!V27</f>
        <v>A4-303</v>
      </c>
      <c r="W27" s="56" t="str">
        <f>'[1]TKB-1'!W28</f>
        <v>53-54</v>
      </c>
      <c r="X27" s="41">
        <f>'TKB-2'!X27</f>
        <v>0</v>
      </c>
      <c r="Y27" s="56">
        <f>'[1]TKB-1'!Y28</f>
        <v>0</v>
      </c>
      <c r="Z27" s="41">
        <f>'TKB-2'!Z27</f>
        <v>0</v>
      </c>
      <c r="AA27" s="56">
        <f>'[1]TKB-1'!AA28</f>
        <v>0</v>
      </c>
      <c r="AB27" s="41" t="str">
        <f>'TKB-2'!AB27</f>
        <v>A.XUONG1</v>
      </c>
      <c r="AC27" s="56" t="str">
        <f>'[1]TKB-1'!AC28</f>
        <v>21-24</v>
      </c>
      <c r="AD27" s="41" t="str">
        <f>'TKB-2'!AD27</f>
        <v>A.XUONG2</v>
      </c>
      <c r="AE27" s="56" t="str">
        <f>'[1]TKB-1'!AE28</f>
        <v>21-hết</v>
      </c>
      <c r="AF27" s="41">
        <f>'TKB-2'!AF27</f>
        <v>0</v>
      </c>
      <c r="AG27" s="56">
        <f>'[1]TKB-1'!AG28</f>
        <v>0</v>
      </c>
      <c r="AH27" s="41">
        <f>'TKB-2'!AH27</f>
        <v>0</v>
      </c>
      <c r="AI27" s="56">
        <f>'[1]TKB-1'!AI28</f>
        <v>0</v>
      </c>
      <c r="AJ27" s="41">
        <f>'TKB-2'!AJ27</f>
        <v>0</v>
      </c>
      <c r="AK27" s="56">
        <f>'[1]TKB-1'!AK28</f>
        <v>0</v>
      </c>
      <c r="AL27" s="41">
        <f>'TKB-2'!AL27</f>
        <v>0</v>
      </c>
      <c r="AM27" s="56">
        <f>'[1]TKB-1'!AM28</f>
        <v>0</v>
      </c>
      <c r="AN27" s="41">
        <f>'TKB-2'!AN27</f>
        <v>0</v>
      </c>
      <c r="AO27" s="56">
        <f>'[1]TKB-1'!AO28</f>
        <v>0</v>
      </c>
      <c r="AP27" s="41">
        <f>'TKB-2'!AP27</f>
        <v>0</v>
      </c>
      <c r="AQ27" s="56">
        <f>'[1]TKB-1'!AQ28</f>
        <v>0</v>
      </c>
      <c r="AR27" s="41" t="str">
        <f>'TKB-2'!AR27</f>
        <v>A4-103</v>
      </c>
      <c r="AS27" s="56" t="str">
        <f>'[1]TKB-1'!AS28</f>
        <v>1-2</v>
      </c>
      <c r="AT27" s="41">
        <f>'TKB-2'!AT27</f>
        <v>0</v>
      </c>
      <c r="AU27" s="56">
        <f>'[1]TKB-1'!AU28</f>
        <v>0</v>
      </c>
      <c r="AV27" s="41">
        <f>'TKB-2'!AV27</f>
        <v>0</v>
      </c>
      <c r="AW27" s="56">
        <f>'[1]TKB-1'!AW28</f>
        <v>0</v>
      </c>
      <c r="AX27" s="41">
        <f>'TKB-2'!AX27</f>
        <v>0</v>
      </c>
      <c r="AY27" s="56">
        <f>'[1]TKB-1'!AY28</f>
        <v>0</v>
      </c>
      <c r="AZ27" s="41">
        <f>'TKB-2'!AZ27</f>
        <v>0</v>
      </c>
      <c r="BA27" s="56">
        <f>'[1]TKB-1'!BA28</f>
        <v>0</v>
      </c>
      <c r="BB27" s="41" t="str">
        <f>'TKB-2'!BB27</f>
        <v>B2-101</v>
      </c>
      <c r="BC27" s="56" t="str">
        <f>'[1]TKB-1'!BC28</f>
        <v>1-2</v>
      </c>
      <c r="BD27" s="41">
        <f>'TKB-2'!BD27</f>
        <v>0</v>
      </c>
      <c r="BE27" s="56">
        <f>'[1]TKB-1'!BE28</f>
        <v>0</v>
      </c>
      <c r="BF27" s="41" t="str">
        <f>'TKB-2'!BF27</f>
        <v>A4-102P</v>
      </c>
      <c r="BG27" s="56" t="str">
        <f>'[1]TKB-1'!BG28</f>
        <v>21-hết</v>
      </c>
      <c r="BH27" s="41" t="str">
        <f>'TKB-2'!BH27</f>
        <v>A.XUONG3</v>
      </c>
      <c r="BI27" s="56" t="str">
        <f>'[1]TKB-1'!BI28</f>
        <v>21-24</v>
      </c>
      <c r="BJ27" s="41" t="str">
        <f>'TKB-2'!BJ27</f>
        <v>B2-302</v>
      </c>
      <c r="BK27" s="56" t="str">
        <f>'[1]TKB-1'!BK28</f>
        <v>1-2</v>
      </c>
      <c r="BL27" s="41">
        <f>'TKB-2'!BL27</f>
        <v>0</v>
      </c>
      <c r="BM27" s="56">
        <f>'[1]TKB-1'!BM28</f>
        <v>0</v>
      </c>
      <c r="BN27" s="41">
        <f>'TKB-2'!BN27</f>
        <v>0</v>
      </c>
      <c r="BO27" s="56">
        <f>'[1]TKB-1'!BO28</f>
        <v>0</v>
      </c>
      <c r="BP27" s="41">
        <f>'TKB-2'!BP27</f>
        <v>0</v>
      </c>
      <c r="BQ27" s="56">
        <f>'[1]TKB-1'!BQ28</f>
        <v>0</v>
      </c>
      <c r="BR27" s="41">
        <f>'TKB-2'!BR27</f>
        <v>0</v>
      </c>
      <c r="BS27" s="56">
        <f>'[1]TKB-1'!BS28</f>
        <v>0</v>
      </c>
      <c r="BT27" s="41">
        <f>'TKB-2'!BT27</f>
        <v>0</v>
      </c>
      <c r="BU27" s="56">
        <f>'[1]TKB-1'!BU28</f>
        <v>0</v>
      </c>
      <c r="BV27" s="41">
        <f>'TKB-2'!BV27</f>
        <v>0</v>
      </c>
      <c r="BW27" s="56">
        <f>'[1]TKB-1'!BW28</f>
        <v>0</v>
      </c>
      <c r="BX27" s="41" t="str">
        <f>'TKB-2'!BX27</f>
        <v>B2-203</v>
      </c>
      <c r="BY27" s="56" t="str">
        <f>'[1]TKB-1'!BY28</f>
        <v>71-72</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f>'TKB-2'!CL27</f>
        <v>0</v>
      </c>
      <c r="CM27" s="56">
        <f>'[1]TKB-1'!CM28</f>
        <v>0</v>
      </c>
      <c r="CN27" s="41">
        <f>'TKB-2'!CN27</f>
        <v>0</v>
      </c>
      <c r="CO27" s="56">
        <f>'[1]TKB-1'!CO28</f>
        <v>0</v>
      </c>
      <c r="CP27" s="41">
        <f>'TKB-2'!CP27</f>
        <v>0</v>
      </c>
      <c r="CQ27" s="56">
        <f>'[1]TKB-1'!CQ28</f>
        <v>0</v>
      </c>
      <c r="CR27" s="41">
        <f>'TKB-2'!CR27</f>
        <v>0</v>
      </c>
      <c r="CS27" s="56">
        <f>'[1]TKB-1'!CS28</f>
        <v>0</v>
      </c>
      <c r="CT27" s="41">
        <f>'TKB-2'!CT27</f>
        <v>0</v>
      </c>
      <c r="CU27" s="56">
        <f>'[1]TKB-1'!CU28</f>
        <v>0</v>
      </c>
      <c r="CV27" s="41" t="str">
        <f>'TKB-2'!CV27</f>
        <v>B2-202</v>
      </c>
      <c r="CW27" s="56" t="str">
        <f>'[1]TKB-1'!CW28</f>
        <v>1-2</v>
      </c>
      <c r="CX27" s="41" t="str">
        <f>'TKB-2'!CX27</f>
        <v>B2-204</v>
      </c>
      <c r="CY27" s="56" t="str">
        <f>'[1]TKB-1'!CY28</f>
        <v>3-4</v>
      </c>
      <c r="CZ27" s="41" t="str">
        <f>'TKB-2'!CZ27</f>
        <v>B2-301</v>
      </c>
      <c r="DA27" s="56" t="str">
        <f>'[1]TKB-1'!DA28</f>
        <v>1-2</v>
      </c>
      <c r="DB27" s="41" t="str">
        <f>'TKB-2'!DB27</f>
        <v>A.SAN2</v>
      </c>
      <c r="DC27" s="56" t="str">
        <f>'[1]TKB-1'!DC28</f>
        <v>33-36</v>
      </c>
      <c r="DD27" s="41">
        <f>'TKB-2'!DD27</f>
        <v>0</v>
      </c>
      <c r="DE27" s="56">
        <f>'[1]TKB-1'!DE28</f>
        <v>0</v>
      </c>
      <c r="DF27" s="41">
        <f>'TKB-2'!DF27</f>
        <v>0</v>
      </c>
      <c r="DG27" s="56">
        <f>'[1]TKB-1'!DG28</f>
        <v>0</v>
      </c>
      <c r="DH27" s="41">
        <f>'TKB-2'!DH27</f>
        <v>0</v>
      </c>
      <c r="DI27" s="56">
        <f>'[1]TKB-1'!DI28</f>
        <v>0</v>
      </c>
      <c r="DJ27" s="41" t="str">
        <f>'TKB-2'!DJ27</f>
        <v>B2-207C</v>
      </c>
      <c r="DK27" s="56" t="str">
        <f>'[1]TKB-1'!DK28</f>
        <v>55-56</v>
      </c>
      <c r="DL27" s="41">
        <f>'TKB-2'!DL27</f>
        <v>0</v>
      </c>
      <c r="DM27" s="56">
        <f>'[1]TKB-1'!DM28</f>
        <v>0</v>
      </c>
      <c r="DN27" s="41">
        <f>'TKB-2'!DN27</f>
        <v>0</v>
      </c>
      <c r="DO27" s="56">
        <f>'[1]TKB-1'!DO28</f>
        <v>0</v>
      </c>
      <c r="DP27" s="41">
        <f>'TKB-2'!DP27</f>
        <v>0</v>
      </c>
      <c r="DQ27" s="56">
        <f>'[1]TKB-1'!DQ28</f>
        <v>0</v>
      </c>
      <c r="DR27" s="41">
        <f>'TKB-2'!DR27</f>
        <v>0</v>
      </c>
      <c r="DS27" s="56">
        <f>'[1]TKB-1'!DS28</f>
        <v>0</v>
      </c>
      <c r="DT27" s="41">
        <f>'TKB-2'!DT27</f>
        <v>0</v>
      </c>
      <c r="DU27" s="56">
        <f>'[1]TKB-1'!DU28</f>
        <v>0</v>
      </c>
      <c r="DV27" s="41">
        <f>'TKB-2'!DV27</f>
        <v>0</v>
      </c>
      <c r="DW27" s="56">
        <f>'[1]TKB-1'!DW28</f>
        <v>0</v>
      </c>
      <c r="DX27" s="41">
        <f>'TKB-2'!DX27</f>
        <v>0</v>
      </c>
      <c r="DY27" s="56">
        <f>'[1]TKB-1'!DY28</f>
        <v>0</v>
      </c>
      <c r="DZ27" s="41">
        <f>'TKB-2'!DZ27</f>
        <v>0</v>
      </c>
      <c r="EA27" s="56">
        <f>'[1]TKB-1'!EA28</f>
        <v>0</v>
      </c>
      <c r="EB27" s="41">
        <f>'TKB-2'!EB27</f>
        <v>0</v>
      </c>
      <c r="EC27" s="56">
        <f>'[1]TKB-1'!EC28</f>
        <v>0</v>
      </c>
      <c r="ED27" s="41">
        <f>'TKB-2'!ED27</f>
        <v>0</v>
      </c>
      <c r="EE27" s="56">
        <f>'[1]TKB-1'!EE28</f>
        <v>0</v>
      </c>
      <c r="EF27" s="41">
        <f>'TKB-2'!EF27</f>
        <v>0</v>
      </c>
      <c r="EG27" s="56">
        <f>'[1]TKB-1'!EG28</f>
        <v>0</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00"/>
      <c r="B28" s="303"/>
      <c r="C28" s="306"/>
      <c r="D28" s="43" t="s">
        <v>17</v>
      </c>
      <c r="E28" s="44"/>
      <c r="F28" s="57"/>
      <c r="G28" s="46">
        <f>'[1]TKB-1'!G29</f>
        <v>0</v>
      </c>
      <c r="H28" s="57"/>
      <c r="I28" s="46">
        <f>'[1]TKB-1'!I29</f>
        <v>0</v>
      </c>
      <c r="J28" s="57"/>
      <c r="K28" s="46">
        <f>'[1]TKB-1'!K29</f>
        <v>0</v>
      </c>
      <c r="L28" s="57"/>
      <c r="M28" s="46">
        <f>'[1]TKB-1'!M29</f>
        <v>0</v>
      </c>
      <c r="N28" s="57"/>
      <c r="O28" s="46" t="str">
        <f>'[1]TKB-1'!O29</f>
        <v>ĐA.TCTC(2)(H.Thuận)</v>
      </c>
      <c r="P28" s="57"/>
      <c r="Q28" s="46" t="str">
        <f>'[1]TKB-1'!Q29</f>
        <v>ĐA.TCTC(2)(N.Cường)</v>
      </c>
      <c r="R28" s="57"/>
      <c r="S28" s="46" t="str">
        <f>'[1]TKB-1'!S29</f>
        <v>ĐA.TCTC(2)(V.Trạm)</v>
      </c>
      <c r="T28" s="57"/>
      <c r="U28" s="46">
        <f>'[1]TKB-1'!U29</f>
        <v>0</v>
      </c>
      <c r="V28" s="57"/>
      <c r="W28" s="46" t="str">
        <f>'[1]TKB-1'!W29</f>
        <v>ĐA.TCTC(2)(L.Đ.Vinh)</v>
      </c>
      <c r="X28" s="57"/>
      <c r="Y28" s="46">
        <f>'[1]TKB-1'!Y29</f>
        <v>0</v>
      </c>
      <c r="Z28" s="57"/>
      <c r="AA28" s="46">
        <f>'[1]TKB-1'!AA29</f>
        <v>0</v>
      </c>
      <c r="AB28" s="57"/>
      <c r="AC28" s="46" t="str">
        <f>'[1]TKB-1'!AC29</f>
        <v>THNN-XD-P2(4)(B.Sáu)</v>
      </c>
      <c r="AD28" s="57"/>
      <c r="AE28" s="46" t="str">
        <f>'[1]TKB-1'!AE29</f>
        <v>THNN-XD-P2(4)(Q.Hòa)</v>
      </c>
      <c r="AF28" s="57"/>
      <c r="AG28" s="46">
        <f>'[1]TKB-1'!AG29</f>
        <v>0</v>
      </c>
      <c r="AH28" s="57"/>
      <c r="AI28" s="46">
        <f>'[1]TKB-1'!AI29</f>
        <v>0</v>
      </c>
      <c r="AJ28" s="57"/>
      <c r="AK28" s="46">
        <f>'[1]TKB-1'!AK29</f>
        <v>0</v>
      </c>
      <c r="AL28" s="57"/>
      <c r="AM28" s="46">
        <f>'[1]TKB-1'!AM29</f>
        <v>0</v>
      </c>
      <c r="AN28" s="57"/>
      <c r="AO28" s="46">
        <f>'[1]TKB-1'!AO29</f>
        <v>0</v>
      </c>
      <c r="AP28" s="57"/>
      <c r="AQ28" s="46">
        <f>'[1]TKB-1'!AQ29</f>
        <v>0</v>
      </c>
      <c r="AR28" s="57"/>
      <c r="AS28" s="46" t="str">
        <f>'[1]TKB-1'!AS29</f>
        <v>CDE.KTR(2)(Th.Quý)</v>
      </c>
      <c r="AT28" s="57"/>
      <c r="AU28" s="46">
        <f>'[1]TKB-1'!AU29</f>
        <v>0</v>
      </c>
      <c r="AV28" s="57"/>
      <c r="AW28" s="46">
        <f>'[1]TKB-1'!AW29</f>
        <v>0</v>
      </c>
      <c r="AX28" s="57"/>
      <c r="AY28" s="46">
        <f>'[1]TKB-1'!AY29</f>
        <v>0</v>
      </c>
      <c r="AZ28" s="57"/>
      <c r="BA28" s="46">
        <f>'[1]TKB-1'!BA29</f>
        <v>0</v>
      </c>
      <c r="BB28" s="57"/>
      <c r="BC28" s="46" t="str">
        <f>'[1]TKB-1'!BC29</f>
        <v>KTCTML(2)(X.Hội)</v>
      </c>
      <c r="BD28" s="57"/>
      <c r="BE28" s="46">
        <f>'[1]TKB-1'!BE29</f>
        <v>0</v>
      </c>
      <c r="BF28" s="57"/>
      <c r="BG28" s="46" t="str">
        <f>'[1]TKB-1'!BG29</f>
        <v>CĐTN-P2(2)(S.Vinh)</v>
      </c>
      <c r="BH28" s="57"/>
      <c r="BI28" s="46" t="str">
        <f>'[1]TKB-1'!BI29</f>
        <v>THNN-P2(4)(V.Một)</v>
      </c>
      <c r="BJ28" s="57"/>
      <c r="BK28" s="46" t="str">
        <f>'[1]TKB-1'!BK29</f>
        <v>TL-TV(2)(Th.Dân)</v>
      </c>
      <c r="BL28" s="57"/>
      <c r="BM28" s="46">
        <f>'[1]TKB-1'!BM29</f>
        <v>0</v>
      </c>
      <c r="BN28" s="57"/>
      <c r="BO28" s="46">
        <f>'[1]TKB-1'!BO29</f>
        <v>0</v>
      </c>
      <c r="BP28" s="57"/>
      <c r="BQ28" s="46">
        <f>'[1]TKB-1'!BQ29</f>
        <v>0</v>
      </c>
      <c r="BR28" s="57"/>
      <c r="BS28" s="46">
        <f>'[1]TKB-1'!BS29</f>
        <v>0</v>
      </c>
      <c r="BT28" s="57"/>
      <c r="BU28" s="46">
        <f>'[1]TKB-1'!BU29</f>
        <v>0</v>
      </c>
      <c r="BV28" s="57"/>
      <c r="BW28" s="46">
        <f>'[1]TKB-1'!BW29</f>
        <v>0</v>
      </c>
      <c r="BX28" s="57"/>
      <c r="BY28" s="46" t="str">
        <f>'[1]TKB-1'!BY29</f>
        <v>KCBTCT(2)(T.Dũng)</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f>'[1]TKB-1'!CM29</f>
        <v>0</v>
      </c>
      <c r="CN28" s="57"/>
      <c r="CO28" s="46">
        <f>'[1]TKB-1'!CO29</f>
        <v>0</v>
      </c>
      <c r="CP28" s="57"/>
      <c r="CQ28" s="46">
        <f>'[1]TKB-1'!CQ29</f>
        <v>0</v>
      </c>
      <c r="CR28" s="57"/>
      <c r="CS28" s="46">
        <f>'[1]TKB-1'!CS29</f>
        <v>0</v>
      </c>
      <c r="CT28" s="57"/>
      <c r="CU28" s="46">
        <f>'[1]TKB-1'!CU29</f>
        <v>0</v>
      </c>
      <c r="CV28" s="57"/>
      <c r="CW28" s="46" t="str">
        <f>'[1]TKB-1'!CW29</f>
        <v>ĐPTKD(2)(Th.Mai)</v>
      </c>
      <c r="CX28" s="57"/>
      <c r="CY28" s="46" t="str">
        <f>'[1]TKB-1'!CY29</f>
        <v>QLDADTXD(2)(N.Khang)</v>
      </c>
      <c r="CZ28" s="57"/>
      <c r="DA28" s="46" t="str">
        <f>'[1]TKB-1'!DA29</f>
        <v>QTCL(2)(T.Nhiệm)</v>
      </c>
      <c r="DB28" s="57"/>
      <c r="DC28" s="46" t="str">
        <f>'[1]TKB-1'!DC29</f>
        <v>GDTC4(4)(V.Minh)</v>
      </c>
      <c r="DD28" s="57"/>
      <c r="DE28" s="46">
        <f>'[1]TKB-1'!DE29</f>
        <v>0</v>
      </c>
      <c r="DF28" s="57"/>
      <c r="DG28" s="46">
        <f>'[1]TKB-1'!DG29</f>
        <v>0</v>
      </c>
      <c r="DH28" s="57"/>
      <c r="DI28" s="46">
        <f>'[1]TKB-1'!DI29</f>
        <v>0</v>
      </c>
      <c r="DJ28" s="57"/>
      <c r="DK28" s="46" t="str">
        <f>'[1]TKB-1'!DK29</f>
        <v>HQTCSDL(2)(T.Sơn)</v>
      </c>
      <c r="DL28" s="57"/>
      <c r="DM28" s="46">
        <f>'[1]TKB-1'!DM29</f>
        <v>0</v>
      </c>
      <c r="DN28" s="57"/>
      <c r="DO28" s="46">
        <f>'[1]TKB-1'!DO29</f>
        <v>0</v>
      </c>
      <c r="DP28" s="57"/>
      <c r="DQ28" s="46">
        <f>'[1]TKB-1'!DQ29</f>
        <v>0</v>
      </c>
      <c r="DR28" s="57"/>
      <c r="DS28" s="46">
        <f>'[1]TKB-1'!DS29</f>
        <v>0</v>
      </c>
      <c r="DT28" s="57"/>
      <c r="DU28" s="46">
        <f>'[1]TKB-1'!DU29</f>
        <v>0</v>
      </c>
      <c r="DV28" s="57"/>
      <c r="DW28" s="46">
        <f>'[1]TKB-1'!DW29</f>
        <v>0</v>
      </c>
      <c r="DX28" s="57"/>
      <c r="DY28" s="46">
        <f>'[1]TKB-1'!DY29</f>
        <v>0</v>
      </c>
      <c r="DZ28" s="57"/>
      <c r="EA28" s="46">
        <f>'[1]TKB-1'!EA29</f>
        <v>0</v>
      </c>
      <c r="EB28" s="57"/>
      <c r="EC28" s="46">
        <f>'[1]TKB-1'!EC29</f>
        <v>0</v>
      </c>
      <c r="ED28" s="57"/>
      <c r="EE28" s="46">
        <f>'[1]TKB-1'!EE29</f>
        <v>0</v>
      </c>
      <c r="EF28" s="57"/>
      <c r="EG28" s="46">
        <f>'[1]TKB-1'!EG29</f>
        <v>0</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00"/>
      <c r="B29" s="303"/>
      <c r="C29" s="306"/>
      <c r="D29" s="39">
        <v>0</v>
      </c>
      <c r="E29" s="47" t="s">
        <v>52</v>
      </c>
      <c r="F29" s="48">
        <f>'TKB-2'!F29</f>
        <v>0</v>
      </c>
      <c r="G29" s="49">
        <f>'[1]TKB-1'!G30</f>
        <v>0</v>
      </c>
      <c r="H29" s="48">
        <f>'TKB-2'!H29</f>
        <v>0</v>
      </c>
      <c r="I29" s="49">
        <f>'[1]TKB-1'!I30</f>
        <v>0</v>
      </c>
      <c r="J29" s="48">
        <f>'TKB-2'!J29</f>
        <v>0</v>
      </c>
      <c r="K29" s="49">
        <f>'[1]TKB-1'!K30</f>
        <v>0</v>
      </c>
      <c r="L29" s="48">
        <f>'TKB-2'!L29</f>
        <v>0</v>
      </c>
      <c r="M29" s="49">
        <f>'[1]TKB-1'!M30</f>
        <v>0</v>
      </c>
      <c r="N29" s="48" t="str">
        <f>'TKB-2'!N29</f>
        <v>A4-203</v>
      </c>
      <c r="O29" s="49" t="str">
        <f>'[1]TKB-1'!O30</f>
        <v>55-56</v>
      </c>
      <c r="P29" s="48" t="str">
        <f>'TKB-2'!P29</f>
        <v>A4-101P</v>
      </c>
      <c r="Q29" s="49" t="str">
        <f>'[1]TKB-1'!Q30</f>
        <v>55-56</v>
      </c>
      <c r="R29" s="48" t="str">
        <f>'TKB-2'!R29</f>
        <v>A4-202</v>
      </c>
      <c r="S29" s="49" t="str">
        <f>'[1]TKB-1'!S30</f>
        <v>55-56</v>
      </c>
      <c r="T29" s="48">
        <f>'TKB-2'!T29</f>
        <v>0</v>
      </c>
      <c r="U29" s="49">
        <f>'[1]TKB-1'!U30</f>
        <v>0</v>
      </c>
      <c r="V29" s="48" t="str">
        <f>'TKB-2'!V29</f>
        <v>A4-303</v>
      </c>
      <c r="W29" s="49" t="str">
        <f>'[1]TKB-1'!W30</f>
        <v>55-56</v>
      </c>
      <c r="X29" s="48">
        <f>'TKB-2'!X29</f>
        <v>0</v>
      </c>
      <c r="Y29" s="49">
        <f>'[1]TKB-1'!Y30</f>
        <v>0</v>
      </c>
      <c r="Z29" s="48">
        <f>'TKB-2'!Z29</f>
        <v>0</v>
      </c>
      <c r="AA29" s="49">
        <f>'[1]TKB-1'!AA30</f>
        <v>0</v>
      </c>
      <c r="AB29" s="48">
        <f>'TKB-2'!AB29</f>
        <v>0</v>
      </c>
      <c r="AC29" s="49">
        <f>'[1]TKB-1'!AC30</f>
        <v>0</v>
      </c>
      <c r="AD29" s="48">
        <f>'TKB-2'!AD29</f>
        <v>0</v>
      </c>
      <c r="AE29" s="49">
        <f>'[1]TKB-1'!AE30</f>
        <v>0</v>
      </c>
      <c r="AF29" s="48">
        <f>'TKB-2'!AF29</f>
        <v>0</v>
      </c>
      <c r="AG29" s="49">
        <f>'[1]TKB-1'!AG30</f>
        <v>0</v>
      </c>
      <c r="AH29" s="48">
        <f>'TKB-2'!AH29</f>
        <v>0</v>
      </c>
      <c r="AI29" s="49">
        <f>'[1]TKB-1'!AI30</f>
        <v>0</v>
      </c>
      <c r="AJ29" s="48">
        <f>'TKB-2'!AJ29</f>
        <v>0</v>
      </c>
      <c r="AK29" s="49">
        <f>'[1]TKB-1'!AK30</f>
        <v>0</v>
      </c>
      <c r="AL29" s="48">
        <f>'TKB-2'!AL29</f>
        <v>0</v>
      </c>
      <c r="AM29" s="49">
        <f>'[1]TKB-1'!AM30</f>
        <v>0</v>
      </c>
      <c r="AN29" s="48">
        <f>'TKB-2'!AN29</f>
        <v>0</v>
      </c>
      <c r="AO29" s="49">
        <f>'[1]TKB-1'!AO30</f>
        <v>0</v>
      </c>
      <c r="AP29" s="48">
        <f>'TKB-2'!AP29</f>
        <v>0</v>
      </c>
      <c r="AQ29" s="49">
        <f>'[1]TKB-1'!AQ30</f>
        <v>0</v>
      </c>
      <c r="AR29" s="48" t="str">
        <f>'TKB-2'!AR29</f>
        <v>A4-103</v>
      </c>
      <c r="AS29" s="49" t="str">
        <f>'[1]TKB-1'!AS30</f>
        <v>3-4</v>
      </c>
      <c r="AT29" s="48">
        <f>'TKB-2'!AT29</f>
        <v>0</v>
      </c>
      <c r="AU29" s="49">
        <f>'[1]TKB-1'!AU30</f>
        <v>0</v>
      </c>
      <c r="AV29" s="48">
        <f>'TKB-2'!AV29</f>
        <v>0</v>
      </c>
      <c r="AW29" s="49">
        <f>'[1]TKB-1'!AW30</f>
        <v>0</v>
      </c>
      <c r="AX29" s="48">
        <f>'TKB-2'!AX29</f>
        <v>0</v>
      </c>
      <c r="AY29" s="49">
        <f>'[1]TKB-1'!AY30</f>
        <v>0</v>
      </c>
      <c r="AZ29" s="48">
        <f>'TKB-2'!AZ29</f>
        <v>0</v>
      </c>
      <c r="BA29" s="49">
        <f>'[1]TKB-1'!BA30</f>
        <v>0</v>
      </c>
      <c r="BB29" s="48" t="str">
        <f>'TKB-2'!BB29</f>
        <v>B2-101</v>
      </c>
      <c r="BC29" s="49" t="str">
        <f>'[1]TKB-1'!BC30</f>
        <v>1-2</v>
      </c>
      <c r="BD29" s="48">
        <f>'TKB-2'!BD29</f>
        <v>0</v>
      </c>
      <c r="BE29" s="49">
        <f>'[1]TKB-1'!BE30</f>
        <v>0</v>
      </c>
      <c r="BF29" s="48" t="str">
        <f>'TKB-2'!BF29</f>
        <v>A4-102P</v>
      </c>
      <c r="BG29" s="49" t="str">
        <f>'[1]TKB-1'!BG30</f>
        <v>29-hết</v>
      </c>
      <c r="BH29" s="48">
        <f>'TKB-2'!BH29</f>
        <v>0</v>
      </c>
      <c r="BI29" s="49">
        <f>'[1]TKB-1'!BI30</f>
        <v>0</v>
      </c>
      <c r="BJ29" s="48" t="str">
        <f>'TKB-2'!BJ29</f>
        <v>B2-302</v>
      </c>
      <c r="BK29" s="49" t="str">
        <f>'[1]TKB-1'!BK30</f>
        <v>3-4</v>
      </c>
      <c r="BL29" s="48">
        <f>'TKB-2'!BL29</f>
        <v>0</v>
      </c>
      <c r="BM29" s="49">
        <f>'[1]TKB-1'!BM30</f>
        <v>0</v>
      </c>
      <c r="BN29" s="48">
        <f>'TKB-2'!BN29</f>
        <v>0</v>
      </c>
      <c r="BO29" s="49">
        <f>'[1]TKB-1'!BO30</f>
        <v>0</v>
      </c>
      <c r="BP29" s="48">
        <f>'TKB-2'!BP29</f>
        <v>0</v>
      </c>
      <c r="BQ29" s="49">
        <f>'[1]TKB-1'!BQ30</f>
        <v>0</v>
      </c>
      <c r="BR29" s="48">
        <f>'TKB-2'!BR29</f>
        <v>0</v>
      </c>
      <c r="BS29" s="49">
        <f>'[1]TKB-1'!BS30</f>
        <v>0</v>
      </c>
      <c r="BT29" s="48">
        <f>'TKB-2'!BT29</f>
        <v>0</v>
      </c>
      <c r="BU29" s="49">
        <f>'[1]TKB-1'!BU30</f>
        <v>0</v>
      </c>
      <c r="BV29" s="48">
        <f>'TKB-2'!BV29</f>
        <v>0</v>
      </c>
      <c r="BW29" s="49">
        <f>'[1]TKB-1'!BW30</f>
        <v>0</v>
      </c>
      <c r="BX29" s="48" t="str">
        <f>'TKB-2'!BX29</f>
        <v>B2-203</v>
      </c>
      <c r="BY29" s="49" t="str">
        <f>'[1]TKB-1'!BY30</f>
        <v>73-hết</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f>'TKB-2'!CL29</f>
        <v>0</v>
      </c>
      <c r="CM29" s="49">
        <f>'[1]TKB-1'!CM30</f>
        <v>0</v>
      </c>
      <c r="CN29" s="48">
        <f>'TKB-2'!CN29</f>
        <v>0</v>
      </c>
      <c r="CO29" s="49">
        <f>'[1]TKB-1'!CO30</f>
        <v>0</v>
      </c>
      <c r="CP29" s="48">
        <f>'TKB-2'!CP29</f>
        <v>0</v>
      </c>
      <c r="CQ29" s="49">
        <f>'[1]TKB-1'!CQ30</f>
        <v>0</v>
      </c>
      <c r="CR29" s="48">
        <f>'TKB-2'!CR29</f>
        <v>0</v>
      </c>
      <c r="CS29" s="49">
        <f>'[1]TKB-1'!CS30</f>
        <v>0</v>
      </c>
      <c r="CT29" s="48">
        <f>'TKB-2'!CT29</f>
        <v>0</v>
      </c>
      <c r="CU29" s="49">
        <f>'[1]TKB-1'!CU30</f>
        <v>0</v>
      </c>
      <c r="CV29" s="48" t="str">
        <f>'TKB-2'!CV29</f>
        <v>B2-202</v>
      </c>
      <c r="CW29" s="49" t="str">
        <f>'[1]TKB-1'!CW30</f>
        <v>3-4</v>
      </c>
      <c r="CX29" s="48" t="str">
        <f>'TKB-2'!CX29</f>
        <v>B2-204</v>
      </c>
      <c r="CY29" s="49" t="str">
        <f>'[1]TKB-1'!CY30</f>
        <v>29-30</v>
      </c>
      <c r="CZ29" s="48" t="str">
        <f>'TKB-2'!CZ29</f>
        <v>B2-301</v>
      </c>
      <c r="DA29" s="49" t="str">
        <f>'[1]TKB-1'!DA30</f>
        <v>3-4</v>
      </c>
      <c r="DB29" s="48">
        <f>'TKB-2'!DB29</f>
        <v>0</v>
      </c>
      <c r="DC29" s="49">
        <f>'[1]TKB-1'!DC30</f>
        <v>0</v>
      </c>
      <c r="DD29" s="48">
        <f>'TKB-2'!DD29</f>
        <v>0</v>
      </c>
      <c r="DE29" s="49">
        <f>'[1]TKB-1'!DE30</f>
        <v>0</v>
      </c>
      <c r="DF29" s="48">
        <f>'TKB-2'!DF29</f>
        <v>0</v>
      </c>
      <c r="DG29" s="49">
        <f>'[1]TKB-1'!DG30</f>
        <v>0</v>
      </c>
      <c r="DH29" s="48">
        <f>'TKB-2'!DH29</f>
        <v>0</v>
      </c>
      <c r="DI29" s="49">
        <f>'[1]TKB-1'!DI30</f>
        <v>0</v>
      </c>
      <c r="DJ29" s="48" t="str">
        <f>'TKB-2'!DJ29</f>
        <v>B2-207C</v>
      </c>
      <c r="DK29" s="49" t="str">
        <f>'[1]TKB-1'!DK30</f>
        <v>57-58</v>
      </c>
      <c r="DL29" s="48">
        <f>'TKB-2'!DL29</f>
        <v>0</v>
      </c>
      <c r="DM29" s="49">
        <f>'[1]TKB-1'!DM30</f>
        <v>0</v>
      </c>
      <c r="DN29" s="48">
        <f>'TKB-2'!DN29</f>
        <v>0</v>
      </c>
      <c r="DO29" s="49">
        <f>'[1]TKB-1'!DO30</f>
        <v>0</v>
      </c>
      <c r="DP29" s="48">
        <f>'TKB-2'!DP29</f>
        <v>0</v>
      </c>
      <c r="DQ29" s="49">
        <f>'[1]TKB-1'!DQ30</f>
        <v>0</v>
      </c>
      <c r="DR29" s="48">
        <f>'TKB-2'!DR29</f>
        <v>0</v>
      </c>
      <c r="DS29" s="49">
        <f>'[1]TKB-1'!DS30</f>
        <v>0</v>
      </c>
      <c r="DT29" s="48">
        <f>'TKB-2'!DT29</f>
        <v>0</v>
      </c>
      <c r="DU29" s="49">
        <f>'[1]TKB-1'!DU30</f>
        <v>0</v>
      </c>
      <c r="DV29" s="48">
        <f>'TKB-2'!DV29</f>
        <v>0</v>
      </c>
      <c r="DW29" s="49">
        <f>'[1]TKB-1'!DW30</f>
        <v>0</v>
      </c>
      <c r="DX29" s="48">
        <f>'TKB-2'!DX29</f>
        <v>0</v>
      </c>
      <c r="DY29" s="49">
        <f>'[1]TKB-1'!DY30</f>
        <v>0</v>
      </c>
      <c r="DZ29" s="48">
        <f>'TKB-2'!DZ29</f>
        <v>0</v>
      </c>
      <c r="EA29" s="49">
        <f>'[1]TKB-1'!EA30</f>
        <v>0</v>
      </c>
      <c r="EB29" s="48">
        <f>'TKB-2'!EB29</f>
        <v>0</v>
      </c>
      <c r="EC29" s="49">
        <f>'[1]TKB-1'!EC30</f>
        <v>0</v>
      </c>
      <c r="ED29" s="48">
        <f>'TKB-2'!ED29</f>
        <v>0</v>
      </c>
      <c r="EE29" s="49">
        <f>'[1]TKB-1'!EE30</f>
        <v>0</v>
      </c>
      <c r="EF29" s="48">
        <f>'TKB-2'!EF29</f>
        <v>0</v>
      </c>
      <c r="EG29" s="49">
        <f>'[1]TKB-1'!EG30</f>
        <v>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00"/>
      <c r="B30" s="303"/>
      <c r="C30" s="306"/>
      <c r="D30" s="50">
        <v>0</v>
      </c>
      <c r="E30" s="51"/>
      <c r="F30" s="52"/>
      <c r="G30" s="53">
        <f>'[1]TKB-1'!G31</f>
        <v>0</v>
      </c>
      <c r="H30" s="52"/>
      <c r="I30" s="53">
        <f>'[1]TKB-1'!I31</f>
        <v>0</v>
      </c>
      <c r="J30" s="52"/>
      <c r="K30" s="53">
        <f>'[1]TKB-1'!K31</f>
        <v>0</v>
      </c>
      <c r="L30" s="52"/>
      <c r="M30" s="53">
        <f>'[1]TKB-1'!M31</f>
        <v>0</v>
      </c>
      <c r="N30" s="52"/>
      <c r="O30" s="53" t="str">
        <f>'[1]TKB-1'!O31</f>
        <v>ĐA.TCTC(2)(H.Thuận)</v>
      </c>
      <c r="P30" s="52"/>
      <c r="Q30" s="53" t="str">
        <f>'[1]TKB-1'!Q31</f>
        <v>ĐA.TCTC(2)(N.Cường)</v>
      </c>
      <c r="R30" s="52"/>
      <c r="S30" s="53" t="str">
        <f>'[1]TKB-1'!S31</f>
        <v>ĐA.TCTC(2)(V.Trạm)</v>
      </c>
      <c r="T30" s="52"/>
      <c r="U30" s="53">
        <f>'[1]TKB-1'!U31</f>
        <v>0</v>
      </c>
      <c r="V30" s="52"/>
      <c r="W30" s="53" t="str">
        <f>'[1]TKB-1'!W31</f>
        <v>ĐA.TCTC(2)(L.Đ.Vinh)</v>
      </c>
      <c r="X30" s="52"/>
      <c r="Y30" s="53">
        <f>'[1]TKB-1'!Y31</f>
        <v>0</v>
      </c>
      <c r="Z30" s="52"/>
      <c r="AA30" s="53">
        <f>'[1]TKB-1'!AA31</f>
        <v>0</v>
      </c>
      <c r="AB30" s="52"/>
      <c r="AC30" s="53">
        <f>'[1]TKB-1'!AC31</f>
        <v>0</v>
      </c>
      <c r="AD30" s="52"/>
      <c r="AE30" s="53">
        <f>'[1]TKB-1'!AE31</f>
        <v>0</v>
      </c>
      <c r="AF30" s="52"/>
      <c r="AG30" s="53">
        <f>'[1]TKB-1'!AG31</f>
        <v>0</v>
      </c>
      <c r="AH30" s="52"/>
      <c r="AI30" s="53">
        <f>'[1]TKB-1'!AI31</f>
        <v>0</v>
      </c>
      <c r="AJ30" s="52"/>
      <c r="AK30" s="53">
        <f>'[1]TKB-1'!AK31</f>
        <v>0</v>
      </c>
      <c r="AL30" s="52"/>
      <c r="AM30" s="53">
        <f>'[1]TKB-1'!AM31</f>
        <v>0</v>
      </c>
      <c r="AN30" s="52"/>
      <c r="AO30" s="53">
        <f>'[1]TKB-1'!AO31</f>
        <v>0</v>
      </c>
      <c r="AP30" s="52"/>
      <c r="AQ30" s="53">
        <f>'[1]TKB-1'!AQ31</f>
        <v>0</v>
      </c>
      <c r="AR30" s="52"/>
      <c r="AS30" s="53" t="str">
        <f>'[1]TKB-1'!AS31</f>
        <v>CDE.KTR(2)(Th.Quý)</v>
      </c>
      <c r="AT30" s="52"/>
      <c r="AU30" s="53">
        <f>'[1]TKB-1'!AU31</f>
        <v>0</v>
      </c>
      <c r="AV30" s="52"/>
      <c r="AW30" s="53">
        <f>'[1]TKB-1'!AW31</f>
        <v>0</v>
      </c>
      <c r="AX30" s="52"/>
      <c r="AY30" s="53">
        <f>'[1]TKB-1'!AY31</f>
        <v>0</v>
      </c>
      <c r="AZ30" s="52"/>
      <c r="BA30" s="53">
        <f>'[1]TKB-1'!BA31</f>
        <v>0</v>
      </c>
      <c r="BB30" s="52"/>
      <c r="BC30" s="53" t="str">
        <f>'[1]TKB-1'!BC31</f>
        <v>CBKTKĐXD(2)(H.Thư)</v>
      </c>
      <c r="BD30" s="52"/>
      <c r="BE30" s="53">
        <f>'[1]TKB-1'!BE31</f>
        <v>0</v>
      </c>
      <c r="BF30" s="52"/>
      <c r="BG30" s="53" t="str">
        <f>'[1]TKB-1'!BG31</f>
        <v>ĐSB(2)(S.Vinh)</v>
      </c>
      <c r="BH30" s="52"/>
      <c r="BI30" s="53">
        <f>'[1]TKB-1'!BI31</f>
        <v>0</v>
      </c>
      <c r="BJ30" s="52"/>
      <c r="BK30" s="53" t="str">
        <f>'[1]TKB-1'!BK31</f>
        <v>CHKC2(2)(Tr.Nguyên)</v>
      </c>
      <c r="BL30" s="52"/>
      <c r="BM30" s="53">
        <f>'[1]TKB-1'!BM31</f>
        <v>0</v>
      </c>
      <c r="BN30" s="52"/>
      <c r="BO30" s="53">
        <f>'[1]TKB-1'!BO31</f>
        <v>0</v>
      </c>
      <c r="BP30" s="52"/>
      <c r="BQ30" s="53">
        <f>'[1]TKB-1'!BQ31</f>
        <v>0</v>
      </c>
      <c r="BR30" s="52"/>
      <c r="BS30" s="53">
        <f>'[1]TKB-1'!BS31</f>
        <v>0</v>
      </c>
      <c r="BT30" s="52"/>
      <c r="BU30" s="53">
        <f>'[1]TKB-1'!BU31</f>
        <v>0</v>
      </c>
      <c r="BV30" s="52"/>
      <c r="BW30" s="53">
        <f>'[1]TKB-1'!BW31</f>
        <v>0</v>
      </c>
      <c r="BX30" s="52"/>
      <c r="BY30" s="53" t="str">
        <f>'[1]TKB-1'!BY31</f>
        <v>KCBTCT(2)(T.Dũng)</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f>'[1]TKB-1'!CM31</f>
        <v>0</v>
      </c>
      <c r="CN30" s="52"/>
      <c r="CO30" s="53">
        <f>'[1]TKB-1'!CO31</f>
        <v>0</v>
      </c>
      <c r="CP30" s="52"/>
      <c r="CQ30" s="53">
        <f>'[1]TKB-1'!CQ31</f>
        <v>0</v>
      </c>
      <c r="CR30" s="52"/>
      <c r="CS30" s="53">
        <f>'[1]TKB-1'!CS31</f>
        <v>0</v>
      </c>
      <c r="CT30" s="52"/>
      <c r="CU30" s="53">
        <f>'[1]TKB-1'!CU31</f>
        <v>0</v>
      </c>
      <c r="CV30" s="52"/>
      <c r="CW30" s="53" t="str">
        <f>'[1]TKB-1'!CW31</f>
        <v>TMDTu(2)(Đ.Tâm)</v>
      </c>
      <c r="CX30" s="52"/>
      <c r="CY30" s="53" t="str">
        <f>'[1]TKB-1'!CY31</f>
        <v>KTTDNXD1(2)(Th.Cúc)</v>
      </c>
      <c r="CZ30" s="52"/>
      <c r="DA30" s="53" t="str">
        <f>'[1]TKB-1'!DA31</f>
        <v>NVVP(2)(N.Thảo)</v>
      </c>
      <c r="DB30" s="52"/>
      <c r="DC30" s="53">
        <f>'[1]TKB-1'!DC31</f>
        <v>0</v>
      </c>
      <c r="DD30" s="52"/>
      <c r="DE30" s="53">
        <f>'[1]TKB-1'!DE31</f>
        <v>0</v>
      </c>
      <c r="DF30" s="52"/>
      <c r="DG30" s="53">
        <f>'[1]TKB-1'!DG31</f>
        <v>0</v>
      </c>
      <c r="DH30" s="52"/>
      <c r="DI30" s="53">
        <f>'[1]TKB-1'!DI31</f>
        <v>0</v>
      </c>
      <c r="DJ30" s="52"/>
      <c r="DK30" s="53" t="str">
        <f>'[1]TKB-1'!DK31</f>
        <v>HQTCSDL(2)(T.Sơn)</v>
      </c>
      <c r="DL30" s="52"/>
      <c r="DM30" s="53">
        <f>'[1]TKB-1'!DM31</f>
        <v>0</v>
      </c>
      <c r="DN30" s="52"/>
      <c r="DO30" s="53">
        <f>'[1]TKB-1'!DO31</f>
        <v>0</v>
      </c>
      <c r="DP30" s="52"/>
      <c r="DQ30" s="53">
        <f>'[1]TKB-1'!DQ31</f>
        <v>0</v>
      </c>
      <c r="DR30" s="52"/>
      <c r="DS30" s="53">
        <f>'[1]TKB-1'!DS31</f>
        <v>0</v>
      </c>
      <c r="DT30" s="52"/>
      <c r="DU30" s="53">
        <f>'[1]TKB-1'!DU31</f>
        <v>0</v>
      </c>
      <c r="DV30" s="52"/>
      <c r="DW30" s="53">
        <f>'[1]TKB-1'!DW31</f>
        <v>0</v>
      </c>
      <c r="DX30" s="52"/>
      <c r="DY30" s="53">
        <f>'[1]TKB-1'!DY31</f>
        <v>0</v>
      </c>
      <c r="DZ30" s="52"/>
      <c r="EA30" s="53">
        <f>'[1]TKB-1'!EA31</f>
        <v>0</v>
      </c>
      <c r="EB30" s="52"/>
      <c r="EC30" s="53">
        <f>'[1]TKB-1'!EC31</f>
        <v>0</v>
      </c>
      <c r="ED30" s="52"/>
      <c r="EE30" s="53">
        <f>'[1]TKB-1'!EE31</f>
        <v>0</v>
      </c>
      <c r="EF30" s="52"/>
      <c r="EG30" s="53">
        <f>'[1]TKB-1'!EG31</f>
        <v>0</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00"/>
      <c r="B31" s="303"/>
      <c r="C31" s="306"/>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00"/>
      <c r="B32" s="304"/>
      <c r="C32" s="307"/>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00"/>
      <c r="B33" s="314" t="str">
        <f>'[2]TKB-1'!B34</f>
        <v>NĂM</v>
      </c>
      <c r="C33" s="305">
        <f>+C23+1</f>
        <v>45386</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f>'TKB-2'!V33</f>
        <v>0</v>
      </c>
      <c r="W33" s="42">
        <f>'[1]TKB-1'!W34</f>
        <v>0</v>
      </c>
      <c r="X33" s="41" t="str">
        <f>'TKB-2'!X33</f>
        <v>B2-201</v>
      </c>
      <c r="Y33" s="42" t="str">
        <f>'[1]TKB-1'!Y34</f>
        <v>7-9</v>
      </c>
      <c r="Z33" s="41" t="str">
        <f>'TKB-2'!Z33</f>
        <v>B2-202</v>
      </c>
      <c r="AA33" s="42" t="str">
        <f>'[1]TKB-1'!AA34</f>
        <v>41-43</v>
      </c>
      <c r="AB33" s="41" t="str">
        <f>'TKB-2'!AB33</f>
        <v>A.XUONG1</v>
      </c>
      <c r="AC33" s="42" t="str">
        <f>'[1]TKB-1'!AC34</f>
        <v>25-28</v>
      </c>
      <c r="AD33" s="41" t="str">
        <f>'TKB-2'!AD33</f>
        <v>A.XUONG2</v>
      </c>
      <c r="AE33" s="42" t="str">
        <f>'[1]TKB-1'!AE34</f>
        <v>1-4</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t="str">
        <f>'TKB-2'!AT33</f>
        <v>B2-302</v>
      </c>
      <c r="AU33" s="42" t="str">
        <f>'[1]TKB-1'!AU34</f>
        <v>31-33</v>
      </c>
      <c r="AV33" s="41" t="str">
        <f>'TKB-2'!AV33</f>
        <v>B2-205C</v>
      </c>
      <c r="AW33" s="42" t="str">
        <f>'[1]TKB-1'!AW34</f>
        <v>1-3</v>
      </c>
      <c r="AX33" s="41">
        <f>'TKB-2'!AX33</f>
        <v>0</v>
      </c>
      <c r="AY33" s="42">
        <f>'[1]TKB-1'!AY34</f>
        <v>0</v>
      </c>
      <c r="AZ33" s="41">
        <f>'TKB-2'!AZ33</f>
        <v>0</v>
      </c>
      <c r="BA33" s="42">
        <f>'[1]TKB-1'!BA34</f>
        <v>0</v>
      </c>
      <c r="BB33" s="41">
        <f>'TKB-2'!BB33</f>
        <v>0</v>
      </c>
      <c r="BC33" s="42">
        <f>'[1]TKB-1'!BC34</f>
        <v>0</v>
      </c>
      <c r="BD33" s="41">
        <f>'TKB-2'!BD33</f>
        <v>0</v>
      </c>
      <c r="BE33" s="42">
        <f>'[1]TKB-1'!BE34</f>
        <v>0</v>
      </c>
      <c r="BF33" s="41">
        <f>'TKB-2'!BF33</f>
        <v>0</v>
      </c>
      <c r="BG33" s="42">
        <f>'[1]TKB-1'!BG34</f>
        <v>0</v>
      </c>
      <c r="BH33" s="41" t="str">
        <f>'TKB-2'!BH33</f>
        <v>A.XUONG3</v>
      </c>
      <c r="BI33" s="42" t="str">
        <f>'[1]TKB-1'!BI34</f>
        <v>25-28</v>
      </c>
      <c r="BJ33" s="41">
        <f>'TKB-2'!BJ33</f>
        <v>0</v>
      </c>
      <c r="BK33" s="42">
        <f>'[1]TKB-1'!BK34</f>
        <v>0</v>
      </c>
      <c r="BL33" s="41">
        <f>'TKB-2'!BL33</f>
        <v>0</v>
      </c>
      <c r="BM33" s="42">
        <f>'[1]TKB-1'!BM34</f>
        <v>0</v>
      </c>
      <c r="BN33" s="41">
        <f>'TKB-2'!BN33</f>
        <v>0</v>
      </c>
      <c r="BO33" s="42">
        <f>'[1]TKB-1'!BO34</f>
        <v>0</v>
      </c>
      <c r="BP33" s="41">
        <f>'TKB-2'!BP33</f>
        <v>0</v>
      </c>
      <c r="BQ33" s="42">
        <f>'[1]TKB-1'!BQ34</f>
        <v>0</v>
      </c>
      <c r="BR33" s="41" t="str">
        <f>'TKB-2'!BR33</f>
        <v>B2-307</v>
      </c>
      <c r="BS33" s="42" t="str">
        <f>'[1]TKB-1'!BS34</f>
        <v>4-6</v>
      </c>
      <c r="BT33" s="41" t="str">
        <f>'TKB-2'!BT33</f>
        <v>B2-305</v>
      </c>
      <c r="BU33" s="42" t="str">
        <f>'[1]TKB-1'!BU34</f>
        <v>4-6</v>
      </c>
      <c r="BV33" s="41">
        <f>'TKB-2'!BV33</f>
        <v>0</v>
      </c>
      <c r="BW33" s="42">
        <f>'[1]TKB-1'!BW34</f>
        <v>0</v>
      </c>
      <c r="BX33" s="41">
        <f>'TKB-2'!BX33</f>
        <v>0</v>
      </c>
      <c r="BY33" s="42">
        <f>'[1]TKB-1'!BY34</f>
        <v>0</v>
      </c>
      <c r="BZ33" s="41">
        <f>'TKB-2'!BZ33</f>
        <v>0</v>
      </c>
      <c r="CA33" s="42">
        <f>'[1]TKB-1'!CA34</f>
        <v>0</v>
      </c>
      <c r="CB33" s="41">
        <f>'TKB-2'!CB33</f>
        <v>0</v>
      </c>
      <c r="CC33" s="42">
        <f>'[1]TKB-1'!CC34</f>
        <v>0</v>
      </c>
      <c r="CD33" s="41">
        <f>'TKB-2'!CD33</f>
        <v>0</v>
      </c>
      <c r="CE33" s="42">
        <f>'[1]TKB-1'!CE34</f>
        <v>0</v>
      </c>
      <c r="CF33" s="41">
        <f>'TKB-2'!CF33</f>
        <v>0</v>
      </c>
      <c r="CG33" s="42">
        <f>'[1]TKB-1'!CG34</f>
        <v>0</v>
      </c>
      <c r="CH33" s="41">
        <f>'TKB-2'!CH33</f>
        <v>0</v>
      </c>
      <c r="CI33" s="42">
        <f>'[1]TKB-1'!CI34</f>
        <v>0</v>
      </c>
      <c r="CJ33" s="41">
        <f>'TKB-2'!CJ33</f>
        <v>0</v>
      </c>
      <c r="CK33" s="42">
        <f>'[1]TKB-1'!CK34</f>
        <v>0</v>
      </c>
      <c r="CL33" s="41">
        <f>'TKB-2'!CL33</f>
        <v>0</v>
      </c>
      <c r="CM33" s="42">
        <f>'[1]TKB-1'!CM34</f>
        <v>0</v>
      </c>
      <c r="CN33" s="41">
        <f>'TKB-2'!CN33</f>
        <v>0</v>
      </c>
      <c r="CO33" s="42">
        <f>'[1]TKB-1'!CO34</f>
        <v>0</v>
      </c>
      <c r="CP33" s="41">
        <f>'TKB-2'!CP33</f>
        <v>0</v>
      </c>
      <c r="CQ33" s="42">
        <f>'[1]TKB-1'!CQ34</f>
        <v>0</v>
      </c>
      <c r="CR33" s="41" t="str">
        <f>'TKB-2'!CR33</f>
        <v>B2-405</v>
      </c>
      <c r="CS33" s="42" t="str">
        <f>'[1]TKB-1'!CS34</f>
        <v>3-5</v>
      </c>
      <c r="CT33" s="41" t="str">
        <f>'TKB-2'!CT33</f>
        <v>B2-208</v>
      </c>
      <c r="CU33" s="42" t="str">
        <f>'[1]TKB-1'!CU34</f>
        <v>1-3</v>
      </c>
      <c r="CV33" s="41">
        <f>'TKB-2'!CV33</f>
        <v>0</v>
      </c>
      <c r="CW33" s="42">
        <f>'[1]TKB-1'!CW34</f>
        <v>0</v>
      </c>
      <c r="CX33" s="41">
        <f>'TKB-2'!CX33</f>
        <v>0</v>
      </c>
      <c r="CY33" s="42">
        <f>'[1]TKB-1'!CY34</f>
        <v>0</v>
      </c>
      <c r="CZ33" s="41">
        <f>'TKB-2'!CZ33</f>
        <v>0</v>
      </c>
      <c r="DA33" s="42">
        <f>'[1]TKB-1'!DA34</f>
        <v>0</v>
      </c>
      <c r="DB33" s="41">
        <f>'TKB-2'!DB33</f>
        <v>0</v>
      </c>
      <c r="DC33" s="42">
        <f>'[1]TKB-1'!DC34</f>
        <v>0</v>
      </c>
      <c r="DD33" s="41" t="str">
        <f>'TKB-2'!DD33</f>
        <v>B2-407</v>
      </c>
      <c r="DE33" s="42" t="str">
        <f>'[1]TKB-1'!DE34</f>
        <v>6-8</v>
      </c>
      <c r="DF33" s="41">
        <f>'TKB-2'!DF33</f>
        <v>0</v>
      </c>
      <c r="DG33" s="42">
        <f>'[1]TKB-1'!DG34</f>
        <v>0</v>
      </c>
      <c r="DH33" s="41" t="str">
        <f>'TKB-2'!DH33</f>
        <v>B2-301</v>
      </c>
      <c r="DI33" s="42" t="str">
        <f>'[1]TKB-1'!DI34</f>
        <v>1-3</v>
      </c>
      <c r="DJ33" s="41">
        <f>'TKB-2'!DJ33</f>
        <v>0</v>
      </c>
      <c r="DK33" s="42">
        <f>'[1]TKB-1'!DK34</f>
        <v>0</v>
      </c>
      <c r="DL33" s="41" t="str">
        <f>'TKB-2'!DL33</f>
        <v>B2-308</v>
      </c>
      <c r="DM33" s="42" t="str">
        <f>'[1]TKB-1'!DM34</f>
        <v>4-6</v>
      </c>
      <c r="DN33" s="41" t="str">
        <f>'TKB-2'!DN33</f>
        <v>B2-401</v>
      </c>
      <c r="DO33" s="42" t="str">
        <f>'[1]TKB-1'!DO34</f>
        <v>3-5</v>
      </c>
      <c r="DP33" s="41" t="str">
        <f>'TKB-2'!DP33</f>
        <v>B2-402</v>
      </c>
      <c r="DQ33" s="42" t="str">
        <f>'[1]TKB-1'!DQ34</f>
        <v>3-5</v>
      </c>
      <c r="DR33" s="41" t="str">
        <f>'TKB-2'!DR33</f>
        <v>B2-403</v>
      </c>
      <c r="DS33" s="42" t="str">
        <f>'[1]TKB-1'!DS34</f>
        <v>5-7</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t="str">
        <f>'TKB-2'!ED33</f>
        <v>B2-404</v>
      </c>
      <c r="EE33" s="42" t="str">
        <f>'[1]TKB-1'!EE34</f>
        <v>4-6</v>
      </c>
      <c r="EF33" s="41" t="str">
        <f>'TKB-2'!EF33</f>
        <v>B2-406</v>
      </c>
      <c r="EG33" s="42" t="str">
        <f>'[1]TKB-1'!EG34</f>
        <v>1-3</v>
      </c>
      <c r="EH33" s="41">
        <f>'TKB-2'!EH33</f>
        <v>0</v>
      </c>
      <c r="EI33" s="42">
        <f>'[1]TKB-1'!EI34</f>
        <v>0</v>
      </c>
      <c r="EJ33" s="41" t="str">
        <f>'TKB-2'!EJ33</f>
        <v>B2-408</v>
      </c>
      <c r="EK33" s="42" t="str">
        <f>'[1]TKB-1'!EK34</f>
        <v>4-6</v>
      </c>
      <c r="EL33" s="41">
        <f>'TKB-2'!EL33</f>
        <v>0</v>
      </c>
      <c r="EM33" s="42">
        <f>'[1]TKB-1'!EM34</f>
        <v>0</v>
      </c>
      <c r="EN33" s="41">
        <f>'TKB-2'!EN33</f>
        <v>0</v>
      </c>
      <c r="EO33" s="42">
        <f>'[1]TKB-1'!EO34</f>
        <v>0</v>
      </c>
      <c r="EP33" s="41">
        <f>'TKB-2'!EP33</f>
        <v>0</v>
      </c>
      <c r="EQ33" s="42">
        <f>'[1]TKB-1'!EQ34</f>
        <v>0</v>
      </c>
      <c r="ER33" s="41" t="str">
        <f>'TKB-2'!ER33</f>
        <v>B2-203</v>
      </c>
      <c r="ES33" s="42" t="str">
        <f>'[1]TKB-1'!ES34</f>
        <v>1-3</v>
      </c>
      <c r="ET33" s="41">
        <f>'TKB-2'!ET33</f>
        <v>0</v>
      </c>
      <c r="EU33" s="42">
        <f>'[1]TKB-1'!EU34</f>
        <v>0</v>
      </c>
      <c r="EV33" s="41">
        <f>'TKB-2'!EV33</f>
        <v>0</v>
      </c>
      <c r="EW33" s="42">
        <f>'[1]TKB-1'!EW34</f>
        <v>0</v>
      </c>
      <c r="EX33" s="41" t="str">
        <f>'TKB-2'!EX33</f>
        <v>B2-101</v>
      </c>
      <c r="EY33" s="42" t="str">
        <f>'[1]TKB-1'!EY34</f>
        <v>4-6</v>
      </c>
      <c r="EZ33" s="41">
        <f>'TKB-2'!EZ33</f>
        <v>0</v>
      </c>
      <c r="FA33" s="42">
        <f>'[1]TKB-1'!FA34</f>
        <v>0</v>
      </c>
      <c r="FB33" s="41" t="str">
        <f>'TKB-2'!FB33</f>
        <v>B2-102</v>
      </c>
      <c r="FC33" s="42" t="str">
        <f>'[1]TKB-1'!FC34</f>
        <v>25-27</v>
      </c>
      <c r="FD33" s="41">
        <f>'TKB-2'!FD33</f>
        <v>0</v>
      </c>
      <c r="FE33" s="42">
        <f>'[1]TKB-1'!FE34</f>
        <v>0</v>
      </c>
      <c r="FF33" s="41" t="str">
        <f>'TKB-2'!FF33</f>
        <v>B2-103</v>
      </c>
      <c r="FG33" s="42" t="str">
        <f>'[1]TKB-1'!FG34</f>
        <v>3-5</v>
      </c>
      <c r="FH33" s="41">
        <f>'TKB-2'!FH33</f>
        <v>0</v>
      </c>
      <c r="FI33" s="42">
        <f>'[1]TKB-1'!FI34</f>
        <v>0</v>
      </c>
      <c r="FJ33" s="41">
        <f>'TKB-2'!FJ33</f>
        <v>0</v>
      </c>
      <c r="FK33" s="42">
        <f>'[1]TKB-1'!FK34</f>
        <v>0</v>
      </c>
      <c r="FL33" s="41">
        <f>'TKB-2'!FL33</f>
        <v>0</v>
      </c>
      <c r="FM33" s="42">
        <f>'[1]TKB-1'!FM34</f>
        <v>0</v>
      </c>
      <c r="FN33" s="41">
        <f>'TKB-2'!FN33</f>
        <v>0</v>
      </c>
      <c r="FO33" s="42">
        <f>'[1]TKB-1'!FO34</f>
        <v>0</v>
      </c>
      <c r="FP33" s="41" t="str">
        <f>'TKB-2'!FP33</f>
        <v>B2-303</v>
      </c>
      <c r="FQ33" s="42" t="str">
        <f>'[1]TKB-1'!FQ34</f>
        <v>3-5</v>
      </c>
      <c r="FR33" s="41">
        <f>'TKB-2'!FR33</f>
        <v>0</v>
      </c>
      <c r="FS33" s="42">
        <f>'[1]TKB-1'!FS34</f>
        <v>0</v>
      </c>
      <c r="FT33" s="41">
        <f>'TKB-2'!FT33</f>
        <v>0</v>
      </c>
      <c r="FU33" s="42">
        <f>'[1]TKB-1'!FU34</f>
        <v>0</v>
      </c>
      <c r="FV33" s="41" t="str">
        <f>'TKB-2'!FV33</f>
        <v>B2-306</v>
      </c>
      <c r="FW33" s="42" t="str">
        <f>'[1]TKB-1'!FW34</f>
        <v>4-6</v>
      </c>
      <c r="FX33" s="41">
        <f>'TKB-2'!FX33</f>
        <v>0</v>
      </c>
      <c r="FY33" s="42">
        <f>'[1]TKB-1'!FY34</f>
        <v>0</v>
      </c>
      <c r="FZ33" s="41" t="str">
        <f>'TKB-2'!FZ33</f>
        <v>A.SAN2</v>
      </c>
      <c r="GA33" s="42" t="str">
        <f>'[1]TKB-1'!GA34</f>
        <v>17-20</v>
      </c>
      <c r="GB33" s="41" t="str">
        <f>'TKB-2'!GB33</f>
        <v>B2-204</v>
      </c>
      <c r="GC33" s="42" t="str">
        <f>'[1]TKB-1'!GC34</f>
        <v>3-5</v>
      </c>
      <c r="GD33" s="41" t="str">
        <f>'TKB-2'!GD33</f>
        <v>A.SAN3</v>
      </c>
      <c r="GE33" s="42" t="str">
        <f>'[1]TKB-1'!GE34</f>
        <v>21-24</v>
      </c>
      <c r="GF33" s="41" t="str">
        <f>'TKB-2'!GF33</f>
        <v>B2-304</v>
      </c>
      <c r="GG33" s="42" t="str">
        <f>'[1]TKB-1'!GG34</f>
        <v>4-6</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00"/>
      <c r="B34" s="303"/>
      <c r="C34" s="306"/>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f>'[1]TKB-1'!W35</f>
        <v>0</v>
      </c>
      <c r="X34" s="45"/>
      <c r="Y34" s="46" t="str">
        <f>'[1]TKB-1'!Y35</f>
        <v>MXD(3)(H.Phúc)</v>
      </c>
      <c r="Z34" s="45"/>
      <c r="AA34" s="46" t="str">
        <f>'[1]TKB-1'!AA35</f>
        <v>ĐA.KTTC1.19(3)(Đ.Tân)</v>
      </c>
      <c r="AB34" s="45"/>
      <c r="AC34" s="46" t="str">
        <f>'[1]TKB-1'!AC35</f>
        <v>THNN-XD-P2(4)(B.Sáu)</v>
      </c>
      <c r="AD34" s="45"/>
      <c r="AE34" s="46" t="str">
        <f>'[1]TKB-1'!AE35</f>
        <v>THNN-XD-P3(4)(Q.Hòa)</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t="str">
        <f>'[1]TKB-1'!AU35</f>
        <v>TTBCT(3)(Th.Quý)</v>
      </c>
      <c r="AV34" s="45"/>
      <c r="AW34" s="46" t="str">
        <f>'[1]TKB-1'!AW35</f>
        <v>THCNNT1(3)(H.Vũ)</v>
      </c>
      <c r="AX34" s="45"/>
      <c r="AY34" s="46">
        <f>'[1]TKB-1'!AY35</f>
        <v>0</v>
      </c>
      <c r="AZ34" s="45"/>
      <c r="BA34" s="46">
        <f>'[1]TKB-1'!BA35</f>
        <v>0</v>
      </c>
      <c r="BB34" s="45"/>
      <c r="BC34" s="46">
        <f>'[1]TKB-1'!BC35</f>
        <v>0</v>
      </c>
      <c r="BD34" s="45"/>
      <c r="BE34" s="46">
        <f>'[1]TKB-1'!BE35</f>
        <v>0</v>
      </c>
      <c r="BF34" s="45"/>
      <c r="BG34" s="46">
        <f>'[1]TKB-1'!BG35</f>
        <v>0</v>
      </c>
      <c r="BH34" s="45"/>
      <c r="BI34" s="46" t="str">
        <f>'[1]TKB-1'!BI35</f>
        <v>THNN-P2(4)(V.Một)</v>
      </c>
      <c r="BJ34" s="45"/>
      <c r="BK34" s="46">
        <f>'[1]TKB-1'!BK35</f>
        <v>0</v>
      </c>
      <c r="BL34" s="45"/>
      <c r="BM34" s="46">
        <f>'[1]TKB-1'!BM35</f>
        <v>0</v>
      </c>
      <c r="BN34" s="45"/>
      <c r="BO34" s="46">
        <f>'[1]TKB-1'!BO35</f>
        <v>0</v>
      </c>
      <c r="BP34" s="45"/>
      <c r="BQ34" s="46">
        <f>'[1]TKB-1'!BQ35</f>
        <v>0</v>
      </c>
      <c r="BR34" s="45"/>
      <c r="BS34" s="46" t="str">
        <f>'[1]TKB-1'!BS35</f>
        <v>HTCSCT(3)(V.Khôi(SV))</v>
      </c>
      <c r="BT34" s="45"/>
      <c r="BU34" s="46" t="str">
        <f>'[1]TKB-1'!BU35</f>
        <v>TVAN(3)(Th.Dân)</v>
      </c>
      <c r="BV34" s="45"/>
      <c r="BW34" s="46">
        <f>'[1]TKB-1'!BW35</f>
        <v>0</v>
      </c>
      <c r="BX34" s="45"/>
      <c r="BY34" s="46">
        <f>'[1]TKB-1'!BY35</f>
        <v>0</v>
      </c>
      <c r="BZ34" s="45"/>
      <c r="CA34" s="46">
        <f>'[1]TKB-1'!CA35</f>
        <v>0</v>
      </c>
      <c r="CB34" s="45"/>
      <c r="CC34" s="46">
        <f>'[1]TKB-1'!CC35</f>
        <v>0</v>
      </c>
      <c r="CD34" s="45"/>
      <c r="CE34" s="46">
        <f>'[1]TKB-1'!CE35</f>
        <v>0</v>
      </c>
      <c r="CF34" s="45"/>
      <c r="CG34" s="46">
        <f>'[1]TKB-1'!CG35</f>
        <v>0</v>
      </c>
      <c r="CH34" s="45"/>
      <c r="CI34" s="46">
        <f>'[1]TKB-1'!CI35</f>
        <v>0</v>
      </c>
      <c r="CJ34" s="45"/>
      <c r="CK34" s="46">
        <f>'[1]TKB-1'!CK35</f>
        <v>0</v>
      </c>
      <c r="CL34" s="45"/>
      <c r="CM34" s="46">
        <f>'[1]TKB-1'!CM35</f>
        <v>0</v>
      </c>
      <c r="CN34" s="45"/>
      <c r="CO34" s="46">
        <f>'[1]TKB-1'!CO35</f>
        <v>0</v>
      </c>
      <c r="CP34" s="45"/>
      <c r="CQ34" s="46">
        <f>'[1]TKB-1'!CQ35</f>
        <v>0</v>
      </c>
      <c r="CR34" s="45"/>
      <c r="CS34" s="46" t="str">
        <f>'[1]TKB-1'!CS35</f>
        <v>QTBH(3)(Đ.Tâm)</v>
      </c>
      <c r="CT34" s="45"/>
      <c r="CU34" s="46" t="str">
        <f>'[1]TKB-1'!CU35</f>
        <v>NVLT(3)(Q.Ngân(TG))</v>
      </c>
      <c r="CV34" s="45"/>
      <c r="CW34" s="46">
        <f>'[1]TKB-1'!CW35</f>
        <v>0</v>
      </c>
      <c r="CX34" s="45"/>
      <c r="CY34" s="46">
        <f>'[1]TKB-1'!CY35</f>
        <v>0</v>
      </c>
      <c r="CZ34" s="45"/>
      <c r="DA34" s="46">
        <f>'[1]TKB-1'!DA35</f>
        <v>0</v>
      </c>
      <c r="DB34" s="45"/>
      <c r="DC34" s="46">
        <f>'[1]TKB-1'!DC35</f>
        <v>0</v>
      </c>
      <c r="DD34" s="45"/>
      <c r="DE34" s="46" t="str">
        <f>'[1]TKB-1'!DE35</f>
        <v>LSVHVN(3)(Tr.Tiến(TG))</v>
      </c>
      <c r="DF34" s="45"/>
      <c r="DG34" s="46">
        <f>'[1]TKB-1'!DG35</f>
        <v>0</v>
      </c>
      <c r="DH34" s="45"/>
      <c r="DI34" s="46" t="str">
        <f>'[1]TKB-1'!DI35</f>
        <v>CDEKN(3)(Th.Mai)</v>
      </c>
      <c r="DJ34" s="45"/>
      <c r="DK34" s="46">
        <f>'[1]TKB-1'!DK35</f>
        <v>0</v>
      </c>
      <c r="DL34" s="45"/>
      <c r="DM34" s="46" t="str">
        <f>'[1]TKB-1'!DM35</f>
        <v>KTCTML(3)(X.Hội)</v>
      </c>
      <c r="DN34" s="45"/>
      <c r="DO34" s="46" t="str">
        <f>'[1]TKB-1'!DO35</f>
        <v>AV2(3)(N.Tuân(TG))</v>
      </c>
      <c r="DP34" s="45"/>
      <c r="DQ34" s="46" t="str">
        <f>'[1]TKB-1'!DQ35</f>
        <v>AV2(3)(K.Cúc)</v>
      </c>
      <c r="DR34" s="45"/>
      <c r="DS34" s="46" t="str">
        <f>'[1]TKB-1'!DS35</f>
        <v>AV2(3)(M.Linh)</v>
      </c>
      <c r="DT34" s="45"/>
      <c r="DU34" s="46">
        <f>'[1]TKB-1'!DU35</f>
        <v>0</v>
      </c>
      <c r="DV34" s="45"/>
      <c r="DW34" s="46">
        <f>'[1]TKB-1'!DW35</f>
        <v>0</v>
      </c>
      <c r="DX34" s="45"/>
      <c r="DY34" s="46">
        <f>'[1]TKB-1'!DY35</f>
        <v>0</v>
      </c>
      <c r="DZ34" s="45"/>
      <c r="EA34" s="46">
        <f>'[1]TKB-1'!EA35</f>
        <v>0</v>
      </c>
      <c r="EB34" s="45"/>
      <c r="EC34" s="46">
        <f>'[1]TKB-1'!EC35</f>
        <v>0</v>
      </c>
      <c r="ED34" s="45"/>
      <c r="EE34" s="46" t="str">
        <f>'[1]TKB-1'!EE35</f>
        <v>AV2(3)(T.Lê)</v>
      </c>
      <c r="EF34" s="45"/>
      <c r="EG34" s="46" t="str">
        <f>'[1]TKB-1'!EG35</f>
        <v>HHHH2(3)(M.Tân)</v>
      </c>
      <c r="EH34" s="45"/>
      <c r="EI34" s="46">
        <f>'[1]TKB-1'!EI35</f>
        <v>0</v>
      </c>
      <c r="EJ34" s="45"/>
      <c r="EK34" s="46" t="str">
        <f>'[1]TKB-1'!EK35</f>
        <v>CNXHKH(3)(T.Tiến)</v>
      </c>
      <c r="EL34" s="45"/>
      <c r="EM34" s="46">
        <f>'[1]TKB-1'!EM35</f>
        <v>0</v>
      </c>
      <c r="EN34" s="45"/>
      <c r="EO34" s="46">
        <f>'[1]TKB-1'!EO35</f>
        <v>0</v>
      </c>
      <c r="EP34" s="45"/>
      <c r="EQ34" s="46">
        <f>'[1]TKB-1'!EQ35</f>
        <v>0</v>
      </c>
      <c r="ER34" s="45"/>
      <c r="ES34" s="46" t="str">
        <f>'[1]TKB-1'!ES35</f>
        <v>CNXHKH(3)(T.Mến)</v>
      </c>
      <c r="ET34" s="45"/>
      <c r="EU34" s="46">
        <f>'[1]TKB-1'!EU35</f>
        <v>0</v>
      </c>
      <c r="EV34" s="45"/>
      <c r="EW34" s="46">
        <f>'[1]TKB-1'!EW35</f>
        <v>0</v>
      </c>
      <c r="EX34" s="45"/>
      <c r="EY34" s="46" t="str">
        <f>'[1]TKB-1'!EY35</f>
        <v>NLTKE(3)(Th.Cúc)</v>
      </c>
      <c r="EZ34" s="45"/>
      <c r="FA34" s="46">
        <f>'[1]TKB-1'!FA35</f>
        <v>0</v>
      </c>
      <c r="FB34" s="45"/>
      <c r="FC34" s="46" t="str">
        <f>'[1]TKB-1'!FC35</f>
        <v>ĐIAKT(3)(Th.Toàn)</v>
      </c>
      <c r="FD34" s="45"/>
      <c r="FE34" s="46">
        <f>'[1]TKB-1'!FE35</f>
        <v>0</v>
      </c>
      <c r="FF34" s="45"/>
      <c r="FG34" s="46" t="str">
        <f>'[1]TKB-1'!FG35</f>
        <v>VLXD(3)(V.Trí)</v>
      </c>
      <c r="FH34" s="45"/>
      <c r="FI34" s="46">
        <f>'[1]TKB-1'!FI35</f>
        <v>0</v>
      </c>
      <c r="FJ34" s="45"/>
      <c r="FK34" s="46">
        <f>'[1]TKB-1'!FK35</f>
        <v>0</v>
      </c>
      <c r="FL34" s="45"/>
      <c r="FM34" s="46">
        <f>'[1]TKB-1'!FM35</f>
        <v>0</v>
      </c>
      <c r="FN34" s="45"/>
      <c r="FO34" s="46">
        <f>'[1]TKB-1'!FO35</f>
        <v>0</v>
      </c>
      <c r="FP34" s="45"/>
      <c r="FQ34" s="46" t="str">
        <f>'[1]TKB-1'!FQ35</f>
        <v>NLKTOAN(3)(Th.Linh)</v>
      </c>
      <c r="FR34" s="45"/>
      <c r="FS34" s="46">
        <f>'[1]TKB-1'!FS35</f>
        <v>0</v>
      </c>
      <c r="FT34" s="45"/>
      <c r="FU34" s="46">
        <f>'[1]TKB-1'!FU35</f>
        <v>0</v>
      </c>
      <c r="FV34" s="45"/>
      <c r="FW34" s="46" t="str">
        <f>'[1]TKB-1'!FW35</f>
        <v>MMTINH(3)(L.Tín)</v>
      </c>
      <c r="FX34" s="45"/>
      <c r="FY34" s="46">
        <f>'[1]TKB-1'!FY35</f>
        <v>0</v>
      </c>
      <c r="FZ34" s="45"/>
      <c r="GA34" s="46" t="str">
        <f>'[1]TKB-1'!GA35</f>
        <v>GDTC2(4)(P.Lâm)</v>
      </c>
      <c r="GB34" s="45"/>
      <c r="GC34" s="46" t="str">
        <f>'[1]TKB-1'!GC35</f>
        <v>COLT(3)(P.Dũng)</v>
      </c>
      <c r="GD34" s="45"/>
      <c r="GE34" s="46" t="str">
        <f>'[1]TKB-1'!GE35</f>
        <v>GDTC2(4)(V.Đông)</v>
      </c>
      <c r="GF34" s="45"/>
      <c r="GG34" s="46" t="str">
        <f>'[1]TKB-1'!GG35</f>
        <v>LTMĐ1(3)(Đ.Thành)</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00"/>
      <c r="B35" s="303"/>
      <c r="C35" s="306"/>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f>'TKB-2'!X35</f>
        <v>0</v>
      </c>
      <c r="Y35" s="49">
        <f>'[1]TKB-1'!Y36</f>
        <v>0</v>
      </c>
      <c r="Z35" s="48" t="str">
        <f>'TKB-2'!Z35</f>
        <v>B2-202</v>
      </c>
      <c r="AA35" s="49" t="str">
        <f>'[1]TKB-1'!AA36</f>
        <v>44-45</v>
      </c>
      <c r="AB35" s="48">
        <f>'TKB-2'!AB35</f>
        <v>0</v>
      </c>
      <c r="AC35" s="49">
        <f>'[1]TKB-1'!AC36</f>
        <v>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t="str">
        <f>'TKB-2'!AT35</f>
        <v>B2-302</v>
      </c>
      <c r="AU35" s="49" t="str">
        <f>'[1]TKB-1'!AU36</f>
        <v>34-35</v>
      </c>
      <c r="AV35" s="48" t="str">
        <f>'TKB-2'!AV35</f>
        <v>B2-205C</v>
      </c>
      <c r="AW35" s="49" t="str">
        <f>'[1]TKB-1'!AW36</f>
        <v>4-5</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f>'TKB-2'!BL35</f>
        <v>0</v>
      </c>
      <c r="BM35" s="49">
        <f>'[1]TKB-1'!BM36</f>
        <v>0</v>
      </c>
      <c r="BN35" s="48">
        <f>'TKB-2'!BN35</f>
        <v>0</v>
      </c>
      <c r="BO35" s="49">
        <f>'[1]TKB-1'!BO36</f>
        <v>0</v>
      </c>
      <c r="BP35" s="48">
        <f>'TKB-2'!BP35</f>
        <v>0</v>
      </c>
      <c r="BQ35" s="49">
        <f>'[1]TKB-1'!BQ36</f>
        <v>0</v>
      </c>
      <c r="BR35" s="48" t="str">
        <f>'TKB-2'!BR35</f>
        <v>B2-307</v>
      </c>
      <c r="BS35" s="49" t="str">
        <f>'[1]TKB-1'!BS36</f>
        <v>6-7</v>
      </c>
      <c r="BT35" s="48" t="str">
        <f>'TKB-2'!BT35</f>
        <v>B2-305</v>
      </c>
      <c r="BU35" s="49" t="str">
        <f>'[1]TKB-1'!BU36</f>
        <v>7-8</v>
      </c>
      <c r="BV35" s="48">
        <f>'TKB-2'!BV35</f>
        <v>0</v>
      </c>
      <c r="BW35" s="49">
        <f>'[1]TKB-1'!BW36</f>
        <v>0</v>
      </c>
      <c r="BX35" s="48">
        <f>'TKB-2'!BX35</f>
        <v>0</v>
      </c>
      <c r="BY35" s="49">
        <f>'[1]TKB-1'!BY36</f>
        <v>0</v>
      </c>
      <c r="BZ35" s="48">
        <f>'TKB-2'!BZ35</f>
        <v>0</v>
      </c>
      <c r="CA35" s="49">
        <f>'[1]TKB-1'!CA36</f>
        <v>0</v>
      </c>
      <c r="CB35" s="48">
        <f>'TKB-2'!CB35</f>
        <v>0</v>
      </c>
      <c r="CC35" s="49">
        <f>'[1]TKB-1'!CC36</f>
        <v>0</v>
      </c>
      <c r="CD35" s="48">
        <f>'TKB-2'!CD35</f>
        <v>0</v>
      </c>
      <c r="CE35" s="49">
        <f>'[1]TKB-1'!CE36</f>
        <v>0</v>
      </c>
      <c r="CF35" s="48">
        <f>'TKB-2'!CF35</f>
        <v>0</v>
      </c>
      <c r="CG35" s="49">
        <f>'[1]TKB-1'!CG36</f>
        <v>0</v>
      </c>
      <c r="CH35" s="48">
        <f>'TKB-2'!CH35</f>
        <v>0</v>
      </c>
      <c r="CI35" s="49">
        <f>'[1]TKB-1'!CI36</f>
        <v>0</v>
      </c>
      <c r="CJ35" s="48">
        <f>'TKB-2'!CJ35</f>
        <v>0</v>
      </c>
      <c r="CK35" s="49">
        <f>'[1]TKB-1'!CK36</f>
        <v>0</v>
      </c>
      <c r="CL35" s="48" t="str">
        <f>'TKB-2'!CL35</f>
        <v>B2-405</v>
      </c>
      <c r="CM35" s="49" t="str">
        <f>'[1]TKB-1'!CM36</f>
        <v>35-36</v>
      </c>
      <c r="CN35" s="48">
        <f>'TKB-2'!CN35</f>
        <v>0</v>
      </c>
      <c r="CO35" s="49">
        <f>'[1]TKB-1'!CO36</f>
        <v>0</v>
      </c>
      <c r="CP35" s="48">
        <f>'TKB-2'!CP35</f>
        <v>0</v>
      </c>
      <c r="CQ35" s="49">
        <f>'[1]TKB-1'!CQ36</f>
        <v>0</v>
      </c>
      <c r="CR35" s="48">
        <f>'TKB-2'!CR35</f>
        <v>0</v>
      </c>
      <c r="CS35" s="49">
        <f>'[1]TKB-1'!CS36</f>
        <v>0</v>
      </c>
      <c r="CT35" s="48" t="str">
        <f>'TKB-2'!CT35</f>
        <v>B2-208</v>
      </c>
      <c r="CU35" s="49" t="str">
        <f>'[1]TKB-1'!CU36</f>
        <v>4-5</v>
      </c>
      <c r="CV35" s="48">
        <f>'TKB-2'!CV35</f>
        <v>0</v>
      </c>
      <c r="CW35" s="49">
        <f>'[1]TKB-1'!CW36</f>
        <v>0</v>
      </c>
      <c r="CX35" s="48">
        <f>'TKB-2'!CX35</f>
        <v>0</v>
      </c>
      <c r="CY35" s="49">
        <f>'[1]TKB-1'!CY36</f>
        <v>0</v>
      </c>
      <c r="CZ35" s="48">
        <f>'TKB-2'!CZ35</f>
        <v>0</v>
      </c>
      <c r="DA35" s="49">
        <f>'[1]TKB-1'!DA36</f>
        <v>0</v>
      </c>
      <c r="DB35" s="48">
        <f>'TKB-2'!DB35</f>
        <v>0</v>
      </c>
      <c r="DC35" s="49">
        <f>'[1]TKB-1'!DC36</f>
        <v>0</v>
      </c>
      <c r="DD35" s="48" t="str">
        <f>'TKB-2'!DD35</f>
        <v>B2-407</v>
      </c>
      <c r="DE35" s="49" t="str">
        <f>'[1]TKB-1'!DE36</f>
        <v>9-10</v>
      </c>
      <c r="DF35" s="48">
        <f>'TKB-2'!DF35</f>
        <v>0</v>
      </c>
      <c r="DG35" s="49">
        <f>'[1]TKB-1'!DG36</f>
        <v>0</v>
      </c>
      <c r="DH35" s="48">
        <f>'TKB-2'!DH35</f>
        <v>0</v>
      </c>
      <c r="DI35" s="49">
        <f>'[1]TKB-1'!DI36</f>
        <v>0</v>
      </c>
      <c r="DJ35" s="48">
        <f>'TKB-2'!DJ35</f>
        <v>0</v>
      </c>
      <c r="DK35" s="49">
        <f>'[1]TKB-1'!DK36</f>
        <v>0</v>
      </c>
      <c r="DL35" s="48">
        <f>'TKB-2'!DL35</f>
        <v>0</v>
      </c>
      <c r="DM35" s="49">
        <f>'[1]TKB-1'!DM36</f>
        <v>0</v>
      </c>
      <c r="DN35" s="48">
        <f>'TKB-2'!DN35</f>
        <v>0</v>
      </c>
      <c r="DO35" s="49">
        <f>'[1]TKB-1'!DO36</f>
        <v>0</v>
      </c>
      <c r="DP35" s="48" t="str">
        <f>'TKB-2'!DP35</f>
        <v>B2-402</v>
      </c>
      <c r="DQ35" s="49" t="str">
        <f>'[1]TKB-1'!DQ36</f>
        <v>35-36</v>
      </c>
      <c r="DR35" s="48" t="str">
        <f>'TKB-2'!DR35</f>
        <v>B2-403</v>
      </c>
      <c r="DS35" s="49" t="str">
        <f>'[1]TKB-1'!DS36</f>
        <v>4-5</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t="str">
        <f>'TKB-2'!ED35</f>
        <v>B2-404</v>
      </c>
      <c r="EE35" s="49" t="str">
        <f>'[1]TKB-1'!EE36</f>
        <v>1-2</v>
      </c>
      <c r="EF35" s="48" t="str">
        <f>'TKB-2'!EF35</f>
        <v>B2-406</v>
      </c>
      <c r="EG35" s="49" t="str">
        <f>'[1]TKB-1'!EG36</f>
        <v>3-4</v>
      </c>
      <c r="EH35" s="48">
        <f>'TKB-2'!EH35</f>
        <v>0</v>
      </c>
      <c r="EI35" s="49">
        <f>'[1]TKB-1'!EI36</f>
        <v>0</v>
      </c>
      <c r="EJ35" s="48" t="str">
        <f>'TKB-2'!EJ35</f>
        <v>B2-408</v>
      </c>
      <c r="EK35" s="49" t="str">
        <f>'[1]TKB-1'!EK36</f>
        <v>34-35</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t="str">
        <f>'TKB-2'!EX35</f>
        <v>B2-101</v>
      </c>
      <c r="EY35" s="49" t="str">
        <f>'[1]TKB-1'!EY36</f>
        <v>5-6</v>
      </c>
      <c r="EZ35" s="48">
        <f>'TKB-2'!EZ35</f>
        <v>0</v>
      </c>
      <c r="FA35" s="49">
        <f>'[1]TKB-1'!FA36</f>
        <v>0</v>
      </c>
      <c r="FB35" s="48">
        <f>'TKB-2'!FB35</f>
        <v>0</v>
      </c>
      <c r="FC35" s="49">
        <f>'[1]TKB-1'!FC36</f>
        <v>0</v>
      </c>
      <c r="FD35" s="48">
        <f>'TKB-2'!FD35</f>
        <v>0</v>
      </c>
      <c r="FE35" s="49">
        <f>'[1]TKB-1'!FE36</f>
        <v>0</v>
      </c>
      <c r="FF35" s="48" t="str">
        <f>'TKB-2'!FF35</f>
        <v>B2-103</v>
      </c>
      <c r="FG35" s="49" t="str">
        <f>'[1]TKB-1'!FG36</f>
        <v>22-23</v>
      </c>
      <c r="FH35" s="48">
        <f>'TKB-2'!FH35</f>
        <v>0</v>
      </c>
      <c r="FI35" s="49">
        <f>'[1]TKB-1'!FI36</f>
        <v>0</v>
      </c>
      <c r="FJ35" s="48">
        <f>'TKB-2'!FJ35</f>
        <v>0</v>
      </c>
      <c r="FK35" s="49">
        <f>'[1]TKB-1'!FK36</f>
        <v>0</v>
      </c>
      <c r="FL35" s="48" t="str">
        <f>'TKB-2'!FL35</f>
        <v>B2-203</v>
      </c>
      <c r="FM35" s="49" t="str">
        <f>'[1]TKB-1'!FM36</f>
        <v>3-4</v>
      </c>
      <c r="FN35" s="48" t="str">
        <f>'TKB-2'!FN35</f>
        <v>B2-301</v>
      </c>
      <c r="FO35" s="49" t="str">
        <f>'[1]TKB-1'!FO36</f>
        <v>4-5</v>
      </c>
      <c r="FP35" s="48" t="str">
        <f>'TKB-2'!FP35</f>
        <v>B2-303</v>
      </c>
      <c r="FQ35" s="49" t="str">
        <f>'[1]TKB-1'!FQ36</f>
        <v>4-5</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t="str">
        <f>'TKB-2'!GB35</f>
        <v>B2-204</v>
      </c>
      <c r="GC35" s="49" t="str">
        <f>'[1]TKB-1'!GC36</f>
        <v>4-5</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00"/>
      <c r="B36" s="303"/>
      <c r="C36" s="306"/>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f>'[1]TKB-1'!Y37</f>
        <v>0</v>
      </c>
      <c r="Z36" s="52"/>
      <c r="AA36" s="53" t="str">
        <f>'[1]TKB-1'!AA37</f>
        <v>ĐA.KTTC1.19(2)(Đ.Tân)</v>
      </c>
      <c r="AB36" s="52"/>
      <c r="AC36" s="53">
        <f>'[1]TKB-1'!AC37</f>
        <v>0</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t="str">
        <f>'[1]TKB-1'!AU37</f>
        <v>TTBCT(2)(Th.Quý)</v>
      </c>
      <c r="AV36" s="52"/>
      <c r="AW36" s="53" t="str">
        <f>'[1]TKB-1'!AW37</f>
        <v>THCNNT1(2)(H.Vũ)</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f>'[1]TKB-1'!BM37</f>
        <v>0</v>
      </c>
      <c r="BN36" s="52"/>
      <c r="BO36" s="53">
        <f>'[1]TKB-1'!BO37</f>
        <v>0</v>
      </c>
      <c r="BP36" s="52"/>
      <c r="BQ36" s="53">
        <f>'[1]TKB-1'!BQ37</f>
        <v>0</v>
      </c>
      <c r="BR36" s="52"/>
      <c r="BS36" s="53" t="str">
        <f>'[1]TKB-1'!BS37</f>
        <v>KTTC1_19(2)(M.Sang)</v>
      </c>
      <c r="BT36" s="52"/>
      <c r="BU36" s="53" t="str">
        <f>'[1]TKB-1'!BU37</f>
        <v>MLCN(2)(T.Hùng)</v>
      </c>
      <c r="BV36" s="52"/>
      <c r="BW36" s="53">
        <f>'[1]TKB-1'!BW37</f>
        <v>0</v>
      </c>
      <c r="BX36" s="52"/>
      <c r="BY36" s="53">
        <f>'[1]TKB-1'!BY37</f>
        <v>0</v>
      </c>
      <c r="BZ36" s="52"/>
      <c r="CA36" s="53">
        <f>'[1]TKB-1'!CA37</f>
        <v>0</v>
      </c>
      <c r="CB36" s="52"/>
      <c r="CC36" s="53">
        <f>'[1]TKB-1'!CC37</f>
        <v>0</v>
      </c>
      <c r="CD36" s="52"/>
      <c r="CE36" s="53">
        <f>'[1]TKB-1'!CE37</f>
        <v>0</v>
      </c>
      <c r="CF36" s="52"/>
      <c r="CG36" s="53">
        <f>'[1]TKB-1'!CG37</f>
        <v>0</v>
      </c>
      <c r="CH36" s="52"/>
      <c r="CI36" s="53">
        <f>'[1]TKB-1'!CI37</f>
        <v>0</v>
      </c>
      <c r="CJ36" s="52"/>
      <c r="CK36" s="53">
        <f>'[1]TKB-1'!CK37</f>
        <v>0</v>
      </c>
      <c r="CL36" s="52"/>
      <c r="CM36" s="53" t="str">
        <f>'[1]TKB-1'!CM37</f>
        <v>TCCTKT(2)(K.Trọng)</v>
      </c>
      <c r="CN36" s="52"/>
      <c r="CO36" s="53">
        <f>'[1]TKB-1'!CO37</f>
        <v>0</v>
      </c>
      <c r="CP36" s="52"/>
      <c r="CQ36" s="53">
        <f>'[1]TKB-1'!CQ37</f>
        <v>0</v>
      </c>
      <c r="CR36" s="52"/>
      <c r="CS36" s="53">
        <f>'[1]TKB-1'!CS37</f>
        <v>0</v>
      </c>
      <c r="CT36" s="52"/>
      <c r="CU36" s="53" t="str">
        <f>'[1]TKB-1'!CU37</f>
        <v>NVLT(2)(Q.Ngân(TG))</v>
      </c>
      <c r="CV36" s="52"/>
      <c r="CW36" s="53">
        <f>'[1]TKB-1'!CW37</f>
        <v>0</v>
      </c>
      <c r="CX36" s="52"/>
      <c r="CY36" s="53">
        <f>'[1]TKB-1'!CY37</f>
        <v>0</v>
      </c>
      <c r="CZ36" s="52"/>
      <c r="DA36" s="53">
        <f>'[1]TKB-1'!DA37</f>
        <v>0</v>
      </c>
      <c r="DB36" s="52"/>
      <c r="DC36" s="53">
        <f>'[1]TKB-1'!DC37</f>
        <v>0</v>
      </c>
      <c r="DD36" s="52"/>
      <c r="DE36" s="53" t="str">
        <f>'[1]TKB-1'!DE37</f>
        <v>LSVHVN(2)(Tr.Tiến(TG))</v>
      </c>
      <c r="DF36" s="52"/>
      <c r="DG36" s="53">
        <f>'[1]TKB-1'!DG37</f>
        <v>0</v>
      </c>
      <c r="DH36" s="52"/>
      <c r="DI36" s="53">
        <f>'[1]TKB-1'!DI37</f>
        <v>0</v>
      </c>
      <c r="DJ36" s="52"/>
      <c r="DK36" s="53">
        <f>'[1]TKB-1'!DK37</f>
        <v>0</v>
      </c>
      <c r="DL36" s="52"/>
      <c r="DM36" s="53">
        <f>'[1]TKB-1'!DM37</f>
        <v>0</v>
      </c>
      <c r="DN36" s="52"/>
      <c r="DO36" s="53">
        <f>'[1]TKB-1'!DO37</f>
        <v>0</v>
      </c>
      <c r="DP36" s="52"/>
      <c r="DQ36" s="53" t="str">
        <f>'[1]TKB-1'!DQ37</f>
        <v>SBVL1(2)(H.Phúc)</v>
      </c>
      <c r="DR36" s="52"/>
      <c r="DS36" s="53" t="str">
        <f>'[1]TKB-1'!DS37</f>
        <v>KTCTML(2)(X.Hội)</v>
      </c>
      <c r="DT36" s="52"/>
      <c r="DU36" s="53">
        <f>'[1]TKB-1'!DU37</f>
        <v>0</v>
      </c>
      <c r="DV36" s="52"/>
      <c r="DW36" s="53">
        <f>'[1]TKB-1'!DW37</f>
        <v>0</v>
      </c>
      <c r="DX36" s="52"/>
      <c r="DY36" s="53">
        <f>'[1]TKB-1'!DY37</f>
        <v>0</v>
      </c>
      <c r="DZ36" s="52"/>
      <c r="EA36" s="53">
        <f>'[1]TKB-1'!EA37</f>
        <v>0</v>
      </c>
      <c r="EB36" s="52"/>
      <c r="EC36" s="53">
        <f>'[1]TKB-1'!EC37</f>
        <v>0</v>
      </c>
      <c r="ED36" s="52"/>
      <c r="EE36" s="53" t="str">
        <f>'[1]TKB-1'!EE37</f>
        <v>HHHH2(2)(V.Hiến)</v>
      </c>
      <c r="EF36" s="52"/>
      <c r="EG36" s="53" t="str">
        <f>'[1]TKB-1'!EG37</f>
        <v>AV2(2)(M.Linh)</v>
      </c>
      <c r="EH36" s="52"/>
      <c r="EI36" s="53">
        <f>'[1]TKB-1'!EI37</f>
        <v>0</v>
      </c>
      <c r="EJ36" s="52"/>
      <c r="EK36" s="53" t="str">
        <f>'[1]TKB-1'!EK37</f>
        <v>SBVL1(2)(T.Công)</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t="str">
        <f>'[1]TKB-1'!EY37</f>
        <v>AV2(2)(K.Cúc)</v>
      </c>
      <c r="EZ36" s="52"/>
      <c r="FA36" s="53">
        <f>'[1]TKB-1'!FA37</f>
        <v>0</v>
      </c>
      <c r="FB36" s="52"/>
      <c r="FC36" s="53">
        <f>'[1]TKB-1'!FC37</f>
        <v>0</v>
      </c>
      <c r="FD36" s="52"/>
      <c r="FE36" s="53">
        <f>'[1]TKB-1'!FE37</f>
        <v>0</v>
      </c>
      <c r="FF36" s="52"/>
      <c r="FG36" s="53" t="str">
        <f>'[1]TKB-1'!FG37</f>
        <v>ĐIAKT(2)(V.Thao)</v>
      </c>
      <c r="FH36" s="52"/>
      <c r="FI36" s="53">
        <f>'[1]TKB-1'!FI37</f>
        <v>0</v>
      </c>
      <c r="FJ36" s="52"/>
      <c r="FK36" s="53">
        <f>'[1]TKB-1'!FK37</f>
        <v>0</v>
      </c>
      <c r="FL36" s="52"/>
      <c r="FM36" s="53" t="str">
        <f>'[1]TKB-1'!FM37</f>
        <v>NLTKE(2)(Th.Cúc)</v>
      </c>
      <c r="FN36" s="52"/>
      <c r="FO36" s="53" t="str">
        <f>'[1]TKB-1'!FO37</f>
        <v>AV2(2)(T.Lê)</v>
      </c>
      <c r="FP36" s="52"/>
      <c r="FQ36" s="53" t="str">
        <f>'[1]TKB-1'!FQ37</f>
        <v>CNXHKH(2)(T.Mến)</v>
      </c>
      <c r="FR36" s="52"/>
      <c r="FS36" s="53">
        <f>'[1]TKB-1'!FS37</f>
        <v>0</v>
      </c>
      <c r="FT36" s="52"/>
      <c r="FU36" s="53">
        <f>'[1]TKB-1'!FU37</f>
        <v>0</v>
      </c>
      <c r="FV36" s="52"/>
      <c r="FW36" s="53">
        <f>'[1]TKB-1'!FW37</f>
        <v>0</v>
      </c>
      <c r="FX36" s="52"/>
      <c r="FY36" s="53">
        <f>'[1]TKB-1'!FY37</f>
        <v>0</v>
      </c>
      <c r="FZ36" s="52"/>
      <c r="GA36" s="53">
        <f>'[1]TKB-1'!GA37</f>
        <v>0</v>
      </c>
      <c r="GB36" s="52"/>
      <c r="GC36" s="53" t="str">
        <f>'[1]TKB-1'!GC37</f>
        <v>AV2(2)(N.Tuân(TG))</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00"/>
      <c r="B37" s="303"/>
      <c r="C37" s="306"/>
      <c r="D37" s="54">
        <v>0</v>
      </c>
      <c r="E37" s="55" t="s">
        <v>16</v>
      </c>
      <c r="F37" s="41">
        <f>'TKB-2'!F37</f>
        <v>0</v>
      </c>
      <c r="G37" s="56">
        <f>'[1]TKB-1'!G38</f>
        <v>0</v>
      </c>
      <c r="H37" s="41">
        <f>'TKB-2'!H37</f>
        <v>0</v>
      </c>
      <c r="I37" s="56">
        <f>'[1]TKB-1'!I38</f>
        <v>0</v>
      </c>
      <c r="J37" s="41">
        <f>'TKB-2'!J37</f>
        <v>0</v>
      </c>
      <c r="K37" s="56">
        <f>'[1]TKB-1'!K38</f>
        <v>0</v>
      </c>
      <c r="L37" s="41">
        <f>'TKB-2'!L37</f>
        <v>0</v>
      </c>
      <c r="M37" s="56">
        <f>'[1]TKB-1'!M38</f>
        <v>0</v>
      </c>
      <c r="N37" s="41" t="str">
        <f>'TKB-2'!N37</f>
        <v>A4-103</v>
      </c>
      <c r="O37" s="56" t="str">
        <f>'[1]TKB-1'!O38</f>
        <v>57-58</v>
      </c>
      <c r="P37" s="41" t="str">
        <f>'TKB-2'!P37</f>
        <v>btin</v>
      </c>
      <c r="Q37" s="56">
        <f>'[1]TKB-1'!Q38</f>
        <v>0</v>
      </c>
      <c r="R37" s="41" t="str">
        <f>'TKB-2'!R37</f>
        <v>btin</v>
      </c>
      <c r="S37" s="56">
        <f>'[1]TKB-1'!S38</f>
        <v>0</v>
      </c>
      <c r="T37" s="41">
        <f>'TKB-2'!T37</f>
        <v>0</v>
      </c>
      <c r="U37" s="56">
        <f>'[1]TKB-1'!U38</f>
        <v>0</v>
      </c>
      <c r="V37" s="41" t="str">
        <f>'TKB-2'!V37</f>
        <v>A4-101P</v>
      </c>
      <c r="W37" s="56" t="str">
        <f>'[1]TKB-1'!W38</f>
        <v>57-58</v>
      </c>
      <c r="X37" s="41">
        <f>'TKB-2'!X37</f>
        <v>0</v>
      </c>
      <c r="Y37" s="56">
        <f>'[1]TKB-1'!Y38</f>
        <v>0</v>
      </c>
      <c r="Z37" s="41">
        <f>'TKB-2'!Z37</f>
        <v>0</v>
      </c>
      <c r="AA37" s="56">
        <f>'[1]TKB-1'!AA38</f>
        <v>0</v>
      </c>
      <c r="AB37" s="41" t="str">
        <f>'TKB-2'!AB37</f>
        <v>A.XUONG1</v>
      </c>
      <c r="AC37" s="56" t="str">
        <f>'[1]TKB-1'!AC38</f>
        <v>29-32</v>
      </c>
      <c r="AD37" s="41" t="str">
        <f>'TKB-2'!AD37</f>
        <v>A.XUONG2</v>
      </c>
      <c r="AE37" s="56" t="str">
        <f>'[1]TKB-1'!AE38</f>
        <v>5-8</v>
      </c>
      <c r="AF37" s="41">
        <f>'TKB-2'!AF37</f>
        <v>0</v>
      </c>
      <c r="AG37" s="56">
        <f>'[1]TKB-1'!AG38</f>
        <v>0</v>
      </c>
      <c r="AH37" s="41">
        <f>'TKB-2'!AH37</f>
        <v>0</v>
      </c>
      <c r="AI37" s="56">
        <f>'[1]TKB-1'!AI38</f>
        <v>0</v>
      </c>
      <c r="AJ37" s="41">
        <f>'TKB-2'!AJ37</f>
        <v>0</v>
      </c>
      <c r="AK37" s="56">
        <f>'[1]TKB-1'!AK38</f>
        <v>0</v>
      </c>
      <c r="AL37" s="41">
        <f>'TKB-2'!AL37</f>
        <v>0</v>
      </c>
      <c r="AM37" s="56">
        <f>'[1]TKB-1'!AM38</f>
        <v>0</v>
      </c>
      <c r="AN37" s="41">
        <f>'TKB-2'!AN37</f>
        <v>0</v>
      </c>
      <c r="AO37" s="56">
        <f>'[1]TKB-1'!AO38</f>
        <v>0</v>
      </c>
      <c r="AP37" s="41">
        <f>'TKB-2'!AP37</f>
        <v>0</v>
      </c>
      <c r="AQ37" s="56">
        <f>'[1]TKB-1'!AQ38</f>
        <v>0</v>
      </c>
      <c r="AR37" s="41" t="str">
        <f>'TKB-2'!AR37</f>
        <v>B2-501</v>
      </c>
      <c r="AS37" s="56" t="str">
        <f>'[1]TKB-1'!AS38</f>
        <v>93-94</v>
      </c>
      <c r="AT37" s="41">
        <f>'TKB-2'!AT37</f>
        <v>0</v>
      </c>
      <c r="AU37" s="56">
        <f>'[1]TKB-1'!AU38</f>
        <v>0</v>
      </c>
      <c r="AV37" s="41">
        <f>'TKB-2'!AV37</f>
        <v>0</v>
      </c>
      <c r="AW37" s="56">
        <f>'[1]TKB-1'!AW38</f>
        <v>0</v>
      </c>
      <c r="AX37" s="41">
        <f>'TKB-2'!AX37</f>
        <v>0</v>
      </c>
      <c r="AY37" s="56">
        <f>'[1]TKB-1'!AY38</f>
        <v>0</v>
      </c>
      <c r="AZ37" s="41">
        <f>'TKB-2'!AZ37</f>
        <v>0</v>
      </c>
      <c r="BA37" s="56">
        <f>'[1]TKB-1'!BA38</f>
        <v>0</v>
      </c>
      <c r="BB37" s="41" t="str">
        <f>'TKB-2'!BB37</f>
        <v>B2-101</v>
      </c>
      <c r="BC37" s="56" t="str">
        <f>'[1]TKB-1'!BC38</f>
        <v>1-2</v>
      </c>
      <c r="BD37" s="41">
        <f>'TKB-2'!BD37</f>
        <v>0</v>
      </c>
      <c r="BE37" s="56">
        <f>'[1]TKB-1'!BE38</f>
        <v>0</v>
      </c>
      <c r="BF37" s="41" t="str">
        <f>'TKB-2'!BF37</f>
        <v>A4-102P</v>
      </c>
      <c r="BG37" s="56" t="str">
        <f>'[1]TKB-1'!BG38</f>
        <v>27-28</v>
      </c>
      <c r="BH37" s="41" t="str">
        <f>'TKB-2'!BH37</f>
        <v>A.XUONG3</v>
      </c>
      <c r="BI37" s="56" t="str">
        <f>'[1]TKB-1'!BI38</f>
        <v>29-32</v>
      </c>
      <c r="BJ37" s="41" t="str">
        <f>'TKB-2'!BJ37</f>
        <v>B2-302</v>
      </c>
      <c r="BK37" s="56" t="str">
        <f>'[1]TKB-1'!BK38</f>
        <v>1-2</v>
      </c>
      <c r="BL37" s="41">
        <f>'TKB-2'!BL37</f>
        <v>0</v>
      </c>
      <c r="BM37" s="56">
        <f>'[1]TKB-1'!BM38</f>
        <v>0</v>
      </c>
      <c r="BN37" s="41">
        <f>'TKB-2'!BN37</f>
        <v>0</v>
      </c>
      <c r="BO37" s="56">
        <f>'[1]TKB-1'!BO38</f>
        <v>0</v>
      </c>
      <c r="BP37" s="41">
        <f>'TKB-2'!BP37</f>
        <v>0</v>
      </c>
      <c r="BQ37" s="56">
        <f>'[1]TKB-1'!BQ38</f>
        <v>0</v>
      </c>
      <c r="BR37" s="41">
        <f>'TKB-2'!BR37</f>
        <v>0</v>
      </c>
      <c r="BS37" s="56">
        <f>'[1]TKB-1'!BS38</f>
        <v>0</v>
      </c>
      <c r="BT37" s="41">
        <f>'TKB-2'!BT37</f>
        <v>0</v>
      </c>
      <c r="BU37" s="56">
        <f>'[1]TKB-1'!BU38</f>
        <v>0</v>
      </c>
      <c r="BV37" s="41">
        <f>'TKB-2'!BV37</f>
        <v>0</v>
      </c>
      <c r="BW37" s="56">
        <f>'[1]TKB-1'!BW38</f>
        <v>0</v>
      </c>
      <c r="BX37" s="41" t="str">
        <f>'TKB-2'!BX37</f>
        <v>btin</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f>'TKB-2'!CL37</f>
        <v>0</v>
      </c>
      <c r="CM37" s="56">
        <f>'[1]TKB-1'!CM38</f>
        <v>0</v>
      </c>
      <c r="CN37" s="41">
        <f>'TKB-2'!CN37</f>
        <v>0</v>
      </c>
      <c r="CO37" s="56">
        <f>'[1]TKB-1'!CO38</f>
        <v>0</v>
      </c>
      <c r="CP37" s="41">
        <f>'TKB-2'!CP37</f>
        <v>0</v>
      </c>
      <c r="CQ37" s="56">
        <f>'[1]TKB-1'!CQ38</f>
        <v>0</v>
      </c>
      <c r="CR37" s="41">
        <f>'TKB-2'!CR37</f>
        <v>0</v>
      </c>
      <c r="CS37" s="56">
        <f>'[1]TKB-1'!CS38</f>
        <v>0</v>
      </c>
      <c r="CT37" s="41">
        <f>'TKB-2'!CT37</f>
        <v>0</v>
      </c>
      <c r="CU37" s="56">
        <f>'[1]TKB-1'!CU38</f>
        <v>0</v>
      </c>
      <c r="CV37" s="41" t="str">
        <f>'TKB-2'!CV37</f>
        <v>B2-202</v>
      </c>
      <c r="CW37" s="56" t="str">
        <f>'[1]TKB-1'!CW38</f>
        <v>5-6</v>
      </c>
      <c r="CX37" s="41" t="str">
        <f>'TKB-2'!CX37</f>
        <v>B2-204</v>
      </c>
      <c r="CY37" s="56" t="str">
        <f>'[1]TKB-1'!CY38</f>
        <v>3-4</v>
      </c>
      <c r="CZ37" s="41" t="str">
        <f>'TKB-2'!CZ37</f>
        <v>B2-301</v>
      </c>
      <c r="DA37" s="56" t="str">
        <f>'[1]TKB-1'!DA38</f>
        <v>3-4</v>
      </c>
      <c r="DB37" s="41" t="str">
        <f>'TKB-2'!DB37</f>
        <v>B2-201</v>
      </c>
      <c r="DC37" s="56" t="str">
        <f>'[1]TKB-1'!DC38</f>
        <v>1-2</v>
      </c>
      <c r="DD37" s="41">
        <f>'TKB-2'!DD37</f>
        <v>0</v>
      </c>
      <c r="DE37" s="56">
        <f>'[1]TKB-1'!DE38</f>
        <v>0</v>
      </c>
      <c r="DF37" s="41">
        <f>'TKB-2'!DF37</f>
        <v>0</v>
      </c>
      <c r="DG37" s="56">
        <f>'[1]TKB-1'!DG38</f>
        <v>0</v>
      </c>
      <c r="DH37" s="41">
        <f>'TKB-2'!DH37</f>
        <v>0</v>
      </c>
      <c r="DI37" s="56">
        <f>'[1]TKB-1'!DI38</f>
        <v>0</v>
      </c>
      <c r="DJ37" s="41" t="str">
        <f>'TKB-2'!DJ37</f>
        <v>A.SAN1</v>
      </c>
      <c r="DK37" s="56" t="str">
        <f>'[1]TKB-1'!DK38</f>
        <v>37-40</v>
      </c>
      <c r="DL37" s="41">
        <f>'TKB-2'!DL37</f>
        <v>0</v>
      </c>
      <c r="DM37" s="56">
        <f>'[1]TKB-1'!DM38</f>
        <v>0</v>
      </c>
      <c r="DN37" s="41">
        <f>'TKB-2'!DN37</f>
        <v>0</v>
      </c>
      <c r="DO37" s="56">
        <f>'[1]TKB-1'!DO38</f>
        <v>0</v>
      </c>
      <c r="DP37" s="41">
        <f>'TKB-2'!DP37</f>
        <v>0</v>
      </c>
      <c r="DQ37" s="56">
        <f>'[1]TKB-1'!DQ38</f>
        <v>0</v>
      </c>
      <c r="DR37" s="41">
        <f>'TKB-2'!DR37</f>
        <v>0</v>
      </c>
      <c r="DS37" s="56">
        <f>'[1]TKB-1'!DS38</f>
        <v>0</v>
      </c>
      <c r="DT37" s="41">
        <f>'TKB-2'!DT37</f>
        <v>0</v>
      </c>
      <c r="DU37" s="56">
        <f>'[1]TKB-1'!DU38</f>
        <v>0</v>
      </c>
      <c r="DV37" s="41">
        <f>'TKB-2'!DV37</f>
        <v>0</v>
      </c>
      <c r="DW37" s="56">
        <f>'[1]TKB-1'!DW38</f>
        <v>0</v>
      </c>
      <c r="DX37" s="41">
        <f>'TKB-2'!DX37</f>
        <v>0</v>
      </c>
      <c r="DY37" s="56">
        <f>'[1]TKB-1'!DY38</f>
        <v>0</v>
      </c>
      <c r="DZ37" s="41">
        <f>'TKB-2'!DZ37</f>
        <v>0</v>
      </c>
      <c r="EA37" s="56">
        <f>'[1]TKB-1'!EA38</f>
        <v>0</v>
      </c>
      <c r="EB37" s="41">
        <f>'TKB-2'!EB37</f>
        <v>0</v>
      </c>
      <c r="EC37" s="56">
        <f>'[1]TKB-1'!EC38</f>
        <v>0</v>
      </c>
      <c r="ED37" s="41">
        <f>'TKB-2'!ED37</f>
        <v>0</v>
      </c>
      <c r="EE37" s="56">
        <f>'[1]TKB-1'!EE38</f>
        <v>0</v>
      </c>
      <c r="EF37" s="41">
        <f>'TKB-2'!EF37</f>
        <v>0</v>
      </c>
      <c r="EG37" s="56">
        <f>'[1]TKB-1'!EG38</f>
        <v>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00"/>
      <c r="B38" s="303"/>
      <c r="C38" s="306"/>
      <c r="D38" s="43" t="s">
        <v>17</v>
      </c>
      <c r="E38" s="44"/>
      <c r="F38" s="57"/>
      <c r="G38" s="46">
        <f>'[1]TKB-1'!G39</f>
        <v>0</v>
      </c>
      <c r="H38" s="57"/>
      <c r="I38" s="46">
        <f>'[1]TKB-1'!I39</f>
        <v>0</v>
      </c>
      <c r="J38" s="57"/>
      <c r="K38" s="46">
        <f>'[1]TKB-1'!K39</f>
        <v>0</v>
      </c>
      <c r="L38" s="57"/>
      <c r="M38" s="46">
        <f>'[1]TKB-1'!M39</f>
        <v>0</v>
      </c>
      <c r="N38" s="57"/>
      <c r="O38" s="46" t="str">
        <f>'[1]TKB-1'!O39</f>
        <v>ĐA.TCTC(2)(H.Thuận)</v>
      </c>
      <c r="P38" s="57"/>
      <c r="Q38" s="46" t="str">
        <f>'[1]TKB-1'!Q39</f>
        <v>ÔN THI</v>
      </c>
      <c r="R38" s="57"/>
      <c r="S38" s="46" t="str">
        <f>'[1]TKB-1'!S39</f>
        <v>ÔN THI</v>
      </c>
      <c r="T38" s="57"/>
      <c r="U38" s="46">
        <f>'[1]TKB-1'!U39</f>
        <v>0</v>
      </c>
      <c r="V38" s="57"/>
      <c r="W38" s="46" t="str">
        <f>'[1]TKB-1'!W39</f>
        <v>ĐA.TCTC(2)(L.Đ.Vinh)</v>
      </c>
      <c r="X38" s="57"/>
      <c r="Y38" s="46">
        <f>'[1]TKB-1'!Y39</f>
        <v>0</v>
      </c>
      <c r="Z38" s="57"/>
      <c r="AA38" s="46">
        <f>'[1]TKB-1'!AA39</f>
        <v>0</v>
      </c>
      <c r="AB38" s="57"/>
      <c r="AC38" s="46" t="str">
        <f>'[1]TKB-1'!AC39</f>
        <v>THNN-XD-P2(4)(B.Sáu)</v>
      </c>
      <c r="AD38" s="57"/>
      <c r="AE38" s="46" t="str">
        <f>'[1]TKB-1'!AE39</f>
        <v>THNN-XD-P3(4)(Q.Hòa)</v>
      </c>
      <c r="AF38" s="57"/>
      <c r="AG38" s="46">
        <f>'[1]TKB-1'!AG39</f>
        <v>0</v>
      </c>
      <c r="AH38" s="57"/>
      <c r="AI38" s="46">
        <f>'[1]TKB-1'!AI39</f>
        <v>0</v>
      </c>
      <c r="AJ38" s="57"/>
      <c r="AK38" s="46">
        <f>'[1]TKB-1'!AK39</f>
        <v>0</v>
      </c>
      <c r="AL38" s="57"/>
      <c r="AM38" s="46">
        <f>'[1]TKB-1'!AM39</f>
        <v>0</v>
      </c>
      <c r="AN38" s="57"/>
      <c r="AO38" s="46">
        <f>'[1]TKB-1'!AO39</f>
        <v>0</v>
      </c>
      <c r="AP38" s="57"/>
      <c r="AQ38" s="46">
        <f>'[1]TKB-1'!AQ39</f>
        <v>0</v>
      </c>
      <c r="AR38" s="57"/>
      <c r="AS38" s="46" t="str">
        <f>'[1]TKB-1'!AS39</f>
        <v>ĐAKTr_11(2)(D20KTR1.DAKTR11)</v>
      </c>
      <c r="AT38" s="57"/>
      <c r="AU38" s="46">
        <f>'[1]TKB-1'!AU39</f>
        <v>0</v>
      </c>
      <c r="AV38" s="57"/>
      <c r="AW38" s="46">
        <f>'[1]TKB-1'!AW39</f>
        <v>0</v>
      </c>
      <c r="AX38" s="57"/>
      <c r="AY38" s="46">
        <f>'[1]TKB-1'!AY39</f>
        <v>0</v>
      </c>
      <c r="AZ38" s="57"/>
      <c r="BA38" s="46">
        <f>'[1]TKB-1'!BA39</f>
        <v>0</v>
      </c>
      <c r="BB38" s="57"/>
      <c r="BC38" s="46" t="str">
        <f>'[1]TKB-1'!BC39</f>
        <v>TTBCT(2)(Th.Quý)</v>
      </c>
      <c r="BD38" s="57"/>
      <c r="BE38" s="46">
        <f>'[1]TKB-1'!BE39</f>
        <v>0</v>
      </c>
      <c r="BF38" s="57"/>
      <c r="BG38" s="46" t="str">
        <f>'[1]TKB-1'!BG39</f>
        <v>DUONGSAT(2)(S.Vinh)</v>
      </c>
      <c r="BH38" s="57"/>
      <c r="BI38" s="46" t="str">
        <f>'[1]TKB-1'!BI39</f>
        <v>THNN-P2(4)(V.Một)</v>
      </c>
      <c r="BJ38" s="57"/>
      <c r="BK38" s="46" t="str">
        <f>'[1]TKB-1'!BK39</f>
        <v>ĐAKCBTCT(2)(K.Cường)</v>
      </c>
      <c r="BL38" s="57"/>
      <c r="BM38" s="46">
        <f>'[1]TKB-1'!BM39</f>
        <v>0</v>
      </c>
      <c r="BN38" s="57"/>
      <c r="BO38" s="46">
        <f>'[1]TKB-1'!BO39</f>
        <v>0</v>
      </c>
      <c r="BP38" s="57"/>
      <c r="BQ38" s="46">
        <f>'[1]TKB-1'!BQ39</f>
        <v>0</v>
      </c>
      <c r="BR38" s="57"/>
      <c r="BS38" s="46">
        <f>'[1]TKB-1'!BS39</f>
        <v>0</v>
      </c>
      <c r="BT38" s="57"/>
      <c r="BU38" s="46">
        <f>'[1]TKB-1'!BU39</f>
        <v>0</v>
      </c>
      <c r="BV38" s="57"/>
      <c r="BW38" s="46">
        <f>'[1]TKB-1'!BW39</f>
        <v>0</v>
      </c>
      <c r="BX38" s="57"/>
      <c r="BY38" s="46" t="str">
        <f>'[1]TKB-1'!BY39</f>
        <v>ÔN THI</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f>'[1]TKB-1'!CM39</f>
        <v>0</v>
      </c>
      <c r="CN38" s="57"/>
      <c r="CO38" s="46">
        <f>'[1]TKB-1'!CO39</f>
        <v>0</v>
      </c>
      <c r="CP38" s="57"/>
      <c r="CQ38" s="46">
        <f>'[1]TKB-1'!CQ39</f>
        <v>0</v>
      </c>
      <c r="CR38" s="57"/>
      <c r="CS38" s="46">
        <f>'[1]TKB-1'!CS39</f>
        <v>0</v>
      </c>
      <c r="CT38" s="57"/>
      <c r="CU38" s="46">
        <f>'[1]TKB-1'!CU39</f>
        <v>0</v>
      </c>
      <c r="CV38" s="57"/>
      <c r="CW38" s="46" t="str">
        <f>'[1]TKB-1'!CW39</f>
        <v>KTQTRI(2)(A.Nhân)</v>
      </c>
      <c r="CX38" s="57"/>
      <c r="CY38" s="46" t="str">
        <f>'[1]TKB-1'!CY39</f>
        <v>AV2(2)(M.Linh)</v>
      </c>
      <c r="CZ38" s="57"/>
      <c r="DA38" s="46" t="str">
        <f>'[1]TKB-1'!DA39</f>
        <v>LSDCSVN(2)(S.Tùng)</v>
      </c>
      <c r="DB38" s="57"/>
      <c r="DC38" s="46" t="str">
        <f>'[1]TKB-1'!DC39</f>
        <v>ĐAKTTCCT(2)(V.Tâm)</v>
      </c>
      <c r="DD38" s="57"/>
      <c r="DE38" s="46">
        <f>'[1]TKB-1'!DE39</f>
        <v>0</v>
      </c>
      <c r="DF38" s="57"/>
      <c r="DG38" s="46">
        <f>'[1]TKB-1'!DG39</f>
        <v>0</v>
      </c>
      <c r="DH38" s="57"/>
      <c r="DI38" s="46">
        <f>'[1]TKB-1'!DI39</f>
        <v>0</v>
      </c>
      <c r="DJ38" s="57"/>
      <c r="DK38" s="46" t="str">
        <f>'[1]TKB-1'!DK39</f>
        <v>GDTC4(4)(P.Lâm)</v>
      </c>
      <c r="DL38" s="57"/>
      <c r="DM38" s="46">
        <f>'[1]TKB-1'!DM39</f>
        <v>0</v>
      </c>
      <c r="DN38" s="57"/>
      <c r="DO38" s="46">
        <f>'[1]TKB-1'!DO39</f>
        <v>0</v>
      </c>
      <c r="DP38" s="57"/>
      <c r="DQ38" s="46">
        <f>'[1]TKB-1'!DQ39</f>
        <v>0</v>
      </c>
      <c r="DR38" s="57"/>
      <c r="DS38" s="46">
        <f>'[1]TKB-1'!DS39</f>
        <v>0</v>
      </c>
      <c r="DT38" s="57"/>
      <c r="DU38" s="46">
        <f>'[1]TKB-1'!DU39</f>
        <v>0</v>
      </c>
      <c r="DV38" s="57"/>
      <c r="DW38" s="46">
        <f>'[1]TKB-1'!DW39</f>
        <v>0</v>
      </c>
      <c r="DX38" s="57"/>
      <c r="DY38" s="46">
        <f>'[1]TKB-1'!DY39</f>
        <v>0</v>
      </c>
      <c r="DZ38" s="57"/>
      <c r="EA38" s="46">
        <f>'[1]TKB-1'!EA39</f>
        <v>0</v>
      </c>
      <c r="EB38" s="57"/>
      <c r="EC38" s="46">
        <f>'[1]TKB-1'!EC39</f>
        <v>0</v>
      </c>
      <c r="ED38" s="57"/>
      <c r="EE38" s="46">
        <f>'[1]TKB-1'!EE39</f>
        <v>0</v>
      </c>
      <c r="EF38" s="57"/>
      <c r="EG38" s="46">
        <f>'[1]TKB-1'!EG39</f>
        <v>0</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00"/>
      <c r="B39" s="303"/>
      <c r="C39" s="306"/>
      <c r="D39" s="39">
        <v>0</v>
      </c>
      <c r="E39" s="47" t="s">
        <v>52</v>
      </c>
      <c r="F39" s="48">
        <f>'TKB-2'!F39</f>
        <v>0</v>
      </c>
      <c r="G39" s="49">
        <f>'[1]TKB-1'!G40</f>
        <v>0</v>
      </c>
      <c r="H39" s="48">
        <f>'TKB-2'!H39</f>
        <v>0</v>
      </c>
      <c r="I39" s="49">
        <f>'[1]TKB-1'!I40</f>
        <v>0</v>
      </c>
      <c r="J39" s="48">
        <f>'TKB-2'!J39</f>
        <v>0</v>
      </c>
      <c r="K39" s="49">
        <f>'[1]TKB-1'!K40</f>
        <v>0</v>
      </c>
      <c r="L39" s="48">
        <f>'TKB-2'!L39</f>
        <v>0</v>
      </c>
      <c r="M39" s="49">
        <f>'[1]TKB-1'!M40</f>
        <v>0</v>
      </c>
      <c r="N39" s="48" t="str">
        <f>'TKB-2'!N39</f>
        <v>A4-103</v>
      </c>
      <c r="O39" s="49" t="str">
        <f>'[1]TKB-1'!O40</f>
        <v>59-hết</v>
      </c>
      <c r="P39" s="48">
        <f>'TKB-2'!P39</f>
        <v>0</v>
      </c>
      <c r="Q39" s="49">
        <f>'[1]TKB-1'!Q40</f>
        <v>0</v>
      </c>
      <c r="R39" s="48">
        <f>'TKB-2'!R39</f>
        <v>0</v>
      </c>
      <c r="S39" s="49">
        <f>'[1]TKB-1'!S40</f>
        <v>0</v>
      </c>
      <c r="T39" s="48">
        <f>'TKB-2'!T39</f>
        <v>0</v>
      </c>
      <c r="U39" s="49">
        <f>'[1]TKB-1'!U40</f>
        <v>0</v>
      </c>
      <c r="V39" s="48" t="str">
        <f>'TKB-2'!V39</f>
        <v>A4-101P</v>
      </c>
      <c r="W39" s="49" t="str">
        <f>'[1]TKB-1'!W40</f>
        <v>59-hết</v>
      </c>
      <c r="X39" s="48">
        <f>'TKB-2'!X39</f>
        <v>0</v>
      </c>
      <c r="Y39" s="49">
        <f>'[1]TKB-1'!Y40</f>
        <v>0</v>
      </c>
      <c r="Z39" s="48">
        <f>'TKB-2'!Z39</f>
        <v>0</v>
      </c>
      <c r="AA39" s="49">
        <f>'[1]TKB-1'!AA40</f>
        <v>0</v>
      </c>
      <c r="AB39" s="48">
        <f>'TKB-2'!AB39</f>
        <v>0</v>
      </c>
      <c r="AC39" s="49">
        <f>'[1]TKB-1'!AC40</f>
        <v>0</v>
      </c>
      <c r="AD39" s="48">
        <f>'TKB-2'!AD39</f>
        <v>0</v>
      </c>
      <c r="AE39" s="49">
        <f>'[1]TKB-1'!AE40</f>
        <v>0</v>
      </c>
      <c r="AF39" s="48">
        <f>'TKB-2'!AF39</f>
        <v>0</v>
      </c>
      <c r="AG39" s="49">
        <f>'[1]TKB-1'!AG40</f>
        <v>0</v>
      </c>
      <c r="AH39" s="48">
        <f>'TKB-2'!AH39</f>
        <v>0</v>
      </c>
      <c r="AI39" s="49">
        <f>'[1]TKB-1'!AI40</f>
        <v>0</v>
      </c>
      <c r="AJ39" s="48">
        <f>'TKB-2'!AJ39</f>
        <v>0</v>
      </c>
      <c r="AK39" s="49">
        <f>'[1]TKB-1'!AK40</f>
        <v>0</v>
      </c>
      <c r="AL39" s="48">
        <f>'TKB-2'!AL39</f>
        <v>0</v>
      </c>
      <c r="AM39" s="49">
        <f>'[1]TKB-1'!AM40</f>
        <v>0</v>
      </c>
      <c r="AN39" s="48">
        <f>'TKB-2'!AN39</f>
        <v>0</v>
      </c>
      <c r="AO39" s="49">
        <f>'[1]TKB-1'!AO40</f>
        <v>0</v>
      </c>
      <c r="AP39" s="48">
        <f>'TKB-2'!AP39</f>
        <v>0</v>
      </c>
      <c r="AQ39" s="49">
        <f>'[1]TKB-1'!AQ40</f>
        <v>0</v>
      </c>
      <c r="AR39" s="48" t="str">
        <f>'TKB-2'!AR39</f>
        <v>B2-501</v>
      </c>
      <c r="AS39" s="49" t="str">
        <f>'[1]TKB-1'!AS40</f>
        <v>95-96</v>
      </c>
      <c r="AT39" s="48">
        <f>'TKB-2'!AT39</f>
        <v>0</v>
      </c>
      <c r="AU39" s="49">
        <f>'[1]TKB-1'!AU40</f>
        <v>0</v>
      </c>
      <c r="AV39" s="48">
        <f>'TKB-2'!AV39</f>
        <v>0</v>
      </c>
      <c r="AW39" s="49">
        <f>'[1]TKB-1'!AW40</f>
        <v>0</v>
      </c>
      <c r="AX39" s="48">
        <f>'TKB-2'!AX39</f>
        <v>0</v>
      </c>
      <c r="AY39" s="49">
        <f>'[1]TKB-1'!AY40</f>
        <v>0</v>
      </c>
      <c r="AZ39" s="48">
        <f>'TKB-2'!AZ39</f>
        <v>0</v>
      </c>
      <c r="BA39" s="49">
        <f>'[1]TKB-1'!BA40</f>
        <v>0</v>
      </c>
      <c r="BB39" s="48" t="str">
        <f>'TKB-2'!BB39</f>
        <v>B2-101</v>
      </c>
      <c r="BC39" s="49" t="str">
        <f>'[1]TKB-1'!BC40</f>
        <v>3-4</v>
      </c>
      <c r="BD39" s="48">
        <f>'TKB-2'!BD39</f>
        <v>0</v>
      </c>
      <c r="BE39" s="49">
        <f>'[1]TKB-1'!BE40</f>
        <v>0</v>
      </c>
      <c r="BF39" s="48" t="str">
        <f>'TKB-2'!BF39</f>
        <v>A4-102P</v>
      </c>
      <c r="BG39" s="49" t="str">
        <f>'[1]TKB-1'!BG40</f>
        <v>29-hết</v>
      </c>
      <c r="BH39" s="48">
        <f>'TKB-2'!BH39</f>
        <v>0</v>
      </c>
      <c r="BI39" s="49">
        <f>'[1]TKB-1'!BI40</f>
        <v>0</v>
      </c>
      <c r="BJ39" s="48" t="str">
        <f>'TKB-2'!BJ39</f>
        <v>B2-302</v>
      </c>
      <c r="BK39" s="49" t="str">
        <f>'[1]TKB-1'!BK40</f>
        <v>3-4</v>
      </c>
      <c r="BL39" s="48">
        <f>'TKB-2'!BL39</f>
        <v>0</v>
      </c>
      <c r="BM39" s="49">
        <f>'[1]TKB-1'!BM40</f>
        <v>0</v>
      </c>
      <c r="BN39" s="48">
        <f>'TKB-2'!BN39</f>
        <v>0</v>
      </c>
      <c r="BO39" s="49">
        <f>'[1]TKB-1'!BO40</f>
        <v>0</v>
      </c>
      <c r="BP39" s="48">
        <f>'TKB-2'!BP39</f>
        <v>0</v>
      </c>
      <c r="BQ39" s="49">
        <f>'[1]TKB-1'!BQ40</f>
        <v>0</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f>'TKB-2'!CN39</f>
        <v>0</v>
      </c>
      <c r="CO39" s="49">
        <f>'[1]TKB-1'!CO40</f>
        <v>0</v>
      </c>
      <c r="CP39" s="48">
        <f>'TKB-2'!CP39</f>
        <v>0</v>
      </c>
      <c r="CQ39" s="49">
        <f>'[1]TKB-1'!CQ40</f>
        <v>0</v>
      </c>
      <c r="CR39" s="48">
        <f>'TKB-2'!CR39</f>
        <v>0</v>
      </c>
      <c r="CS39" s="49">
        <f>'[1]TKB-1'!CS40</f>
        <v>0</v>
      </c>
      <c r="CT39" s="48">
        <f>'TKB-2'!CT39</f>
        <v>0</v>
      </c>
      <c r="CU39" s="49">
        <f>'[1]TKB-1'!CU40</f>
        <v>0</v>
      </c>
      <c r="CV39" s="48" t="str">
        <f>'TKB-2'!CV39</f>
        <v>B2-202</v>
      </c>
      <c r="CW39" s="49" t="str">
        <f>'[1]TKB-1'!CW40</f>
        <v>21-22</v>
      </c>
      <c r="CX39" s="48" t="str">
        <f>'TKB-2'!CX39</f>
        <v>B2-204</v>
      </c>
      <c r="CY39" s="49" t="str">
        <f>'[1]TKB-1'!CY40</f>
        <v>5-6</v>
      </c>
      <c r="CZ39" s="48" t="str">
        <f>'TKB-2'!CZ39</f>
        <v>B2-301</v>
      </c>
      <c r="DA39" s="49" t="str">
        <f>'[1]TKB-1'!DA40</f>
        <v>5-6</v>
      </c>
      <c r="DB39" s="48" t="str">
        <f>'TKB-2'!DB39</f>
        <v>B2-201</v>
      </c>
      <c r="DC39" s="49" t="str">
        <f>'[1]TKB-1'!DC40</f>
        <v>3-4</v>
      </c>
      <c r="DD39" s="48">
        <f>'TKB-2'!DD39</f>
        <v>0</v>
      </c>
      <c r="DE39" s="49">
        <f>'[1]TKB-1'!DE40</f>
        <v>0</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f>'TKB-2'!DP39</f>
        <v>0</v>
      </c>
      <c r="DQ39" s="49">
        <f>'[1]TKB-1'!DQ40</f>
        <v>0</v>
      </c>
      <c r="DR39" s="48">
        <f>'TKB-2'!DR39</f>
        <v>0</v>
      </c>
      <c r="DS39" s="49">
        <f>'[1]TKB-1'!DS40</f>
        <v>0</v>
      </c>
      <c r="DT39" s="48">
        <f>'TKB-2'!DT39</f>
        <v>0</v>
      </c>
      <c r="DU39" s="49">
        <f>'[1]TKB-1'!DU40</f>
        <v>0</v>
      </c>
      <c r="DV39" s="48">
        <f>'TKB-2'!DV39</f>
        <v>0</v>
      </c>
      <c r="DW39" s="49">
        <f>'[1]TKB-1'!DW40</f>
        <v>0</v>
      </c>
      <c r="DX39" s="48">
        <f>'TKB-2'!DX39</f>
        <v>0</v>
      </c>
      <c r="DY39" s="49">
        <f>'[1]TKB-1'!DY40</f>
        <v>0</v>
      </c>
      <c r="DZ39" s="48">
        <f>'TKB-2'!DZ39</f>
        <v>0</v>
      </c>
      <c r="EA39" s="49">
        <f>'[1]TKB-1'!EA40</f>
        <v>0</v>
      </c>
      <c r="EB39" s="48">
        <f>'TKB-2'!EB39</f>
        <v>0</v>
      </c>
      <c r="EC39" s="49">
        <f>'[1]TKB-1'!EC40</f>
        <v>0</v>
      </c>
      <c r="ED39" s="48">
        <f>'TKB-2'!ED39</f>
        <v>0</v>
      </c>
      <c r="EE39" s="49">
        <f>'[1]TKB-1'!EE40</f>
        <v>0</v>
      </c>
      <c r="EF39" s="48">
        <f>'TKB-2'!EF39</f>
        <v>0</v>
      </c>
      <c r="EG39" s="49">
        <f>'[1]TKB-1'!EG40</f>
        <v>0</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00"/>
      <c r="B40" s="303"/>
      <c r="C40" s="306"/>
      <c r="D40" s="50">
        <v>0</v>
      </c>
      <c r="E40" s="51"/>
      <c r="F40" s="52"/>
      <c r="G40" s="53">
        <f>'[1]TKB-1'!G41</f>
        <v>0</v>
      </c>
      <c r="H40" s="52"/>
      <c r="I40" s="53">
        <f>'[1]TKB-1'!I41</f>
        <v>0</v>
      </c>
      <c r="J40" s="52"/>
      <c r="K40" s="53">
        <f>'[1]TKB-1'!K41</f>
        <v>0</v>
      </c>
      <c r="L40" s="52"/>
      <c r="M40" s="53">
        <f>'[1]TKB-1'!M41</f>
        <v>0</v>
      </c>
      <c r="N40" s="52"/>
      <c r="O40" s="53" t="str">
        <f>'[1]TKB-1'!O41</f>
        <v>ĐA.TCTC(2)(H.Thuận)</v>
      </c>
      <c r="P40" s="52"/>
      <c r="Q40" s="53">
        <f>'[1]TKB-1'!Q41</f>
        <v>0</v>
      </c>
      <c r="R40" s="52"/>
      <c r="S40" s="53">
        <f>'[1]TKB-1'!S41</f>
        <v>0</v>
      </c>
      <c r="T40" s="52"/>
      <c r="U40" s="53">
        <f>'[1]TKB-1'!U41</f>
        <v>0</v>
      </c>
      <c r="V40" s="52"/>
      <c r="W40" s="53" t="str">
        <f>'[1]TKB-1'!W41</f>
        <v>ĐA.TCTC(2)(L.Đ.Vinh)</v>
      </c>
      <c r="X40" s="52"/>
      <c r="Y40" s="53">
        <f>'[1]TKB-1'!Y41</f>
        <v>0</v>
      </c>
      <c r="Z40" s="52"/>
      <c r="AA40" s="53">
        <f>'[1]TKB-1'!AA41</f>
        <v>0</v>
      </c>
      <c r="AB40" s="52"/>
      <c r="AC40" s="53">
        <f>'[1]TKB-1'!AC41</f>
        <v>0</v>
      </c>
      <c r="AD40" s="52"/>
      <c r="AE40" s="53">
        <f>'[1]TKB-1'!AE41</f>
        <v>0</v>
      </c>
      <c r="AF40" s="52"/>
      <c r="AG40" s="53">
        <f>'[1]TKB-1'!AG41</f>
        <v>0</v>
      </c>
      <c r="AH40" s="52"/>
      <c r="AI40" s="53">
        <f>'[1]TKB-1'!AI41</f>
        <v>0</v>
      </c>
      <c r="AJ40" s="52"/>
      <c r="AK40" s="53">
        <f>'[1]TKB-1'!AK41</f>
        <v>0</v>
      </c>
      <c r="AL40" s="52"/>
      <c r="AM40" s="53">
        <f>'[1]TKB-1'!AM41</f>
        <v>0</v>
      </c>
      <c r="AN40" s="52"/>
      <c r="AO40" s="53">
        <f>'[1]TKB-1'!AO41</f>
        <v>0</v>
      </c>
      <c r="AP40" s="52"/>
      <c r="AQ40" s="53">
        <f>'[1]TKB-1'!AQ41</f>
        <v>0</v>
      </c>
      <c r="AR40" s="52"/>
      <c r="AS40" s="53" t="str">
        <f>'[1]TKB-1'!AS41</f>
        <v>ĐAKTr_11(2)(D20KTR1.DAKTR11)</v>
      </c>
      <c r="AT40" s="52"/>
      <c r="AU40" s="53">
        <f>'[1]TKB-1'!AU41</f>
        <v>0</v>
      </c>
      <c r="AV40" s="52"/>
      <c r="AW40" s="53">
        <f>'[1]TKB-1'!AW41</f>
        <v>0</v>
      </c>
      <c r="AX40" s="52"/>
      <c r="AY40" s="53">
        <f>'[1]TKB-1'!AY41</f>
        <v>0</v>
      </c>
      <c r="AZ40" s="52"/>
      <c r="BA40" s="53">
        <f>'[1]TKB-1'!BA41</f>
        <v>0</v>
      </c>
      <c r="BB40" s="52"/>
      <c r="BC40" s="53" t="str">
        <f>'[1]TKB-1'!BC41</f>
        <v>TTBCT(2)(Th.Quý)</v>
      </c>
      <c r="BD40" s="52"/>
      <c r="BE40" s="53">
        <f>'[1]TKB-1'!BE41</f>
        <v>0</v>
      </c>
      <c r="BF40" s="52"/>
      <c r="BG40" s="53" t="str">
        <f>'[1]TKB-1'!BG41</f>
        <v>DUONGSAT(2)(S.Vinh)</v>
      </c>
      <c r="BH40" s="52"/>
      <c r="BI40" s="53">
        <f>'[1]TKB-1'!BI41</f>
        <v>0</v>
      </c>
      <c r="BJ40" s="52"/>
      <c r="BK40" s="53" t="str">
        <f>'[1]TKB-1'!BK41</f>
        <v>ĐAKCBTCT(2)(K.Cường)</v>
      </c>
      <c r="BL40" s="52"/>
      <c r="BM40" s="53">
        <f>'[1]TKB-1'!BM41</f>
        <v>0</v>
      </c>
      <c r="BN40" s="52"/>
      <c r="BO40" s="53">
        <f>'[1]TKB-1'!BO41</f>
        <v>0</v>
      </c>
      <c r="BP40" s="52"/>
      <c r="BQ40" s="53">
        <f>'[1]TKB-1'!BQ41</f>
        <v>0</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f>'[1]TKB-1'!CO41</f>
        <v>0</v>
      </c>
      <c r="CP40" s="52"/>
      <c r="CQ40" s="53">
        <f>'[1]TKB-1'!CQ41</f>
        <v>0</v>
      </c>
      <c r="CR40" s="52"/>
      <c r="CS40" s="53">
        <f>'[1]TKB-1'!CS41</f>
        <v>0</v>
      </c>
      <c r="CT40" s="52"/>
      <c r="CU40" s="53">
        <f>'[1]TKB-1'!CU41</f>
        <v>0</v>
      </c>
      <c r="CV40" s="52"/>
      <c r="CW40" s="53" t="str">
        <f>'[1]TKB-1'!CW41</f>
        <v>THUE(2)(T.Hiếu)</v>
      </c>
      <c r="CX40" s="52"/>
      <c r="CY40" s="53" t="str">
        <f>'[1]TKB-1'!CY41</f>
        <v>QLDADTXD(2)(N.Khang)</v>
      </c>
      <c r="CZ40" s="52"/>
      <c r="DA40" s="53" t="str">
        <f>'[1]TKB-1'!DA41</f>
        <v>NVVP(2)(N.Thảo)</v>
      </c>
      <c r="DB40" s="52"/>
      <c r="DC40" s="53" t="str">
        <f>'[1]TKB-1'!DC41</f>
        <v>ĐAKTTCCT(2)(V.Tâm)</v>
      </c>
      <c r="DD40" s="52"/>
      <c r="DE40" s="53">
        <f>'[1]TKB-1'!DE41</f>
        <v>0</v>
      </c>
      <c r="DF40" s="52"/>
      <c r="DG40" s="53">
        <f>'[1]TKB-1'!DG41</f>
        <v>0</v>
      </c>
      <c r="DH40" s="52"/>
      <c r="DI40" s="53">
        <f>'[1]TKB-1'!DI41</f>
        <v>0</v>
      </c>
      <c r="DJ40" s="52"/>
      <c r="DK40" s="53">
        <f>'[1]TKB-1'!DK41</f>
        <v>0</v>
      </c>
      <c r="DL40" s="52"/>
      <c r="DM40" s="53">
        <f>'[1]TKB-1'!DM41</f>
        <v>0</v>
      </c>
      <c r="DN40" s="52"/>
      <c r="DO40" s="53">
        <f>'[1]TKB-1'!DO41</f>
        <v>0</v>
      </c>
      <c r="DP40" s="52"/>
      <c r="DQ40" s="53">
        <f>'[1]TKB-1'!DQ41</f>
        <v>0</v>
      </c>
      <c r="DR40" s="52"/>
      <c r="DS40" s="53">
        <f>'[1]TKB-1'!DS41</f>
        <v>0</v>
      </c>
      <c r="DT40" s="52"/>
      <c r="DU40" s="53">
        <f>'[1]TKB-1'!DU41</f>
        <v>0</v>
      </c>
      <c r="DV40" s="52"/>
      <c r="DW40" s="53">
        <f>'[1]TKB-1'!DW41</f>
        <v>0</v>
      </c>
      <c r="DX40" s="52"/>
      <c r="DY40" s="53">
        <f>'[1]TKB-1'!DY41</f>
        <v>0</v>
      </c>
      <c r="DZ40" s="52"/>
      <c r="EA40" s="53">
        <f>'[1]TKB-1'!EA41</f>
        <v>0</v>
      </c>
      <c r="EB40" s="52"/>
      <c r="EC40" s="53">
        <f>'[1]TKB-1'!EC41</f>
        <v>0</v>
      </c>
      <c r="ED40" s="52"/>
      <c r="EE40" s="53">
        <f>'[1]TKB-1'!EE41</f>
        <v>0</v>
      </c>
      <c r="EF40" s="52"/>
      <c r="EG40" s="53">
        <f>'[1]TKB-1'!EG41</f>
        <v>0</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00"/>
      <c r="B41" s="303"/>
      <c r="C41" s="306"/>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00"/>
      <c r="B42" s="304"/>
      <c r="C42" s="307"/>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00"/>
      <c r="B43" s="314" t="str">
        <f>'[2]TKB-1'!B44</f>
        <v>SÁU</v>
      </c>
      <c r="C43" s="305">
        <f>+C33+1</f>
        <v>45387</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f>'TKB-2'!V43</f>
        <v>0</v>
      </c>
      <c r="W43" s="42">
        <f>'[1]TKB-1'!W44</f>
        <v>0</v>
      </c>
      <c r="X43" s="41" t="str">
        <f>'TKB-2'!X43</f>
        <v>B2-201</v>
      </c>
      <c r="Y43" s="42" t="str">
        <f>'[1]TKB-1'!Y44</f>
        <v>41-43</v>
      </c>
      <c r="Z43" s="41" t="str">
        <f>'TKB-2'!Z43</f>
        <v>B2-202</v>
      </c>
      <c r="AA43" s="42" t="str">
        <f>'[1]TKB-1'!AA44</f>
        <v>7-9</v>
      </c>
      <c r="AB43" s="41" t="str">
        <f>'TKB-2'!AB43</f>
        <v>A.XUONG1</v>
      </c>
      <c r="AC43" s="42" t="str">
        <f>'[1]TKB-1'!AC44</f>
        <v>33-36</v>
      </c>
      <c r="AD43" s="41" t="str">
        <f>'TKB-2'!AD43</f>
        <v>A.XUONG2</v>
      </c>
      <c r="AE43" s="42" t="str">
        <f>'[1]TKB-1'!AE44</f>
        <v>9-12</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t="str">
        <f>'TKB-2'!AT43</f>
        <v>B2-501</v>
      </c>
      <c r="AU43" s="42" t="str">
        <f>'[1]TKB-1'!AU44</f>
        <v>1-3</v>
      </c>
      <c r="AV43" s="41" t="str">
        <f>'TKB-2'!AV43</f>
        <v>B2-208</v>
      </c>
      <c r="AW43" s="42" t="str">
        <f>'[1]TKB-1'!AW44</f>
        <v>3-5</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t="str">
        <f>'TKB-2'!BH43</f>
        <v>A.XUONG3</v>
      </c>
      <c r="BI43" s="42" t="str">
        <f>'[1]TKB-1'!BI44</f>
        <v>33-36</v>
      </c>
      <c r="BJ43" s="41">
        <f>'TKB-2'!BJ43</f>
        <v>0</v>
      </c>
      <c r="BK43" s="42">
        <f>'[1]TKB-1'!BK44</f>
        <v>0</v>
      </c>
      <c r="BL43" s="41">
        <f>'TKB-2'!BL43</f>
        <v>0</v>
      </c>
      <c r="BM43" s="42">
        <f>'[1]TKB-1'!BM44</f>
        <v>0</v>
      </c>
      <c r="BN43" s="41">
        <f>'TKB-2'!BN43</f>
        <v>0</v>
      </c>
      <c r="BO43" s="42">
        <f>'[1]TKB-1'!BO44</f>
        <v>0</v>
      </c>
      <c r="BP43" s="41">
        <f>'TKB-2'!BP43</f>
        <v>0</v>
      </c>
      <c r="BQ43" s="42">
        <f>'[1]TKB-1'!BQ44</f>
        <v>0</v>
      </c>
      <c r="BR43" s="41" t="str">
        <f>'TKB-2'!BR43</f>
        <v>B2-307</v>
      </c>
      <c r="BS43" s="42" t="str">
        <f>'[1]TKB-1'!BS44</f>
        <v>8-10</v>
      </c>
      <c r="BT43" s="41" t="str">
        <f>'TKB-2'!BT43</f>
        <v>B2-305</v>
      </c>
      <c r="BU43" s="42" t="str">
        <f>'[1]TKB-1'!BU44</f>
        <v>5-7</v>
      </c>
      <c r="BV43" s="41">
        <f>'TKB-2'!BV43</f>
        <v>0</v>
      </c>
      <c r="BW43" s="42">
        <f>'[1]TKB-1'!BW44</f>
        <v>0</v>
      </c>
      <c r="BX43" s="41">
        <f>'TKB-2'!BX43</f>
        <v>0</v>
      </c>
      <c r="BY43" s="42">
        <f>'[1]TKB-1'!BY44</f>
        <v>0</v>
      </c>
      <c r="BZ43" s="41">
        <f>'TKB-2'!BZ43</f>
        <v>0</v>
      </c>
      <c r="CA43" s="42">
        <f>'[1]TKB-1'!CA44</f>
        <v>0</v>
      </c>
      <c r="CB43" s="41">
        <f>'TKB-2'!CB43</f>
        <v>0</v>
      </c>
      <c r="CC43" s="42">
        <f>'[1]TKB-1'!CC44</f>
        <v>0</v>
      </c>
      <c r="CD43" s="41">
        <f>'TKB-2'!CD43</f>
        <v>0</v>
      </c>
      <c r="CE43" s="42">
        <f>'[1]TKB-1'!CE44</f>
        <v>0</v>
      </c>
      <c r="CF43" s="41">
        <f>'TKB-2'!CF43</f>
        <v>0</v>
      </c>
      <c r="CG43" s="42">
        <f>'[1]TKB-1'!CG44</f>
        <v>0</v>
      </c>
      <c r="CH43" s="41">
        <f>'TKB-2'!CH43</f>
        <v>0</v>
      </c>
      <c r="CI43" s="42">
        <f>'[1]TKB-1'!CI44</f>
        <v>0</v>
      </c>
      <c r="CJ43" s="41">
        <f>'TKB-2'!CJ43</f>
        <v>0</v>
      </c>
      <c r="CK43" s="42">
        <f>'[1]TKB-1'!CK44</f>
        <v>0</v>
      </c>
      <c r="CL43" s="41" t="str">
        <f>'TKB-2'!CL43</f>
        <v>B2-207C</v>
      </c>
      <c r="CM43" s="42" t="str">
        <f>'[1]TKB-1'!CM44</f>
        <v>56-58</v>
      </c>
      <c r="CN43" s="41">
        <f>'TKB-2'!CN43</f>
        <v>0</v>
      </c>
      <c r="CO43" s="42">
        <f>'[1]TKB-1'!CO44</f>
        <v>0</v>
      </c>
      <c r="CP43" s="41">
        <f>'TKB-2'!CP43</f>
        <v>0</v>
      </c>
      <c r="CQ43" s="42">
        <f>'[1]TKB-1'!CQ44</f>
        <v>0</v>
      </c>
      <c r="CR43" s="41" t="str">
        <f>'TKB-2'!CR43</f>
        <v>B2-204</v>
      </c>
      <c r="CS43" s="42" t="str">
        <f>'[1]TKB-1'!CS44</f>
        <v>6-8</v>
      </c>
      <c r="CT43" s="41" t="str">
        <f>'TKB-2'!CT43</f>
        <v>A4-203</v>
      </c>
      <c r="CU43" s="42" t="str">
        <f>'[1]TKB-1'!CU44</f>
        <v>28-30</v>
      </c>
      <c r="CV43" s="41">
        <f>'TKB-2'!CV43</f>
        <v>0</v>
      </c>
      <c r="CW43" s="42">
        <f>'[1]TKB-1'!CW44</f>
        <v>0</v>
      </c>
      <c r="CX43" s="41">
        <f>'TKB-2'!CX43</f>
        <v>0</v>
      </c>
      <c r="CY43" s="42">
        <f>'[1]TKB-1'!CY44</f>
        <v>0</v>
      </c>
      <c r="CZ43" s="41">
        <f>'TKB-2'!CZ43</f>
        <v>0</v>
      </c>
      <c r="DA43" s="42">
        <f>'[1]TKB-1'!DA44</f>
        <v>0</v>
      </c>
      <c r="DB43" s="41">
        <f>'TKB-2'!DB43</f>
        <v>0</v>
      </c>
      <c r="DC43" s="42">
        <f>'[1]TKB-1'!DC44</f>
        <v>0</v>
      </c>
      <c r="DD43" s="41">
        <f>'TKB-2'!DD43</f>
        <v>0</v>
      </c>
      <c r="DE43" s="42">
        <f>'[1]TKB-1'!DE44</f>
        <v>0</v>
      </c>
      <c r="DF43" s="41" t="str">
        <f>'TKB-2'!DF43</f>
        <v>B2-203</v>
      </c>
      <c r="DG43" s="42" t="str">
        <f>'[1]TKB-1'!DG44</f>
        <v>6-8</v>
      </c>
      <c r="DH43" s="41">
        <f>'TKB-2'!DH43</f>
        <v>0</v>
      </c>
      <c r="DI43" s="42">
        <f>'[1]TKB-1'!DI44</f>
        <v>0</v>
      </c>
      <c r="DJ43" s="41">
        <f>'TKB-2'!DJ43</f>
        <v>0</v>
      </c>
      <c r="DK43" s="42">
        <f>'[1]TKB-1'!DK44</f>
        <v>0</v>
      </c>
      <c r="DL43" s="41" t="str">
        <f>'TKB-2'!DL43</f>
        <v>B2-308</v>
      </c>
      <c r="DM43" s="42" t="str">
        <f>'[1]TKB-1'!DM44</f>
        <v>1-3</v>
      </c>
      <c r="DN43" s="41" t="str">
        <f>'TKB-2'!DN43</f>
        <v>B2-401</v>
      </c>
      <c r="DO43" s="42" t="str">
        <f>'[1]TKB-1'!DO44</f>
        <v>6-8</v>
      </c>
      <c r="DP43" s="41" t="str">
        <f>'TKB-2'!DP43</f>
        <v>B2-402</v>
      </c>
      <c r="DQ43" s="42" t="str">
        <f>'[1]TKB-1'!DQ44</f>
        <v>4-6</v>
      </c>
      <c r="DR43" s="41" t="str">
        <f>'TKB-2'!DR43</f>
        <v>B2-403</v>
      </c>
      <c r="DS43" s="42" t="str">
        <f>'[1]TKB-1'!DS44</f>
        <v>7-9</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t="str">
        <f>'TKB-2'!ED43</f>
        <v>B2-504</v>
      </c>
      <c r="EE43" s="42" t="str">
        <f>'[1]TKB-1'!EE44</f>
        <v>41-43</v>
      </c>
      <c r="EF43" s="41" t="str">
        <f>'TKB-2'!EF43</f>
        <v>B2-406</v>
      </c>
      <c r="EG43" s="42" t="str">
        <f>'[1]TKB-1'!EG44</f>
        <v>5-7</v>
      </c>
      <c r="EH43" s="41">
        <f>'TKB-2'!EH43</f>
        <v>0</v>
      </c>
      <c r="EI43" s="42">
        <f>'[1]TKB-1'!EI44</f>
        <v>0</v>
      </c>
      <c r="EJ43" s="41" t="str">
        <f>'TKB-2'!EJ43</f>
        <v>B2-103</v>
      </c>
      <c r="EK43" s="42" t="str">
        <f>'[1]TKB-1'!EK44</f>
        <v>5-7</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t="str">
        <f>'TKB-2'!EX43</f>
        <v>B2-101</v>
      </c>
      <c r="EY43" s="42" t="str">
        <f>'[1]TKB-1'!EY44</f>
        <v>4-6</v>
      </c>
      <c r="EZ43" s="41">
        <f>'TKB-2'!EZ43</f>
        <v>0</v>
      </c>
      <c r="FA43" s="42">
        <f>'[1]TKB-1'!FA44</f>
        <v>0</v>
      </c>
      <c r="FB43" s="41" t="str">
        <f>'TKB-2'!FB43</f>
        <v>B2-102</v>
      </c>
      <c r="FC43" s="42" t="str">
        <f>'[1]TKB-1'!FC44</f>
        <v>4-6</v>
      </c>
      <c r="FD43" s="41">
        <f>'TKB-2'!FD43</f>
        <v>0</v>
      </c>
      <c r="FE43" s="42">
        <f>'[1]TKB-1'!FE44</f>
        <v>0</v>
      </c>
      <c r="FF43" s="41">
        <f>'TKB-2'!FF43</f>
        <v>0</v>
      </c>
      <c r="FG43" s="42">
        <f>'[1]TKB-1'!FG44</f>
        <v>0</v>
      </c>
      <c r="FH43" s="41">
        <f>'TKB-2'!FH43</f>
        <v>0</v>
      </c>
      <c r="FI43" s="42">
        <f>'[1]TKB-1'!FI44</f>
        <v>0</v>
      </c>
      <c r="FJ43" s="41">
        <f>'TKB-2'!FJ43</f>
        <v>0</v>
      </c>
      <c r="FK43" s="42">
        <f>'[1]TKB-1'!FK44</f>
        <v>0</v>
      </c>
      <c r="FL43" s="41" t="str">
        <f>'TKB-2'!FL43</f>
        <v>B2-405</v>
      </c>
      <c r="FM43" s="42" t="str">
        <f>'[1]TKB-1'!FM44</f>
        <v>4-6</v>
      </c>
      <c r="FN43" s="41" t="str">
        <f>'TKB-2'!FN43</f>
        <v>B2-404</v>
      </c>
      <c r="FO43" s="42" t="str">
        <f>'[1]TKB-1'!FO44</f>
        <v>1-3</v>
      </c>
      <c r="FP43" s="41" t="str">
        <f>'TKB-2'!FP43</f>
        <v>B2-304</v>
      </c>
      <c r="FQ43" s="42" t="str">
        <f>'[1]TKB-1'!FQ44</f>
        <v>4-6</v>
      </c>
      <c r="FR43" s="41">
        <f>'TKB-2'!FR43</f>
        <v>0</v>
      </c>
      <c r="FS43" s="42">
        <f>'[1]TKB-1'!FS44</f>
        <v>0</v>
      </c>
      <c r="FT43" s="41">
        <f>'TKB-2'!FT43</f>
        <v>0</v>
      </c>
      <c r="FU43" s="42">
        <f>'[1]TKB-1'!FU44</f>
        <v>0</v>
      </c>
      <c r="FV43" s="41" t="str">
        <f>'TKB-2'!FV43</f>
        <v>B2-306</v>
      </c>
      <c r="FW43" s="42" t="str">
        <f>'[1]TKB-1'!FW44</f>
        <v>5-7</v>
      </c>
      <c r="FX43" s="41">
        <f>'TKB-2'!FX43</f>
        <v>0</v>
      </c>
      <c r="FY43" s="42">
        <f>'[1]TKB-1'!FY44</f>
        <v>0</v>
      </c>
      <c r="FZ43" s="41" t="str">
        <f>'TKB-2'!FZ43</f>
        <v>B2-301</v>
      </c>
      <c r="GA43" s="42" t="str">
        <f>'[1]TKB-1'!GA44</f>
        <v>1-3</v>
      </c>
      <c r="GB43" s="41" t="str">
        <f>'TKB-2'!GB43</f>
        <v>B2-302</v>
      </c>
      <c r="GC43" s="42" t="str">
        <f>'[1]TKB-1'!GC44</f>
        <v>44-46</v>
      </c>
      <c r="GD43" s="41" t="str">
        <f>'TKB-2'!GD43</f>
        <v>B2-303</v>
      </c>
      <c r="GE43" s="42" t="str">
        <f>'[1]TKB-1'!GE44</f>
        <v>5-7</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00"/>
      <c r="B44" s="303"/>
      <c r="C44" s="306"/>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f>'[1]TKB-1'!W45</f>
        <v>0</v>
      </c>
      <c r="X44" s="45"/>
      <c r="Y44" s="46" t="str">
        <f>'[1]TKB-1'!Y45</f>
        <v>ĐA.KTTC1.19(3)(Đ.Tân)</v>
      </c>
      <c r="Z44" s="45"/>
      <c r="AA44" s="46" t="str">
        <f>'[1]TKB-1'!AA45</f>
        <v>MXD(3)(H.Phúc)</v>
      </c>
      <c r="AB44" s="45"/>
      <c r="AC44" s="46" t="str">
        <f>'[1]TKB-1'!AC45</f>
        <v>THNN-XD-P2(4)(B.Sáu)</v>
      </c>
      <c r="AD44" s="45"/>
      <c r="AE44" s="46" t="str">
        <f>'[1]TKB-1'!AE45</f>
        <v>THNN-XD-P3(4)(Q.Hòa)</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t="str">
        <f>'[1]TKB-1'!AU45</f>
        <v>ĐATKN-KTr(3)(T.Vinh)</v>
      </c>
      <c r="AV44" s="45"/>
      <c r="AW44" s="46" t="str">
        <f>'[1]TKB-1'!AW45</f>
        <v>NLKTRCQ(3)(B.Châu)</v>
      </c>
      <c r="AX44" s="45"/>
      <c r="AY44" s="46">
        <f>'[1]TKB-1'!AY45</f>
        <v>0</v>
      </c>
      <c r="AZ44" s="45"/>
      <c r="BA44" s="46">
        <f>'[1]TKB-1'!BA45</f>
        <v>0</v>
      </c>
      <c r="BB44" s="45"/>
      <c r="BC44" s="46">
        <f>'[1]TKB-1'!BC45</f>
        <v>0</v>
      </c>
      <c r="BD44" s="45"/>
      <c r="BE44" s="46">
        <f>'[1]TKB-1'!BE45</f>
        <v>0</v>
      </c>
      <c r="BF44" s="45"/>
      <c r="BG44" s="46">
        <f>'[1]TKB-1'!BG45</f>
        <v>0</v>
      </c>
      <c r="BH44" s="45"/>
      <c r="BI44" s="46" t="str">
        <f>'[1]TKB-1'!BI45</f>
        <v>THNN-P2(4)(V.Một)</v>
      </c>
      <c r="BJ44" s="45"/>
      <c r="BK44" s="46">
        <f>'[1]TKB-1'!BK45</f>
        <v>0</v>
      </c>
      <c r="BL44" s="45"/>
      <c r="BM44" s="46">
        <f>'[1]TKB-1'!BM45</f>
        <v>0</v>
      </c>
      <c r="BN44" s="45"/>
      <c r="BO44" s="46">
        <f>'[1]TKB-1'!BO45</f>
        <v>0</v>
      </c>
      <c r="BP44" s="45"/>
      <c r="BQ44" s="46">
        <f>'[1]TKB-1'!BQ45</f>
        <v>0</v>
      </c>
      <c r="BR44" s="45"/>
      <c r="BS44" s="46" t="str">
        <f>'[1]TKB-1'!BS45</f>
        <v>KTTC1_19(3)(M.Sang)</v>
      </c>
      <c r="BT44" s="45"/>
      <c r="BU44" s="46" t="str">
        <f>'[1]TKB-1'!BU45</f>
        <v>CBKTKĐXD(3)(H.Thư)</v>
      </c>
      <c r="BV44" s="45"/>
      <c r="BW44" s="46">
        <f>'[1]TKB-1'!BW45</f>
        <v>0</v>
      </c>
      <c r="BX44" s="45"/>
      <c r="BY44" s="46">
        <f>'[1]TKB-1'!BY45</f>
        <v>0</v>
      </c>
      <c r="BZ44" s="45"/>
      <c r="CA44" s="46">
        <f>'[1]TKB-1'!CA45</f>
        <v>0</v>
      </c>
      <c r="CB44" s="45"/>
      <c r="CC44" s="46">
        <f>'[1]TKB-1'!CC45</f>
        <v>0</v>
      </c>
      <c r="CD44" s="45"/>
      <c r="CE44" s="46">
        <f>'[1]TKB-1'!CE45</f>
        <v>0</v>
      </c>
      <c r="CF44" s="45"/>
      <c r="CG44" s="46">
        <f>'[1]TKB-1'!CG45</f>
        <v>0</v>
      </c>
      <c r="CH44" s="45"/>
      <c r="CI44" s="46">
        <f>'[1]TKB-1'!CI45</f>
        <v>0</v>
      </c>
      <c r="CJ44" s="45"/>
      <c r="CK44" s="46">
        <f>'[1]TKB-1'!CK45</f>
        <v>0</v>
      </c>
      <c r="CL44" s="45"/>
      <c r="CM44" s="46" t="str">
        <f>'[1]TKB-1'!CM45</f>
        <v>KTEXCEL(3)(V.Thống)</v>
      </c>
      <c r="CN44" s="45"/>
      <c r="CO44" s="46">
        <f>'[1]TKB-1'!CO45</f>
        <v>0</v>
      </c>
      <c r="CP44" s="45"/>
      <c r="CQ44" s="46">
        <f>'[1]TKB-1'!CQ45</f>
        <v>0</v>
      </c>
      <c r="CR44" s="45"/>
      <c r="CS44" s="46" t="str">
        <f>'[1]TKB-1'!CS45</f>
        <v>QTSX(3)(Đ.Tâm)</v>
      </c>
      <c r="CT44" s="45"/>
      <c r="CU44" s="46" t="str">
        <f>'[1]TKB-1'!CU45</f>
        <v>TK&amp;ĐHTour(3)(N.Oanh(TG))</v>
      </c>
      <c r="CV44" s="45"/>
      <c r="CW44" s="46">
        <f>'[1]TKB-1'!CW45</f>
        <v>0</v>
      </c>
      <c r="CX44" s="45"/>
      <c r="CY44" s="46">
        <f>'[1]TKB-1'!CY45</f>
        <v>0</v>
      </c>
      <c r="CZ44" s="45"/>
      <c r="DA44" s="46">
        <f>'[1]TKB-1'!DA45</f>
        <v>0</v>
      </c>
      <c r="DB44" s="45"/>
      <c r="DC44" s="46">
        <f>'[1]TKB-1'!DC45</f>
        <v>0</v>
      </c>
      <c r="DD44" s="45"/>
      <c r="DE44" s="46">
        <f>'[1]TKB-1'!DE45</f>
        <v>0</v>
      </c>
      <c r="DF44" s="45"/>
      <c r="DG44" s="46" t="str">
        <f>'[1]TKB-1'!DG45</f>
        <v>NVBAN(3)(Q.Ngân(TG))</v>
      </c>
      <c r="DH44" s="45"/>
      <c r="DI44" s="46">
        <f>'[1]TKB-1'!DI45</f>
        <v>0</v>
      </c>
      <c r="DJ44" s="45"/>
      <c r="DK44" s="46">
        <f>'[1]TKB-1'!DK45</f>
        <v>0</v>
      </c>
      <c r="DL44" s="45"/>
      <c r="DM44" s="46" t="str">
        <f>'[1]TKB-1'!DM45</f>
        <v>HH-VKT(3)(Đ.Quý)</v>
      </c>
      <c r="DN44" s="45"/>
      <c r="DO44" s="46" t="str">
        <f>'[1]TKB-1'!DO45</f>
        <v>HH-VKT(3)(M.Tân)</v>
      </c>
      <c r="DP44" s="45"/>
      <c r="DQ44" s="46" t="str">
        <f>'[1]TKB-1'!DQ45</f>
        <v>HH-VKT(3)(Th.Quý)</v>
      </c>
      <c r="DR44" s="45"/>
      <c r="DS44" s="46" t="str">
        <f>'[1]TKB-1'!DS45</f>
        <v>HH-VKT(3)(Đ.Đức)</v>
      </c>
      <c r="DT44" s="45"/>
      <c r="DU44" s="46">
        <f>'[1]TKB-1'!DU45</f>
        <v>0</v>
      </c>
      <c r="DV44" s="45"/>
      <c r="DW44" s="46">
        <f>'[1]TKB-1'!DW45</f>
        <v>0</v>
      </c>
      <c r="DX44" s="45"/>
      <c r="DY44" s="46">
        <f>'[1]TKB-1'!DY45</f>
        <v>0</v>
      </c>
      <c r="DZ44" s="45"/>
      <c r="EA44" s="46">
        <f>'[1]TKB-1'!EA45</f>
        <v>0</v>
      </c>
      <c r="EB44" s="45"/>
      <c r="EC44" s="46">
        <f>'[1]TKB-1'!EC45</f>
        <v>0</v>
      </c>
      <c r="ED44" s="45"/>
      <c r="EE44" s="46" t="str">
        <f>'[1]TKB-1'!EE45</f>
        <v>VEGHI(3)(D23KTR1GHI)</v>
      </c>
      <c r="EF44" s="45"/>
      <c r="EG44" s="46" t="str">
        <f>'[1]TKB-1'!EG45</f>
        <v>AV2(3)(M.Linh)</v>
      </c>
      <c r="EH44" s="45"/>
      <c r="EI44" s="46">
        <f>'[1]TKB-1'!EI45</f>
        <v>0</v>
      </c>
      <c r="EJ44" s="45"/>
      <c r="EK44" s="46" t="str">
        <f>'[1]TKB-1'!EK45</f>
        <v>AV2(3)(T.Lê)</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t="str">
        <f>'[1]TKB-1'!EY45</f>
        <v>NLKTOAN(3)(K.Trọng)</v>
      </c>
      <c r="EZ44" s="45"/>
      <c r="FA44" s="46">
        <f>'[1]TKB-1'!FA45</f>
        <v>0</v>
      </c>
      <c r="FB44" s="45"/>
      <c r="FC44" s="46" t="str">
        <f>'[1]TKB-1'!FC45</f>
        <v>CHCTR(3)(T.Công)</v>
      </c>
      <c r="FD44" s="45"/>
      <c r="FE44" s="46">
        <f>'[1]TKB-1'!FE45</f>
        <v>0</v>
      </c>
      <c r="FF44" s="45"/>
      <c r="FG44" s="46">
        <f>'[1]TKB-1'!FG45</f>
        <v>0</v>
      </c>
      <c r="FH44" s="45"/>
      <c r="FI44" s="46">
        <f>'[1]TKB-1'!FI45</f>
        <v>0</v>
      </c>
      <c r="FJ44" s="45"/>
      <c r="FK44" s="46">
        <f>'[1]TKB-1'!FK45</f>
        <v>0</v>
      </c>
      <c r="FL44" s="45"/>
      <c r="FM44" s="46" t="str">
        <f>'[1]TKB-1'!FM45</f>
        <v>NLKTOAN(3)(A.Nhân)</v>
      </c>
      <c r="FN44" s="45"/>
      <c r="FO44" s="46" t="str">
        <f>'[1]TKB-1'!FO45</f>
        <v>CNXHKH(3)(T.Mến)</v>
      </c>
      <c r="FP44" s="45"/>
      <c r="FQ44" s="46" t="str">
        <f>'[1]TKB-1'!FQ45</f>
        <v>AV2(3)(K.Cúc)</v>
      </c>
      <c r="FR44" s="45"/>
      <c r="FS44" s="46">
        <f>'[1]TKB-1'!FS45</f>
        <v>0</v>
      </c>
      <c r="FT44" s="45"/>
      <c r="FU44" s="46">
        <f>'[1]TKB-1'!FU45</f>
        <v>0</v>
      </c>
      <c r="FV44" s="45"/>
      <c r="FW44" s="46" t="str">
        <f>'[1]TKB-1'!FW45</f>
        <v>KTMT(3)(C.Bằng)</v>
      </c>
      <c r="FX44" s="45"/>
      <c r="FY44" s="46">
        <f>'[1]TKB-1'!FY45</f>
        <v>0</v>
      </c>
      <c r="FZ44" s="45"/>
      <c r="GA44" s="46" t="str">
        <f>'[1]TKB-1'!GA45</f>
        <v>KTCTML(3)(X.Hội)</v>
      </c>
      <c r="GB44" s="45"/>
      <c r="GC44" s="46" t="str">
        <f>'[1]TKB-1'!GC45</f>
        <v>LTCB(3)(T.Sơn)</v>
      </c>
      <c r="GD44" s="45"/>
      <c r="GE44" s="46" t="str">
        <f>'[1]TKB-1'!GE45</f>
        <v>AV2(3)(N.Tuân(TG))</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00"/>
      <c r="B45" s="303"/>
      <c r="C45" s="306"/>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B2-201</v>
      </c>
      <c r="Y45" s="49" t="str">
        <f>'[1]TKB-1'!Y46</f>
        <v>44-45</v>
      </c>
      <c r="Z45" s="48">
        <f>'TKB-2'!Z45</f>
        <v>0</v>
      </c>
      <c r="AA45" s="49">
        <f>'[1]TKB-1'!AA46</f>
        <v>0</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t="str">
        <f>'TKB-2'!AT45</f>
        <v>B2-501</v>
      </c>
      <c r="AU45" s="49" t="str">
        <f>'[1]TKB-1'!AU46</f>
        <v>4-5</v>
      </c>
      <c r="AV45" s="48" t="str">
        <f>'TKB-2'!AV45</f>
        <v>B2-208</v>
      </c>
      <c r="AW45" s="49" t="str">
        <f>'[1]TKB-1'!AW46</f>
        <v>37-38</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t="str">
        <f>'TKB-2'!BR45</f>
        <v>B2-307</v>
      </c>
      <c r="BS45" s="49" t="str">
        <f>'[1]TKB-1'!BS46</f>
        <v>5-6</v>
      </c>
      <c r="BT45" s="48" t="str">
        <f>'TKB-2'!BT45</f>
        <v>B2-305</v>
      </c>
      <c r="BU45" s="49" t="str">
        <f>'[1]TKB-1'!BU46</f>
        <v>9-10</v>
      </c>
      <c r="BV45" s="48">
        <f>'TKB-2'!BV45</f>
        <v>0</v>
      </c>
      <c r="BW45" s="49">
        <f>'[1]TKB-1'!BW46</f>
        <v>0</v>
      </c>
      <c r="BX45" s="48">
        <f>'TKB-2'!BX45</f>
        <v>0</v>
      </c>
      <c r="BY45" s="49">
        <f>'[1]TKB-1'!BY46</f>
        <v>0</v>
      </c>
      <c r="BZ45" s="48">
        <f>'TKB-2'!BZ45</f>
        <v>0</v>
      </c>
      <c r="CA45" s="49">
        <f>'[1]TKB-1'!CA46</f>
        <v>0</v>
      </c>
      <c r="CB45" s="48">
        <f>'TKB-2'!CB45</f>
        <v>0</v>
      </c>
      <c r="CC45" s="49">
        <f>'[1]TKB-1'!CC46</f>
        <v>0</v>
      </c>
      <c r="CD45" s="48">
        <f>'TKB-2'!CD45</f>
        <v>0</v>
      </c>
      <c r="CE45" s="49">
        <f>'[1]TKB-1'!CE46</f>
        <v>0</v>
      </c>
      <c r="CF45" s="48">
        <f>'TKB-2'!CF45</f>
        <v>0</v>
      </c>
      <c r="CG45" s="49">
        <f>'[1]TKB-1'!CG46</f>
        <v>0</v>
      </c>
      <c r="CH45" s="48">
        <f>'TKB-2'!CH45</f>
        <v>0</v>
      </c>
      <c r="CI45" s="49">
        <f>'[1]TKB-1'!CI46</f>
        <v>0</v>
      </c>
      <c r="CJ45" s="48">
        <f>'TKB-2'!CJ45</f>
        <v>0</v>
      </c>
      <c r="CK45" s="49">
        <f>'[1]TKB-1'!CK46</f>
        <v>0</v>
      </c>
      <c r="CL45" s="48" t="str">
        <f>'TKB-2'!CL45</f>
        <v>B2-207C</v>
      </c>
      <c r="CM45" s="49" t="str">
        <f>'[1]TKB-1'!CM46</f>
        <v>59-60</v>
      </c>
      <c r="CN45" s="48">
        <f>'TKB-2'!CN45</f>
        <v>0</v>
      </c>
      <c r="CO45" s="49">
        <f>'[1]TKB-1'!CO46</f>
        <v>0</v>
      </c>
      <c r="CP45" s="48">
        <f>'TKB-2'!CP45</f>
        <v>0</v>
      </c>
      <c r="CQ45" s="49">
        <f>'[1]TKB-1'!CQ46</f>
        <v>0</v>
      </c>
      <c r="CR45" s="48" t="str">
        <f>'TKB-2'!CR45</f>
        <v>B2-204</v>
      </c>
      <c r="CS45" s="49" t="str">
        <f>'[1]TKB-1'!CS46</f>
        <v>35-36</v>
      </c>
      <c r="CT45" s="48" t="str">
        <f>'TKB-2'!CT45</f>
        <v>A4-203</v>
      </c>
      <c r="CU45" s="49" t="str">
        <f>'[1]TKB-1'!CU46</f>
        <v>31-32</v>
      </c>
      <c r="CV45" s="48">
        <f>'TKB-2'!CV45</f>
        <v>0</v>
      </c>
      <c r="CW45" s="49">
        <f>'[1]TKB-1'!CW46</f>
        <v>0</v>
      </c>
      <c r="CX45" s="48">
        <f>'TKB-2'!CX45</f>
        <v>0</v>
      </c>
      <c r="CY45" s="49">
        <f>'[1]TKB-1'!CY46</f>
        <v>0</v>
      </c>
      <c r="CZ45" s="48">
        <f>'TKB-2'!CZ45</f>
        <v>0</v>
      </c>
      <c r="DA45" s="49">
        <f>'[1]TKB-1'!DA46</f>
        <v>0</v>
      </c>
      <c r="DB45" s="48">
        <f>'TKB-2'!DB45</f>
        <v>0</v>
      </c>
      <c r="DC45" s="49">
        <f>'[1]TKB-1'!DC46</f>
        <v>0</v>
      </c>
      <c r="DD45" s="48">
        <f>'TKB-2'!DD45</f>
        <v>0</v>
      </c>
      <c r="DE45" s="49">
        <f>'[1]TKB-1'!DE46</f>
        <v>0</v>
      </c>
      <c r="DF45" s="48" t="str">
        <f>'TKB-2'!DF45</f>
        <v>B2-203</v>
      </c>
      <c r="DG45" s="49" t="str">
        <f>'[1]TKB-1'!DG46</f>
        <v>9-10</v>
      </c>
      <c r="DH45" s="48" t="str">
        <f>'TKB-2'!DH45</f>
        <v>B2-301</v>
      </c>
      <c r="DI45" s="49" t="str">
        <f>'[1]TKB-1'!DI46</f>
        <v>4-5</v>
      </c>
      <c r="DJ45" s="48">
        <f>'TKB-2'!DJ45</f>
        <v>0</v>
      </c>
      <c r="DK45" s="49">
        <f>'[1]TKB-1'!DK46</f>
        <v>0</v>
      </c>
      <c r="DL45" s="48" t="str">
        <f>'TKB-2'!DL45</f>
        <v>B2-308</v>
      </c>
      <c r="DM45" s="49" t="str">
        <f>'[1]TKB-1'!DM46</f>
        <v>6-7</v>
      </c>
      <c r="DN45" s="48" t="str">
        <f>'TKB-2'!DN45</f>
        <v>B2-401</v>
      </c>
      <c r="DO45" s="49" t="str">
        <f>'[1]TKB-1'!DO46</f>
        <v>4-5</v>
      </c>
      <c r="DP45" s="48" t="str">
        <f>'TKB-2'!DP45</f>
        <v>B2-402</v>
      </c>
      <c r="DQ45" s="49" t="str">
        <f>'[1]TKB-1'!DQ46</f>
        <v>6-7</v>
      </c>
      <c r="DR45" s="48" t="str">
        <f>'TKB-2'!DR45</f>
        <v>B2-403</v>
      </c>
      <c r="DS45" s="49" t="str">
        <f>'[1]TKB-1'!DS46</f>
        <v>8-9</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t="str">
        <f>'TKB-2'!ED45</f>
        <v>B2-504</v>
      </c>
      <c r="EE45" s="49" t="str">
        <f>'[1]TKB-1'!EE46</f>
        <v>44-45</v>
      </c>
      <c r="EF45" s="48" t="str">
        <f>'TKB-2'!EF45</f>
        <v>B2-406</v>
      </c>
      <c r="EG45" s="49" t="str">
        <f>'[1]TKB-1'!EG46</f>
        <v>4-5</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t="str">
        <f>'TKB-2'!ER45</f>
        <v>B2-202</v>
      </c>
      <c r="ES45" s="49" t="str">
        <f>'[1]TKB-1'!ES46</f>
        <v>4-5</v>
      </c>
      <c r="ET45" s="48">
        <f>'TKB-2'!ET45</f>
        <v>0</v>
      </c>
      <c r="EU45" s="49">
        <f>'[1]TKB-1'!EU46</f>
        <v>0</v>
      </c>
      <c r="EV45" s="48">
        <f>'TKB-2'!EV45</f>
        <v>0</v>
      </c>
      <c r="EW45" s="49">
        <f>'[1]TKB-1'!EW46</f>
        <v>0</v>
      </c>
      <c r="EX45" s="48">
        <f>'TKB-2'!EX45</f>
        <v>0</v>
      </c>
      <c r="EY45" s="49">
        <f>'[1]TKB-1'!EY46</f>
        <v>0</v>
      </c>
      <c r="EZ45" s="48">
        <f>'TKB-2'!EZ45</f>
        <v>0</v>
      </c>
      <c r="FA45" s="49">
        <f>'[1]TKB-1'!FA46</f>
        <v>0</v>
      </c>
      <c r="FB45" s="48" t="str">
        <f>'TKB-2'!FB45</f>
        <v>B2-102</v>
      </c>
      <c r="FC45" s="49" t="str">
        <f>'[1]TKB-1'!FC46</f>
        <v>28-29</v>
      </c>
      <c r="FD45" s="48">
        <f>'TKB-2'!FD45</f>
        <v>0</v>
      </c>
      <c r="FE45" s="49">
        <f>'[1]TKB-1'!FE46</f>
        <v>0</v>
      </c>
      <c r="FF45" s="48" t="str">
        <f>'TKB-2'!FF45</f>
        <v>B2-103</v>
      </c>
      <c r="FG45" s="49" t="str">
        <f>'[1]TKB-1'!FG46</f>
        <v>24-25</v>
      </c>
      <c r="FH45" s="48">
        <f>'TKB-2'!FH45</f>
        <v>0</v>
      </c>
      <c r="FI45" s="49">
        <f>'[1]TKB-1'!FI46</f>
        <v>0</v>
      </c>
      <c r="FJ45" s="48">
        <f>'TKB-2'!FJ45</f>
        <v>0</v>
      </c>
      <c r="FK45" s="49">
        <f>'[1]TKB-1'!FK46</f>
        <v>0</v>
      </c>
      <c r="FL45" s="48" t="str">
        <f>'TKB-2'!FL45</f>
        <v>B2-405</v>
      </c>
      <c r="FM45" s="49" t="str">
        <f>'[1]TKB-1'!FM46</f>
        <v>5-6</v>
      </c>
      <c r="FN45" s="48" t="str">
        <f>'TKB-2'!FN45</f>
        <v>B2-404</v>
      </c>
      <c r="FO45" s="49" t="str">
        <f>'[1]TKB-1'!FO46</f>
        <v>6-7</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t="str">
        <f>'TKB-2'!GB45</f>
        <v>B2-302</v>
      </c>
      <c r="GC45" s="49" t="str">
        <f>'[1]TKB-1'!GC46</f>
        <v>6-7</v>
      </c>
      <c r="GD45" s="48" t="str">
        <f>'TKB-2'!GD45</f>
        <v>B2-303</v>
      </c>
      <c r="GE45" s="49" t="str">
        <f>'[1]TKB-1'!GE46</f>
        <v>23-24</v>
      </c>
      <c r="GF45" s="48" t="str">
        <f>'TKB-2'!GF45</f>
        <v>B2-304</v>
      </c>
      <c r="GG45" s="49" t="str">
        <f>'[1]TKB-1'!GG46</f>
        <v>7-8</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00"/>
      <c r="B46" s="303"/>
      <c r="C46" s="306"/>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ĐA.KTTC1.19(2)(Đ.Tân)</v>
      </c>
      <c r="Z46" s="52"/>
      <c r="AA46" s="53">
        <f>'[1]TKB-1'!AA47</f>
        <v>0</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t="str">
        <f>'[1]TKB-1'!AU47</f>
        <v>ĐATKN-KTr(2)(T.Vinh)</v>
      </c>
      <c r="AV46" s="52"/>
      <c r="AW46" s="53" t="str">
        <f>'[1]TKB-1'!AW47</f>
        <v>TTBKTNT(2)(Th.Quý)</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t="str">
        <f>'[1]TKB-1'!BS47</f>
        <v>HTBC&amp;TTLL(2)(V.Tường)</v>
      </c>
      <c r="BT46" s="52"/>
      <c r="BU46" s="53" t="str">
        <f>'[1]TKB-1'!BU47</f>
        <v>MLCN(2)(T.Hùng)</v>
      </c>
      <c r="BV46" s="52"/>
      <c r="BW46" s="53">
        <f>'[1]TKB-1'!BW47</f>
        <v>0</v>
      </c>
      <c r="BX46" s="52"/>
      <c r="BY46" s="53">
        <f>'[1]TKB-1'!BY47</f>
        <v>0</v>
      </c>
      <c r="BZ46" s="52"/>
      <c r="CA46" s="53">
        <f>'[1]TKB-1'!CA47</f>
        <v>0</v>
      </c>
      <c r="CB46" s="52"/>
      <c r="CC46" s="53">
        <f>'[1]TKB-1'!CC47</f>
        <v>0</v>
      </c>
      <c r="CD46" s="52"/>
      <c r="CE46" s="53">
        <f>'[1]TKB-1'!CE47</f>
        <v>0</v>
      </c>
      <c r="CF46" s="52"/>
      <c r="CG46" s="53">
        <f>'[1]TKB-1'!CG47</f>
        <v>0</v>
      </c>
      <c r="CH46" s="52"/>
      <c r="CI46" s="53">
        <f>'[1]TKB-1'!CI47</f>
        <v>0</v>
      </c>
      <c r="CJ46" s="52"/>
      <c r="CK46" s="53">
        <f>'[1]TKB-1'!CK47</f>
        <v>0</v>
      </c>
      <c r="CL46" s="52"/>
      <c r="CM46" s="53" t="str">
        <f>'[1]TKB-1'!CM47</f>
        <v>KTEXCEL(2)(V.Thống)</v>
      </c>
      <c r="CN46" s="52"/>
      <c r="CO46" s="53">
        <f>'[1]TKB-1'!CO47</f>
        <v>0</v>
      </c>
      <c r="CP46" s="52"/>
      <c r="CQ46" s="53">
        <f>'[1]TKB-1'!CQ47</f>
        <v>0</v>
      </c>
      <c r="CR46" s="52"/>
      <c r="CS46" s="53" t="str">
        <f>'[1]TKB-1'!CS47</f>
        <v>PTHĐKD(2)(B.Hồng)</v>
      </c>
      <c r="CT46" s="52"/>
      <c r="CU46" s="53" t="str">
        <f>'[1]TKB-1'!CU47</f>
        <v>TK&amp;ĐHTour(2)(N.Oanh(TG))</v>
      </c>
      <c r="CV46" s="52"/>
      <c r="CW46" s="53">
        <f>'[1]TKB-1'!CW47</f>
        <v>0</v>
      </c>
      <c r="CX46" s="52"/>
      <c r="CY46" s="53">
        <f>'[1]TKB-1'!CY47</f>
        <v>0</v>
      </c>
      <c r="CZ46" s="52"/>
      <c r="DA46" s="53">
        <f>'[1]TKB-1'!DA47</f>
        <v>0</v>
      </c>
      <c r="DB46" s="52"/>
      <c r="DC46" s="53">
        <f>'[1]TKB-1'!DC47</f>
        <v>0</v>
      </c>
      <c r="DD46" s="52"/>
      <c r="DE46" s="53">
        <f>'[1]TKB-1'!DE47</f>
        <v>0</v>
      </c>
      <c r="DF46" s="52"/>
      <c r="DG46" s="53" t="str">
        <f>'[1]TKB-1'!DG47</f>
        <v>NVBAN(2)(Q.Ngân(TG))</v>
      </c>
      <c r="DH46" s="52"/>
      <c r="DI46" s="53" t="str">
        <f>'[1]TKB-1'!DI47</f>
        <v>LTND(2)(Chí.Sỹ)</v>
      </c>
      <c r="DJ46" s="52"/>
      <c r="DK46" s="53">
        <f>'[1]TKB-1'!DK47</f>
        <v>0</v>
      </c>
      <c r="DL46" s="52"/>
      <c r="DM46" s="53" t="str">
        <f>'[1]TKB-1'!DM47</f>
        <v>AV2(2)(T.Lê)</v>
      </c>
      <c r="DN46" s="52"/>
      <c r="DO46" s="53" t="str">
        <f>'[1]TKB-1'!DO47</f>
        <v>KTCTML(2)(X.Hội)</v>
      </c>
      <c r="DP46" s="52"/>
      <c r="DQ46" s="53" t="str">
        <f>'[1]TKB-1'!DQ47</f>
        <v>AV2(2)(K.Cúc)</v>
      </c>
      <c r="DR46" s="52"/>
      <c r="DS46" s="53" t="str">
        <f>'[1]TKB-1'!DS47</f>
        <v>AV2(2)(M.Linh)</v>
      </c>
      <c r="DT46" s="52"/>
      <c r="DU46" s="53">
        <f>'[1]TKB-1'!DU47</f>
        <v>0</v>
      </c>
      <c r="DV46" s="52"/>
      <c r="DW46" s="53">
        <f>'[1]TKB-1'!DW47</f>
        <v>0</v>
      </c>
      <c r="DX46" s="52"/>
      <c r="DY46" s="53">
        <f>'[1]TKB-1'!DY47</f>
        <v>0</v>
      </c>
      <c r="DZ46" s="52"/>
      <c r="EA46" s="53">
        <f>'[1]TKB-1'!EA47</f>
        <v>0</v>
      </c>
      <c r="EB46" s="52"/>
      <c r="EC46" s="53">
        <f>'[1]TKB-1'!EC47</f>
        <v>0</v>
      </c>
      <c r="ED46" s="52"/>
      <c r="EE46" s="53" t="str">
        <f>'[1]TKB-1'!EE47</f>
        <v>VEGHI(2)(D23KTR1GHI)</v>
      </c>
      <c r="EF46" s="52"/>
      <c r="EG46" s="53" t="str">
        <f>'[1]TKB-1'!EG47</f>
        <v>HHHH2(2)(M.Tân)</v>
      </c>
      <c r="EH46" s="52"/>
      <c r="EI46" s="53">
        <f>'[1]TKB-1'!EI47</f>
        <v>0</v>
      </c>
      <c r="EJ46" s="52"/>
      <c r="EK46" s="53">
        <f>'[1]TKB-1'!EK47</f>
        <v>0</v>
      </c>
      <c r="EL46" s="52"/>
      <c r="EM46" s="53">
        <f>'[1]TKB-1'!EM47</f>
        <v>0</v>
      </c>
      <c r="EN46" s="52"/>
      <c r="EO46" s="53">
        <f>'[1]TKB-1'!EO47</f>
        <v>0</v>
      </c>
      <c r="EP46" s="52"/>
      <c r="EQ46" s="53">
        <f>'[1]TKB-1'!EQ47</f>
        <v>0</v>
      </c>
      <c r="ER46" s="52"/>
      <c r="ES46" s="53" t="str">
        <f>'[1]TKB-1'!ES47</f>
        <v>HH-VKT(2)(Tr.Thức)</v>
      </c>
      <c r="ET46" s="52"/>
      <c r="EU46" s="53">
        <f>'[1]TKB-1'!EU47</f>
        <v>0</v>
      </c>
      <c r="EV46" s="52"/>
      <c r="EW46" s="53">
        <f>'[1]TKB-1'!EW47</f>
        <v>0</v>
      </c>
      <c r="EX46" s="52"/>
      <c r="EY46" s="53">
        <f>'[1]TKB-1'!EY47</f>
        <v>0</v>
      </c>
      <c r="EZ46" s="52"/>
      <c r="FA46" s="53">
        <f>'[1]TKB-1'!FA47</f>
        <v>0</v>
      </c>
      <c r="FB46" s="52"/>
      <c r="FC46" s="53" t="str">
        <f>'[1]TKB-1'!FC47</f>
        <v>ĐIAKT(2)(Th.Toàn)</v>
      </c>
      <c r="FD46" s="52"/>
      <c r="FE46" s="53">
        <f>'[1]TKB-1'!FE47</f>
        <v>0</v>
      </c>
      <c r="FF46" s="52"/>
      <c r="FG46" s="53" t="str">
        <f>'[1]TKB-1'!FG47</f>
        <v>ĐIAKT(2)(V.Thao)</v>
      </c>
      <c r="FH46" s="52"/>
      <c r="FI46" s="53">
        <f>'[1]TKB-1'!FI47</f>
        <v>0</v>
      </c>
      <c r="FJ46" s="52"/>
      <c r="FK46" s="53">
        <f>'[1]TKB-1'!FK47</f>
        <v>0</v>
      </c>
      <c r="FL46" s="52"/>
      <c r="FM46" s="53" t="str">
        <f>'[1]TKB-1'!FM47</f>
        <v>CNXHKH(2)(T.Mến)</v>
      </c>
      <c r="FN46" s="52"/>
      <c r="FO46" s="53" t="str">
        <f>'[1]TKB-1'!FO47</f>
        <v>NMNTCNH(2)(T.Hiếu)</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t="str">
        <f>'[1]TKB-1'!GC47</f>
        <v>COLT(2)(P.Dũng)</v>
      </c>
      <c r="GD46" s="52"/>
      <c r="GE46" s="53" t="str">
        <f>'[1]TKB-1'!GE47</f>
        <v>LTCB(2)(T.Sơn)</v>
      </c>
      <c r="GF46" s="52"/>
      <c r="GG46" s="53" t="str">
        <f>'[1]TKB-1'!GG47</f>
        <v>LTMĐ1(2)(Đ.Thành)</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00"/>
      <c r="B47" s="303"/>
      <c r="C47" s="306"/>
      <c r="D47" s="54">
        <v>0</v>
      </c>
      <c r="E47" s="55" t="s">
        <v>16</v>
      </c>
      <c r="F47" s="41">
        <f>'TKB-2'!F47</f>
        <v>0</v>
      </c>
      <c r="G47" s="56">
        <f>'[1]TKB-1'!G48</f>
        <v>0</v>
      </c>
      <c r="H47" s="41">
        <f>'TKB-2'!H47</f>
        <v>0</v>
      </c>
      <c r="I47" s="56">
        <f>'[1]TKB-1'!I48</f>
        <v>0</v>
      </c>
      <c r="J47" s="41">
        <f>'TKB-2'!J47</f>
        <v>0</v>
      </c>
      <c r="K47" s="56">
        <f>'[1]TKB-1'!K48</f>
        <v>0</v>
      </c>
      <c r="L47" s="41">
        <f>'TKB-2'!L47</f>
        <v>0</v>
      </c>
      <c r="M47" s="56">
        <f>'[1]TKB-1'!M48</f>
        <v>0</v>
      </c>
      <c r="N47" s="41" t="str">
        <f>'TKB-2'!N47</f>
        <v>btin</v>
      </c>
      <c r="O47" s="56">
        <f>'[1]TKB-1'!O48</f>
        <v>0</v>
      </c>
      <c r="P47" s="41" t="str">
        <f>'TKB-2'!P47</f>
        <v>A4-101P</v>
      </c>
      <c r="Q47" s="56" t="str">
        <f>'[1]TKB-1'!Q48</f>
        <v>57-58</v>
      </c>
      <c r="R47" s="41" t="str">
        <f>'TKB-2'!R47</f>
        <v>A4-202</v>
      </c>
      <c r="S47" s="56" t="str">
        <f>'[1]TKB-1'!S48</f>
        <v>57-58</v>
      </c>
      <c r="T47" s="41">
        <f>'TKB-2'!T47</f>
        <v>0</v>
      </c>
      <c r="U47" s="56">
        <f>'[1]TKB-1'!U48</f>
        <v>0</v>
      </c>
      <c r="V47" s="41" t="str">
        <f>'TKB-2'!V47</f>
        <v>btin</v>
      </c>
      <c r="W47" s="56">
        <f>'[1]TKB-1'!W48</f>
        <v>0</v>
      </c>
      <c r="X47" s="41">
        <f>'TKB-2'!X47</f>
        <v>0</v>
      </c>
      <c r="Y47" s="56">
        <f>'[1]TKB-1'!Y48</f>
        <v>0</v>
      </c>
      <c r="Z47" s="41">
        <f>'TKB-2'!Z47</f>
        <v>0</v>
      </c>
      <c r="AA47" s="56">
        <f>'[1]TKB-1'!AA48</f>
        <v>0</v>
      </c>
      <c r="AB47" s="41" t="str">
        <f>'TKB-2'!AB47</f>
        <v>A.XUONG1</v>
      </c>
      <c r="AC47" s="56" t="str">
        <f>'[1]TKB-1'!AC48</f>
        <v>37-40</v>
      </c>
      <c r="AD47" s="41" t="str">
        <f>'TKB-2'!AD47</f>
        <v>A.XUONG2</v>
      </c>
      <c r="AE47" s="56" t="str">
        <f>'[1]TKB-1'!AE48</f>
        <v>13-16</v>
      </c>
      <c r="AF47" s="41">
        <f>'TKB-2'!AF47</f>
        <v>0</v>
      </c>
      <c r="AG47" s="56">
        <f>'[1]TKB-1'!AG48</f>
        <v>0</v>
      </c>
      <c r="AH47" s="41">
        <f>'TKB-2'!AH47</f>
        <v>0</v>
      </c>
      <c r="AI47" s="56">
        <f>'[1]TKB-1'!AI48</f>
        <v>0</v>
      </c>
      <c r="AJ47" s="41">
        <f>'TKB-2'!AJ47</f>
        <v>0</v>
      </c>
      <c r="AK47" s="56">
        <f>'[1]TKB-1'!AK48</f>
        <v>0</v>
      </c>
      <c r="AL47" s="41">
        <f>'TKB-2'!AL47</f>
        <v>0</v>
      </c>
      <c r="AM47" s="56">
        <f>'[1]TKB-1'!AM48</f>
        <v>0</v>
      </c>
      <c r="AN47" s="41">
        <f>'TKB-2'!AN47</f>
        <v>0</v>
      </c>
      <c r="AO47" s="56">
        <f>'[1]TKB-1'!AO48</f>
        <v>0</v>
      </c>
      <c r="AP47" s="41">
        <f>'TKB-2'!AP47</f>
        <v>0</v>
      </c>
      <c r="AQ47" s="56">
        <f>'[1]TKB-1'!AQ48</f>
        <v>0</v>
      </c>
      <c r="AR47" s="41" t="str">
        <f>'TKB-2'!AR47</f>
        <v>A4-103</v>
      </c>
      <c r="AS47" s="56" t="str">
        <f>'[1]TKB-1'!AS48</f>
        <v>5-6</v>
      </c>
      <c r="AT47" s="41">
        <f>'TKB-2'!AT47</f>
        <v>0</v>
      </c>
      <c r="AU47" s="56">
        <f>'[1]TKB-1'!AU48</f>
        <v>0</v>
      </c>
      <c r="AV47" s="41">
        <f>'TKB-2'!AV47</f>
        <v>0</v>
      </c>
      <c r="AW47" s="56">
        <f>'[1]TKB-1'!AW48</f>
        <v>0</v>
      </c>
      <c r="AX47" s="41">
        <f>'TKB-2'!AX47</f>
        <v>0</v>
      </c>
      <c r="AY47" s="56">
        <f>'[1]TKB-1'!AY48</f>
        <v>0</v>
      </c>
      <c r="AZ47" s="41">
        <f>'TKB-2'!AZ47</f>
        <v>0</v>
      </c>
      <c r="BA47" s="56">
        <f>'[1]TKB-1'!BA48</f>
        <v>0</v>
      </c>
      <c r="BB47" s="41" t="str">
        <f>'TKB-2'!BB47</f>
        <v>B2-101</v>
      </c>
      <c r="BC47" s="56" t="str">
        <f>'[1]TKB-1'!BC48</f>
        <v>1-2</v>
      </c>
      <c r="BD47" s="41">
        <f>'TKB-2'!BD47</f>
        <v>0</v>
      </c>
      <c r="BE47" s="56">
        <f>'[1]TKB-1'!BE48</f>
        <v>0</v>
      </c>
      <c r="BF47" s="41" t="str">
        <f>'TKB-2'!BF47</f>
        <v>A4-102P</v>
      </c>
      <c r="BG47" s="56" t="str">
        <f>'[1]TKB-1'!BG48</f>
        <v>41-42</v>
      </c>
      <c r="BH47" s="41" t="str">
        <f>'TKB-2'!BH47</f>
        <v>A.XUONG3</v>
      </c>
      <c r="BI47" s="56" t="str">
        <f>'[1]TKB-1'!BI48</f>
        <v>37-40</v>
      </c>
      <c r="BJ47" s="41" t="str">
        <f>'TKB-2'!BJ47</f>
        <v>B2-302</v>
      </c>
      <c r="BK47" s="56" t="str">
        <f>'[1]TKB-1'!BK48</f>
        <v>3-4</v>
      </c>
      <c r="BL47" s="41">
        <f>'TKB-2'!BL47</f>
        <v>0</v>
      </c>
      <c r="BM47" s="56">
        <f>'[1]TKB-1'!BM48</f>
        <v>0</v>
      </c>
      <c r="BN47" s="41">
        <f>'TKB-2'!BN47</f>
        <v>0</v>
      </c>
      <c r="BO47" s="56">
        <f>'[1]TKB-1'!BO48</f>
        <v>0</v>
      </c>
      <c r="BP47" s="41">
        <f>'TKB-2'!BP47</f>
        <v>0</v>
      </c>
      <c r="BQ47" s="56">
        <f>'[1]TKB-1'!BQ48</f>
        <v>0</v>
      </c>
      <c r="BR47" s="41">
        <f>'TKB-2'!BR47</f>
        <v>0</v>
      </c>
      <c r="BS47" s="56">
        <f>'[1]TKB-1'!BS48</f>
        <v>0</v>
      </c>
      <c r="BT47" s="41">
        <f>'TKB-2'!BT47</f>
        <v>0</v>
      </c>
      <c r="BU47" s="56">
        <f>'[1]TKB-1'!BU48</f>
        <v>0</v>
      </c>
      <c r="BV47" s="41" t="str">
        <f>'TKB-2'!BV47</f>
        <v>btin</v>
      </c>
      <c r="BW47" s="56">
        <f>'[1]TKB-1'!BW48</f>
        <v>0</v>
      </c>
      <c r="BX47" s="41" t="str">
        <f>'TKB-2'!BX47</f>
        <v>btin</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f>'TKB-2'!CL47</f>
        <v>0</v>
      </c>
      <c r="CM47" s="56">
        <f>'[1]TKB-1'!CM48</f>
        <v>0</v>
      </c>
      <c r="CN47" s="41">
        <f>'TKB-2'!CN47</f>
        <v>0</v>
      </c>
      <c r="CO47" s="56">
        <f>'[1]TKB-1'!CO48</f>
        <v>0</v>
      </c>
      <c r="CP47" s="41">
        <f>'TKB-2'!CP47</f>
        <v>0</v>
      </c>
      <c r="CQ47" s="56">
        <f>'[1]TKB-1'!CQ48</f>
        <v>0</v>
      </c>
      <c r="CR47" s="41">
        <f>'TKB-2'!CR47</f>
        <v>0</v>
      </c>
      <c r="CS47" s="56">
        <f>'[1]TKB-1'!CS48</f>
        <v>0</v>
      </c>
      <c r="CT47" s="41" t="str">
        <f>'TKB-2'!CT47</f>
        <v>A4-203</v>
      </c>
      <c r="CU47" s="56" t="str">
        <f>'[1]TKB-1'!CU48</f>
        <v>33-34</v>
      </c>
      <c r="CV47" s="41" t="str">
        <f>'TKB-2'!CV47</f>
        <v>A.SAN1</v>
      </c>
      <c r="CW47" s="56" t="str">
        <f>'[1]TKB-1'!CW48</f>
        <v>37-40</v>
      </c>
      <c r="CX47" s="41" t="str">
        <f>'TKB-2'!CX47</f>
        <v>B2-204</v>
      </c>
      <c r="CY47" s="56" t="str">
        <f>'[1]TKB-1'!CY48</f>
        <v>5-6</v>
      </c>
      <c r="CZ47" s="41" t="str">
        <f>'TKB-2'!CZ47</f>
        <v>B2-301</v>
      </c>
      <c r="DA47" s="56" t="str">
        <f>'[1]TKB-1'!DA48</f>
        <v>3-4</v>
      </c>
      <c r="DB47" s="41" t="str">
        <f>'TKB-2'!DB47</f>
        <v>B2-201</v>
      </c>
      <c r="DC47" s="56" t="str">
        <f>'[1]TKB-1'!DC48</f>
        <v>3-4</v>
      </c>
      <c r="DD47" s="41">
        <f>'TKB-2'!DD47</f>
        <v>0</v>
      </c>
      <c r="DE47" s="56">
        <f>'[1]TKB-1'!DE48</f>
        <v>0</v>
      </c>
      <c r="DF47" s="41">
        <f>'TKB-2'!DF47</f>
        <v>0</v>
      </c>
      <c r="DG47" s="56">
        <f>'[1]TKB-1'!DG48</f>
        <v>0</v>
      </c>
      <c r="DH47" s="41">
        <f>'TKB-2'!DH47</f>
        <v>0</v>
      </c>
      <c r="DI47" s="56">
        <f>'[1]TKB-1'!DI48</f>
        <v>0</v>
      </c>
      <c r="DJ47" s="41" t="str">
        <f>'TKB-2'!DJ47</f>
        <v>B2-304</v>
      </c>
      <c r="DK47" s="56" t="str">
        <f>'[1]TKB-1'!DK48</f>
        <v>31-32</v>
      </c>
      <c r="DL47" s="41">
        <f>'TKB-2'!DL47</f>
        <v>0</v>
      </c>
      <c r="DM47" s="56">
        <f>'[1]TKB-1'!DM48</f>
        <v>0</v>
      </c>
      <c r="DN47" s="41">
        <f>'TKB-2'!DN47</f>
        <v>0</v>
      </c>
      <c r="DO47" s="56">
        <f>'[1]TKB-1'!DO48</f>
        <v>0</v>
      </c>
      <c r="DP47" s="41">
        <f>'TKB-2'!DP47</f>
        <v>0</v>
      </c>
      <c r="DQ47" s="56">
        <f>'[1]TKB-1'!DQ48</f>
        <v>0</v>
      </c>
      <c r="DR47" s="41">
        <f>'TKB-2'!DR47</f>
        <v>0</v>
      </c>
      <c r="DS47" s="56">
        <f>'[1]TKB-1'!DS48</f>
        <v>0</v>
      </c>
      <c r="DT47" s="41">
        <f>'TKB-2'!DT47</f>
        <v>0</v>
      </c>
      <c r="DU47" s="56">
        <f>'[1]TKB-1'!DU48</f>
        <v>0</v>
      </c>
      <c r="DV47" s="41">
        <f>'TKB-2'!DV47</f>
        <v>0</v>
      </c>
      <c r="DW47" s="56">
        <f>'[1]TKB-1'!DW48</f>
        <v>0</v>
      </c>
      <c r="DX47" s="41">
        <f>'TKB-2'!DX47</f>
        <v>0</v>
      </c>
      <c r="DY47" s="56">
        <f>'[1]TKB-1'!DY48</f>
        <v>0</v>
      </c>
      <c r="DZ47" s="41">
        <f>'TKB-2'!DZ47</f>
        <v>0</v>
      </c>
      <c r="EA47" s="56">
        <f>'[1]TKB-1'!EA48</f>
        <v>0</v>
      </c>
      <c r="EB47" s="41">
        <f>'TKB-2'!EB47</f>
        <v>0</v>
      </c>
      <c r="EC47" s="56">
        <f>'[1]TKB-1'!EC48</f>
        <v>0</v>
      </c>
      <c r="ED47" s="41">
        <f>'TKB-2'!ED47</f>
        <v>0</v>
      </c>
      <c r="EE47" s="56">
        <f>'[1]TKB-1'!EE48</f>
        <v>0</v>
      </c>
      <c r="EF47" s="41">
        <f>'TKB-2'!EF47</f>
        <v>0</v>
      </c>
      <c r="EG47" s="56">
        <f>'[1]TKB-1'!EG48</f>
        <v>0</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00"/>
      <c r="B48" s="303"/>
      <c r="C48" s="306"/>
      <c r="D48" s="43" t="s">
        <v>17</v>
      </c>
      <c r="E48" s="44"/>
      <c r="F48" s="57"/>
      <c r="G48" s="46">
        <f>'[1]TKB-1'!G49</f>
        <v>0</v>
      </c>
      <c r="H48" s="57"/>
      <c r="I48" s="46">
        <f>'[1]TKB-1'!I49</f>
        <v>0</v>
      </c>
      <c r="J48" s="57"/>
      <c r="K48" s="46">
        <f>'[1]TKB-1'!K49</f>
        <v>0</v>
      </c>
      <c r="L48" s="57"/>
      <c r="M48" s="46">
        <f>'[1]TKB-1'!M49</f>
        <v>0</v>
      </c>
      <c r="N48" s="57"/>
      <c r="O48" s="46" t="str">
        <f>'[1]TKB-1'!O49</f>
        <v>ÔN THI</v>
      </c>
      <c r="P48" s="57"/>
      <c r="Q48" s="46" t="str">
        <f>'[1]TKB-1'!Q49</f>
        <v>ĐA.TCTC(2)(N.Cường)</v>
      </c>
      <c r="R48" s="57"/>
      <c r="S48" s="46" t="str">
        <f>'[1]TKB-1'!S49</f>
        <v>ĐA.TCTC(2)(V.Trạm)</v>
      </c>
      <c r="T48" s="57"/>
      <c r="U48" s="46">
        <f>'[1]TKB-1'!U49</f>
        <v>0</v>
      </c>
      <c r="V48" s="57"/>
      <c r="W48" s="46" t="str">
        <f>'[1]TKB-1'!W49</f>
        <v>ÔN THI</v>
      </c>
      <c r="X48" s="57"/>
      <c r="Y48" s="46">
        <f>'[1]TKB-1'!Y49</f>
        <v>0</v>
      </c>
      <c r="Z48" s="57"/>
      <c r="AA48" s="46">
        <f>'[1]TKB-1'!AA49</f>
        <v>0</v>
      </c>
      <c r="AB48" s="57"/>
      <c r="AC48" s="46" t="str">
        <f>'[1]TKB-1'!AC49</f>
        <v>THNN-XD-P2(4)(B.Sáu)</v>
      </c>
      <c r="AD48" s="57"/>
      <c r="AE48" s="46" t="str">
        <f>'[1]TKB-1'!AE49</f>
        <v>THNN-XD-P3(4)(Q.Hòa)</v>
      </c>
      <c r="AF48" s="57"/>
      <c r="AG48" s="46">
        <f>'[1]TKB-1'!AG49</f>
        <v>0</v>
      </c>
      <c r="AH48" s="57"/>
      <c r="AI48" s="46">
        <f>'[1]TKB-1'!AI49</f>
        <v>0</v>
      </c>
      <c r="AJ48" s="57"/>
      <c r="AK48" s="46">
        <f>'[1]TKB-1'!AK49</f>
        <v>0</v>
      </c>
      <c r="AL48" s="57"/>
      <c r="AM48" s="46">
        <f>'[1]TKB-1'!AM49</f>
        <v>0</v>
      </c>
      <c r="AN48" s="57"/>
      <c r="AO48" s="46">
        <f>'[1]TKB-1'!AO49</f>
        <v>0</v>
      </c>
      <c r="AP48" s="57"/>
      <c r="AQ48" s="46">
        <f>'[1]TKB-1'!AQ49</f>
        <v>0</v>
      </c>
      <c r="AR48" s="57"/>
      <c r="AS48" s="46" t="str">
        <f>'[1]TKB-1'!AS49</f>
        <v>CDE.KTR(2)(Th.Quý)</v>
      </c>
      <c r="AT48" s="57"/>
      <c r="AU48" s="46">
        <f>'[1]TKB-1'!AU49</f>
        <v>0</v>
      </c>
      <c r="AV48" s="57"/>
      <c r="AW48" s="46">
        <f>'[1]TKB-1'!AW49</f>
        <v>0</v>
      </c>
      <c r="AX48" s="57"/>
      <c r="AY48" s="46">
        <f>'[1]TKB-1'!AY49</f>
        <v>0</v>
      </c>
      <c r="AZ48" s="57"/>
      <c r="BA48" s="46">
        <f>'[1]TKB-1'!BA49</f>
        <v>0</v>
      </c>
      <c r="BB48" s="57"/>
      <c r="BC48" s="46" t="str">
        <f>'[1]TKB-1'!BC49</f>
        <v>KNGT(2)(Th.Linh)</v>
      </c>
      <c r="BD48" s="57"/>
      <c r="BE48" s="46">
        <f>'[1]TKB-1'!BE49</f>
        <v>0</v>
      </c>
      <c r="BF48" s="57"/>
      <c r="BG48" s="46" t="str">
        <f>'[1]TKB-1'!BG49</f>
        <v>HOCMAY(2)(K.Cường)</v>
      </c>
      <c r="BH48" s="57"/>
      <c r="BI48" s="46" t="str">
        <f>'[1]TKB-1'!BI49</f>
        <v>THNN-P2(4)(V.Một)</v>
      </c>
      <c r="BJ48" s="57"/>
      <c r="BK48" s="46" t="str">
        <f>'[1]TKB-1'!BK49</f>
        <v>TL-TV(2)(Th.Dân)</v>
      </c>
      <c r="BL48" s="57"/>
      <c r="BM48" s="46">
        <f>'[1]TKB-1'!BM49</f>
        <v>0</v>
      </c>
      <c r="BN48" s="57"/>
      <c r="BO48" s="46">
        <f>'[1]TKB-1'!BO49</f>
        <v>0</v>
      </c>
      <c r="BP48" s="57"/>
      <c r="BQ48" s="46">
        <f>'[1]TKB-1'!BQ49</f>
        <v>0</v>
      </c>
      <c r="BR48" s="57"/>
      <c r="BS48" s="46">
        <f>'[1]TKB-1'!BS49</f>
        <v>0</v>
      </c>
      <c r="BT48" s="57"/>
      <c r="BU48" s="46">
        <f>'[1]TKB-1'!BU49</f>
        <v>0</v>
      </c>
      <c r="BV48" s="57"/>
      <c r="BW48" s="46" t="str">
        <f>'[1]TKB-1'!BW49</f>
        <v>Thi ghép với lớp D22XCK1</v>
      </c>
      <c r="BX48" s="57"/>
      <c r="BY48" s="46" t="str">
        <f>'[1]TKB-1'!BY49</f>
        <v>XEM LỊCH THI</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f>'[1]TKB-1'!CM49</f>
        <v>0</v>
      </c>
      <c r="CN48" s="57"/>
      <c r="CO48" s="46">
        <f>'[1]TKB-1'!CO49</f>
        <v>0</v>
      </c>
      <c r="CP48" s="57"/>
      <c r="CQ48" s="46">
        <f>'[1]TKB-1'!CQ49</f>
        <v>0</v>
      </c>
      <c r="CR48" s="57"/>
      <c r="CS48" s="46">
        <f>'[1]TKB-1'!CS49</f>
        <v>0</v>
      </c>
      <c r="CT48" s="57"/>
      <c r="CU48" s="46" t="str">
        <f>'[1]TKB-1'!CU49</f>
        <v>TK&amp;ĐHTour(2)(N.Oanh(TG))</v>
      </c>
      <c r="CV48" s="57"/>
      <c r="CW48" s="46" t="str">
        <f>'[1]TKB-1'!CW49</f>
        <v>GDTC4(4)(V.Học)</v>
      </c>
      <c r="CX48" s="57"/>
      <c r="CY48" s="46" t="str">
        <f>'[1]TKB-1'!CY49</f>
        <v>AV2(2)(M.Linh)</v>
      </c>
      <c r="CZ48" s="57"/>
      <c r="DA48" s="46" t="str">
        <f>'[1]TKB-1'!DA49</f>
        <v>QTCL(2)(T.Nhiệm)</v>
      </c>
      <c r="DB48" s="57"/>
      <c r="DC48" s="46" t="str">
        <f>'[1]TKB-1'!DC49</f>
        <v>AV2(2)(N.Tuân(TG))</v>
      </c>
      <c r="DD48" s="57"/>
      <c r="DE48" s="46">
        <f>'[1]TKB-1'!DE49</f>
        <v>0</v>
      </c>
      <c r="DF48" s="57"/>
      <c r="DG48" s="46">
        <f>'[1]TKB-1'!DG49</f>
        <v>0</v>
      </c>
      <c r="DH48" s="57"/>
      <c r="DI48" s="46">
        <f>'[1]TKB-1'!DI49</f>
        <v>0</v>
      </c>
      <c r="DJ48" s="57"/>
      <c r="DK48" s="46" t="str">
        <f>'[1]TKB-1'!DK49</f>
        <v>PT&amp;TKHT(2)(C.Bằng)</v>
      </c>
      <c r="DL48" s="57"/>
      <c r="DM48" s="46">
        <f>'[1]TKB-1'!DM49</f>
        <v>0</v>
      </c>
      <c r="DN48" s="57"/>
      <c r="DO48" s="46">
        <f>'[1]TKB-1'!DO49</f>
        <v>0</v>
      </c>
      <c r="DP48" s="57"/>
      <c r="DQ48" s="46">
        <f>'[1]TKB-1'!DQ49</f>
        <v>0</v>
      </c>
      <c r="DR48" s="57"/>
      <c r="DS48" s="46">
        <f>'[1]TKB-1'!DS49</f>
        <v>0</v>
      </c>
      <c r="DT48" s="57"/>
      <c r="DU48" s="46">
        <f>'[1]TKB-1'!DU49</f>
        <v>0</v>
      </c>
      <c r="DV48" s="57"/>
      <c r="DW48" s="46">
        <f>'[1]TKB-1'!DW49</f>
        <v>0</v>
      </c>
      <c r="DX48" s="57"/>
      <c r="DY48" s="46">
        <f>'[1]TKB-1'!DY49</f>
        <v>0</v>
      </c>
      <c r="DZ48" s="57"/>
      <c r="EA48" s="46">
        <f>'[1]TKB-1'!EA49</f>
        <v>0</v>
      </c>
      <c r="EB48" s="57"/>
      <c r="EC48" s="46">
        <f>'[1]TKB-1'!EC49</f>
        <v>0</v>
      </c>
      <c r="ED48" s="57"/>
      <c r="EE48" s="46">
        <f>'[1]TKB-1'!EE49</f>
        <v>0</v>
      </c>
      <c r="EF48" s="57"/>
      <c r="EG48" s="46">
        <f>'[1]TKB-1'!EG49</f>
        <v>0</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00"/>
      <c r="B49" s="303"/>
      <c r="C49" s="306"/>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t="str">
        <f>'TKB-2'!P49</f>
        <v>A4-101P</v>
      </c>
      <c r="Q49" s="49" t="str">
        <f>'[1]TKB-1'!Q50</f>
        <v>59-hết</v>
      </c>
      <c r="R49" s="48" t="str">
        <f>'TKB-2'!R49</f>
        <v>A4-202</v>
      </c>
      <c r="S49" s="49" t="str">
        <f>'[1]TKB-1'!S50</f>
        <v>59-hết</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f>'TKB-2'!AH49</f>
        <v>0</v>
      </c>
      <c r="AI49" s="49">
        <f>'[1]TKB-1'!AI50</f>
        <v>0</v>
      </c>
      <c r="AJ49" s="48">
        <f>'TKB-2'!AJ49</f>
        <v>0</v>
      </c>
      <c r="AK49" s="49">
        <f>'[1]TKB-1'!AK50</f>
        <v>0</v>
      </c>
      <c r="AL49" s="48">
        <f>'TKB-2'!AL49</f>
        <v>0</v>
      </c>
      <c r="AM49" s="49">
        <f>'[1]TKB-1'!AM50</f>
        <v>0</v>
      </c>
      <c r="AN49" s="48">
        <f>'TKB-2'!AN49</f>
        <v>0</v>
      </c>
      <c r="AO49" s="49">
        <f>'[1]TKB-1'!AO50</f>
        <v>0</v>
      </c>
      <c r="AP49" s="48">
        <f>'TKB-2'!AP49</f>
        <v>0</v>
      </c>
      <c r="AQ49" s="49">
        <f>'[1]TKB-1'!AQ50</f>
        <v>0</v>
      </c>
      <c r="AR49" s="48" t="str">
        <f>'TKB-2'!AR49</f>
        <v>A4-103</v>
      </c>
      <c r="AS49" s="49" t="str">
        <f>'[1]TKB-1'!AS50</f>
        <v>7-8</v>
      </c>
      <c r="AT49" s="48">
        <f>'TKB-2'!AT49</f>
        <v>0</v>
      </c>
      <c r="AU49" s="49">
        <f>'[1]TKB-1'!AU50</f>
        <v>0</v>
      </c>
      <c r="AV49" s="48">
        <f>'TKB-2'!AV49</f>
        <v>0</v>
      </c>
      <c r="AW49" s="49">
        <f>'[1]TKB-1'!AW50</f>
        <v>0</v>
      </c>
      <c r="AX49" s="48">
        <f>'TKB-2'!AX49</f>
        <v>0</v>
      </c>
      <c r="AY49" s="49">
        <f>'[1]TKB-1'!AY50</f>
        <v>0</v>
      </c>
      <c r="AZ49" s="48">
        <f>'TKB-2'!AZ49</f>
        <v>0</v>
      </c>
      <c r="BA49" s="49">
        <f>'[1]TKB-1'!BA50</f>
        <v>0</v>
      </c>
      <c r="BB49" s="48" t="str">
        <f>'TKB-2'!BB49</f>
        <v>B2-101</v>
      </c>
      <c r="BC49" s="49" t="str">
        <f>'[1]TKB-1'!BC50</f>
        <v>3-4</v>
      </c>
      <c r="BD49" s="48">
        <f>'TKB-2'!BD49</f>
        <v>0</v>
      </c>
      <c r="BE49" s="49">
        <f>'[1]TKB-1'!BE50</f>
        <v>0</v>
      </c>
      <c r="BF49" s="48" t="str">
        <f>'TKB-2'!BF49</f>
        <v>A4-102P</v>
      </c>
      <c r="BG49" s="49" t="str">
        <f>'[1]TKB-1'!BG50</f>
        <v>43-hết</v>
      </c>
      <c r="BH49" s="48">
        <f>'TKB-2'!BH49</f>
        <v>0</v>
      </c>
      <c r="BI49" s="49">
        <f>'[1]TKB-1'!BI50</f>
        <v>0</v>
      </c>
      <c r="BJ49" s="48" t="str">
        <f>'TKB-2'!BJ49</f>
        <v>B2-302</v>
      </c>
      <c r="BK49" s="49" t="str">
        <f>'[1]TKB-1'!BK50</f>
        <v>5-6</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f>'TKB-2'!CN49</f>
        <v>0</v>
      </c>
      <c r="CO49" s="49">
        <f>'[1]TKB-1'!CO50</f>
        <v>0</v>
      </c>
      <c r="CP49" s="48">
        <f>'TKB-2'!CP49</f>
        <v>0</v>
      </c>
      <c r="CQ49" s="49">
        <f>'[1]TKB-1'!CQ50</f>
        <v>0</v>
      </c>
      <c r="CR49" s="48">
        <f>'TKB-2'!CR49</f>
        <v>0</v>
      </c>
      <c r="CS49" s="49">
        <f>'[1]TKB-1'!CS50</f>
        <v>0</v>
      </c>
      <c r="CT49" s="48" t="str">
        <f>'TKB-2'!CT49</f>
        <v>A4-203</v>
      </c>
      <c r="CU49" s="49" t="str">
        <f>'[1]TKB-1'!CU50</f>
        <v>35-36</v>
      </c>
      <c r="CV49" s="48">
        <f>'TKB-2'!CV49</f>
        <v>0</v>
      </c>
      <c r="CW49" s="49">
        <f>'[1]TKB-1'!CW50</f>
        <v>0</v>
      </c>
      <c r="CX49" s="48" t="str">
        <f>'TKB-2'!CX49</f>
        <v>B2-204</v>
      </c>
      <c r="CY49" s="49" t="str">
        <f>'[1]TKB-1'!CY50</f>
        <v>31-32</v>
      </c>
      <c r="CZ49" s="48" t="str">
        <f>'TKB-2'!CZ49</f>
        <v>B2-301</v>
      </c>
      <c r="DA49" s="49" t="str">
        <f>'[1]TKB-1'!DA50</f>
        <v>7-8</v>
      </c>
      <c r="DB49" s="48" t="str">
        <f>'TKB-2'!DB49</f>
        <v>B2-201</v>
      </c>
      <c r="DC49" s="49" t="str">
        <f>'[1]TKB-1'!DC50</f>
        <v>5-6</v>
      </c>
      <c r="DD49" s="48">
        <f>'TKB-2'!DD49</f>
        <v>0</v>
      </c>
      <c r="DE49" s="49">
        <f>'[1]TKB-1'!DE50</f>
        <v>0</v>
      </c>
      <c r="DF49" s="48">
        <f>'TKB-2'!DF49</f>
        <v>0</v>
      </c>
      <c r="DG49" s="49">
        <f>'[1]TKB-1'!DG50</f>
        <v>0</v>
      </c>
      <c r="DH49" s="48">
        <f>'TKB-2'!DH49</f>
        <v>0</v>
      </c>
      <c r="DI49" s="49">
        <f>'[1]TKB-1'!DI50</f>
        <v>0</v>
      </c>
      <c r="DJ49" s="48" t="str">
        <f>'TKB-2'!DJ49</f>
        <v>B2-304</v>
      </c>
      <c r="DK49" s="49" t="str">
        <f>'[1]TKB-1'!DK50</f>
        <v>3-4</v>
      </c>
      <c r="DL49" s="48">
        <f>'TKB-2'!DL49</f>
        <v>0</v>
      </c>
      <c r="DM49" s="49">
        <f>'[1]TKB-1'!DM50</f>
        <v>0</v>
      </c>
      <c r="DN49" s="48">
        <f>'TKB-2'!DN49</f>
        <v>0</v>
      </c>
      <c r="DO49" s="49">
        <f>'[1]TKB-1'!DO50</f>
        <v>0</v>
      </c>
      <c r="DP49" s="48">
        <f>'TKB-2'!DP49</f>
        <v>0</v>
      </c>
      <c r="DQ49" s="49">
        <f>'[1]TKB-1'!DQ50</f>
        <v>0</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f>'TKB-2'!ED49</f>
        <v>0</v>
      </c>
      <c r="EE49" s="49">
        <f>'[1]TKB-1'!EE50</f>
        <v>0</v>
      </c>
      <c r="EF49" s="48">
        <f>'TKB-2'!EF49</f>
        <v>0</v>
      </c>
      <c r="EG49" s="49">
        <f>'[1]TKB-1'!EG50</f>
        <v>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00"/>
      <c r="B50" s="303"/>
      <c r="C50" s="306"/>
      <c r="D50" s="50">
        <v>0</v>
      </c>
      <c r="E50" s="51"/>
      <c r="F50" s="52"/>
      <c r="G50" s="53">
        <f>'[1]TKB-1'!G51</f>
        <v>0</v>
      </c>
      <c r="H50" s="52"/>
      <c r="I50" s="53">
        <f>'[1]TKB-1'!I51</f>
        <v>0</v>
      </c>
      <c r="J50" s="52"/>
      <c r="K50" s="53">
        <f>'[1]TKB-1'!K51</f>
        <v>0</v>
      </c>
      <c r="L50" s="52"/>
      <c r="M50" s="53">
        <f>'[1]TKB-1'!M51</f>
        <v>0</v>
      </c>
      <c r="N50" s="52"/>
      <c r="O50" s="53">
        <f>'[1]TKB-1'!O51</f>
        <v>0</v>
      </c>
      <c r="P50" s="52"/>
      <c r="Q50" s="53" t="str">
        <f>'[1]TKB-1'!Q51</f>
        <v>ĐA.TCTC(2)(N.Cường)</v>
      </c>
      <c r="R50" s="52"/>
      <c r="S50" s="53" t="str">
        <f>'[1]TKB-1'!S51</f>
        <v>ĐA.TCTC(2)(V.Trạm)</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f>'[1]TKB-1'!AI51</f>
        <v>0</v>
      </c>
      <c r="AJ50" s="52"/>
      <c r="AK50" s="53">
        <f>'[1]TKB-1'!AK51</f>
        <v>0</v>
      </c>
      <c r="AL50" s="52"/>
      <c r="AM50" s="53">
        <f>'[1]TKB-1'!AM51</f>
        <v>0</v>
      </c>
      <c r="AN50" s="52"/>
      <c r="AO50" s="53">
        <f>'[1]TKB-1'!AO51</f>
        <v>0</v>
      </c>
      <c r="AP50" s="52"/>
      <c r="AQ50" s="53">
        <f>'[1]TKB-1'!AQ51</f>
        <v>0</v>
      </c>
      <c r="AR50" s="52"/>
      <c r="AS50" s="53" t="str">
        <f>'[1]TKB-1'!AS51</f>
        <v>CDE.KTR(2)(Th.Quý)</v>
      </c>
      <c r="AT50" s="52"/>
      <c r="AU50" s="53">
        <f>'[1]TKB-1'!AU51</f>
        <v>0</v>
      </c>
      <c r="AV50" s="52"/>
      <c r="AW50" s="53">
        <f>'[1]TKB-1'!AW51</f>
        <v>0</v>
      </c>
      <c r="AX50" s="52"/>
      <c r="AY50" s="53">
        <f>'[1]TKB-1'!AY51</f>
        <v>0</v>
      </c>
      <c r="AZ50" s="52"/>
      <c r="BA50" s="53">
        <f>'[1]TKB-1'!BA51</f>
        <v>0</v>
      </c>
      <c r="BB50" s="52"/>
      <c r="BC50" s="53" t="str">
        <f>'[1]TKB-1'!BC51</f>
        <v>KTCTML(2)(X.Hội)</v>
      </c>
      <c r="BD50" s="52"/>
      <c r="BE50" s="53">
        <f>'[1]TKB-1'!BE51</f>
        <v>0</v>
      </c>
      <c r="BF50" s="52"/>
      <c r="BG50" s="53" t="str">
        <f>'[1]TKB-1'!BG51</f>
        <v>HOCMAY(2)(K.Cường)</v>
      </c>
      <c r="BH50" s="52"/>
      <c r="BI50" s="53">
        <f>'[1]TKB-1'!BI51</f>
        <v>0</v>
      </c>
      <c r="BJ50" s="52"/>
      <c r="BK50" s="53" t="str">
        <f>'[1]TKB-1'!BK51</f>
        <v>CHKC2(2)(Tr.Nguyên)</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f>'[1]TKB-1'!CO51</f>
        <v>0</v>
      </c>
      <c r="CP50" s="52"/>
      <c r="CQ50" s="53">
        <f>'[1]TKB-1'!CQ51</f>
        <v>0</v>
      </c>
      <c r="CR50" s="52"/>
      <c r="CS50" s="53">
        <f>'[1]TKB-1'!CS51</f>
        <v>0</v>
      </c>
      <c r="CT50" s="52"/>
      <c r="CU50" s="53" t="str">
        <f>'[1]TKB-1'!CU51</f>
        <v>TK&amp;ĐHTour(2)(N.Oanh(TG))</v>
      </c>
      <c r="CV50" s="52"/>
      <c r="CW50" s="53">
        <f>'[1]TKB-1'!CW51</f>
        <v>0</v>
      </c>
      <c r="CX50" s="52"/>
      <c r="CY50" s="53" t="str">
        <f>'[1]TKB-1'!CY51</f>
        <v>KTTDNXD1(2)(Th.Cúc)</v>
      </c>
      <c r="CZ50" s="52"/>
      <c r="DA50" s="53" t="str">
        <f>'[1]TKB-1'!DA51</f>
        <v>NVVP(2)(N.Thảo)</v>
      </c>
      <c r="DB50" s="52"/>
      <c r="DC50" s="53" t="str">
        <f>'[1]TKB-1'!DC51</f>
        <v>AV2(2)(N.Tuân(TG))</v>
      </c>
      <c r="DD50" s="52"/>
      <c r="DE50" s="53">
        <f>'[1]TKB-1'!DE51</f>
        <v>0</v>
      </c>
      <c r="DF50" s="52"/>
      <c r="DG50" s="53">
        <f>'[1]TKB-1'!DG51</f>
        <v>0</v>
      </c>
      <c r="DH50" s="52"/>
      <c r="DI50" s="53">
        <f>'[1]TKB-1'!DI51</f>
        <v>0</v>
      </c>
      <c r="DJ50" s="52"/>
      <c r="DK50" s="53" t="str">
        <f>'[1]TKB-1'!DK51</f>
        <v>LSDCSVN(2)(T.Tiến)</v>
      </c>
      <c r="DL50" s="52"/>
      <c r="DM50" s="53">
        <f>'[1]TKB-1'!DM51</f>
        <v>0</v>
      </c>
      <c r="DN50" s="52"/>
      <c r="DO50" s="53">
        <f>'[1]TKB-1'!DO51</f>
        <v>0</v>
      </c>
      <c r="DP50" s="52"/>
      <c r="DQ50" s="53">
        <f>'[1]TKB-1'!DQ51</f>
        <v>0</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f>'[1]TKB-1'!EE51</f>
        <v>0</v>
      </c>
      <c r="EF50" s="52"/>
      <c r="EG50" s="53">
        <f>'[1]TKB-1'!EG51</f>
        <v>0</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00"/>
      <c r="B51" s="303"/>
      <c r="C51" s="306"/>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00"/>
      <c r="B52" s="304"/>
      <c r="C52" s="307"/>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00"/>
      <c r="B53" s="314" t="str">
        <f>'[2]TKB-1'!B54</f>
        <v>BẢY</v>
      </c>
      <c r="C53" s="305">
        <f>+C43+1</f>
        <v>45388</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t="str">
        <f>'TKB-2'!AT53</f>
        <v>B2-501</v>
      </c>
      <c r="AU53" s="42" t="str">
        <f>'[1]TKB-1'!AU54</f>
        <v>6-8</v>
      </c>
      <c r="AV53" s="41" t="str">
        <f>'TKB-2'!AV53</f>
        <v>B2-502</v>
      </c>
      <c r="AW53" s="42" t="str">
        <f>'[1]TKB-1'!AW54</f>
        <v>6-8</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f>'TKB-2'!CV53</f>
        <v>0</v>
      </c>
      <c r="CW53" s="42">
        <f>'[1]TKB-1'!CW54</f>
        <v>0</v>
      </c>
      <c r="CX53" s="41">
        <f>'TKB-2'!CX53</f>
        <v>0</v>
      </c>
      <c r="CY53" s="42">
        <f>'[1]TKB-1'!CY54</f>
        <v>0</v>
      </c>
      <c r="CZ53" s="41">
        <f>'TKB-2'!CZ53</f>
        <v>0</v>
      </c>
      <c r="DA53" s="42">
        <f>'[1]TKB-1'!DA54</f>
        <v>0</v>
      </c>
      <c r="DB53" s="41">
        <f>'TKB-2'!DB53</f>
        <v>0</v>
      </c>
      <c r="DC53" s="42">
        <f>'[1]TKB-1'!DC54</f>
        <v>0</v>
      </c>
      <c r="DD53" s="41" t="str">
        <f>'TKB-2'!DD53</f>
        <v>B2-203</v>
      </c>
      <c r="DE53" s="42" t="str">
        <f>'[1]TKB-1'!DE54</f>
        <v>1-3</v>
      </c>
      <c r="DF53" s="41">
        <f>'TKB-2'!DF53</f>
        <v>0</v>
      </c>
      <c r="DG53" s="42">
        <f>'[1]TKB-1'!DG54</f>
        <v>0</v>
      </c>
      <c r="DH53" s="41">
        <f>'TKB-2'!DH53</f>
        <v>0</v>
      </c>
      <c r="DI53" s="42">
        <f>'[1]TKB-1'!DI54</f>
        <v>0</v>
      </c>
      <c r="DJ53" s="41">
        <f>'TKB-2'!DJ53</f>
        <v>0</v>
      </c>
      <c r="DK53" s="42">
        <f>'[1]TKB-1'!DK54</f>
        <v>0</v>
      </c>
      <c r="DL53" s="41">
        <f>'TKB-2'!DL53</f>
        <v>0</v>
      </c>
      <c r="DM53" s="42">
        <f>'[1]TKB-1'!DM54</f>
        <v>0</v>
      </c>
      <c r="DN53" s="41" t="str">
        <f>'TKB-2'!DN53</f>
        <v>B2-401</v>
      </c>
      <c r="DO53" s="42" t="str">
        <f>'[1]TKB-1'!DO54</f>
        <v>29-31</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t="str">
        <f>'TKB-2'!ED53</f>
        <v>B2-204</v>
      </c>
      <c r="EE53" s="42" t="str">
        <f>'[1]TKB-1'!EE54</f>
        <v>28-30</v>
      </c>
      <c r="EF53" s="41" t="str">
        <f>'TKB-2'!EF53</f>
        <v>B2-503</v>
      </c>
      <c r="EG53" s="42" t="str">
        <f>'[1]TKB-1'!EG54</f>
        <v>31-33</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t="str">
        <f>'TKB-2'!EX53</f>
        <v>B2-101</v>
      </c>
      <c r="EY53" s="42" t="str">
        <f>'[1]TKB-1'!EY54</f>
        <v>7-9</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t="str">
        <f>'TKB-2'!FV53</f>
        <v>B2-202</v>
      </c>
      <c r="FW53" s="42" t="str">
        <f>'[1]TKB-1'!FW54</f>
        <v>1-3</v>
      </c>
      <c r="FX53" s="41">
        <f>'TKB-2'!FX53</f>
        <v>0</v>
      </c>
      <c r="FY53" s="42">
        <f>'[1]TKB-1'!FY54</f>
        <v>0</v>
      </c>
      <c r="FZ53" s="41" t="str">
        <f>'TKB-2'!FZ53</f>
        <v>B2-301</v>
      </c>
      <c r="GA53" s="42" t="str">
        <f>'[1]TKB-1'!GA54</f>
        <v>7-9</v>
      </c>
      <c r="GB53" s="41">
        <f>'TKB-2'!GB53</f>
        <v>0</v>
      </c>
      <c r="GC53" s="42">
        <f>'[1]TKB-1'!GC54</f>
        <v>0</v>
      </c>
      <c r="GD53" s="41" t="str">
        <f>'TKB-2'!GD53</f>
        <v>B2-303</v>
      </c>
      <c r="GE53" s="42" t="str">
        <f>'[1]TKB-1'!GE54</f>
        <v>1-3</v>
      </c>
      <c r="GF53" s="41" t="str">
        <f>'TKB-2'!GF53</f>
        <v>B2-304</v>
      </c>
      <c r="GG53" s="42" t="str">
        <f>'[1]TKB-1'!GG54</f>
        <v>1-3</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00"/>
      <c r="B54" s="303"/>
      <c r="C54" s="306"/>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t="str">
        <f>'[1]TKB-1'!AU55</f>
        <v>ĐAKTr-8(3)(D21DAKTR8)</v>
      </c>
      <c r="AV54" s="45"/>
      <c r="AW54" s="46" t="str">
        <f>'[1]TKB-1'!AW55</f>
        <v>ĐA.KTNT2(3)(D21KNT1DANT2)</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f>'[1]TKB-1'!CW55</f>
        <v>0</v>
      </c>
      <c r="CX54" s="45"/>
      <c r="CY54" s="46">
        <f>'[1]TKB-1'!CY55</f>
        <v>0</v>
      </c>
      <c r="CZ54" s="45"/>
      <c r="DA54" s="46">
        <f>'[1]TKB-1'!DA55</f>
        <v>0</v>
      </c>
      <c r="DB54" s="45"/>
      <c r="DC54" s="46">
        <f>'[1]TKB-1'!DC55</f>
        <v>0</v>
      </c>
      <c r="DD54" s="45"/>
      <c r="DE54" s="46" t="str">
        <f>'[1]TKB-1'!DE55</f>
        <v>DLDLVN(3)(N.Hoa(TG))</v>
      </c>
      <c r="DF54" s="45"/>
      <c r="DG54" s="46">
        <f>'[1]TKB-1'!DG55</f>
        <v>0</v>
      </c>
      <c r="DH54" s="45"/>
      <c r="DI54" s="46">
        <f>'[1]TKB-1'!DI55</f>
        <v>0</v>
      </c>
      <c r="DJ54" s="45"/>
      <c r="DK54" s="46">
        <f>'[1]TKB-1'!DK55</f>
        <v>0</v>
      </c>
      <c r="DL54" s="45"/>
      <c r="DM54" s="46">
        <f>'[1]TKB-1'!DM55</f>
        <v>0</v>
      </c>
      <c r="DN54" s="45"/>
      <c r="DO54" s="46" t="str">
        <f>'[1]TKB-1'!DO55</f>
        <v>SBVL1(3)(T.Công)</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t="str">
        <f>'[1]TKB-1'!EE55</f>
        <v>BCKG(3)(N.Hòa)</v>
      </c>
      <c r="EF54" s="45"/>
      <c r="EG54" s="46" t="str">
        <f>'[1]TKB-1'!EG55</f>
        <v>MTHUAT3(3)(A.Nương)</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t="str">
        <f>'[1]TKB-1'!EY55</f>
        <v>AV2(3)(K.Cúc)</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t="str">
        <f>'[1]TKB-1'!FW55</f>
        <v>CNXHKH(3)(T.Mến)</v>
      </c>
      <c r="FX54" s="45"/>
      <c r="FY54" s="46">
        <f>'[1]TKB-1'!FY55</f>
        <v>0</v>
      </c>
      <c r="FZ54" s="45"/>
      <c r="GA54" s="46" t="str">
        <f>'[1]TKB-1'!GA55</f>
        <v>AV2(3)(M.Linh)</v>
      </c>
      <c r="GB54" s="45"/>
      <c r="GC54" s="46">
        <f>'[1]TKB-1'!GC55</f>
        <v>0</v>
      </c>
      <c r="GD54" s="45"/>
      <c r="GE54" s="46" t="str">
        <f>'[1]TKB-1'!GE55</f>
        <v>KTCTML(3)(X.Hội)</v>
      </c>
      <c r="GF54" s="45"/>
      <c r="GG54" s="46" t="str">
        <f>'[1]TKB-1'!GG55</f>
        <v>AV2(3)(T.Lê)</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00"/>
      <c r="B55" s="303"/>
      <c r="C55" s="306"/>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t="str">
        <f>'TKB-2'!AT55</f>
        <v>B2-501</v>
      </c>
      <c r="AU55" s="49" t="str">
        <f>'[1]TKB-1'!AU56</f>
        <v>9-10</v>
      </c>
      <c r="AV55" s="48" t="str">
        <f>'TKB-2'!AV55</f>
        <v>B2-502</v>
      </c>
      <c r="AW55" s="49" t="str">
        <f>'[1]TKB-1'!AW56</f>
        <v>9-10</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f>'TKB-2'!CT55</f>
        <v>0</v>
      </c>
      <c r="CU55" s="49">
        <f>'[1]TKB-1'!CU56</f>
        <v>0</v>
      </c>
      <c r="CV55" s="48">
        <f>'TKB-2'!CV55</f>
        <v>0</v>
      </c>
      <c r="CW55" s="49">
        <f>'[1]TKB-1'!CW56</f>
        <v>0</v>
      </c>
      <c r="CX55" s="48">
        <f>'TKB-2'!CX55</f>
        <v>0</v>
      </c>
      <c r="CY55" s="49">
        <f>'[1]TKB-1'!CY56</f>
        <v>0</v>
      </c>
      <c r="CZ55" s="48">
        <f>'TKB-2'!CZ55</f>
        <v>0</v>
      </c>
      <c r="DA55" s="49">
        <f>'[1]TKB-1'!DA56</f>
        <v>0</v>
      </c>
      <c r="DB55" s="48">
        <f>'TKB-2'!DB55</f>
        <v>0</v>
      </c>
      <c r="DC55" s="49">
        <f>'[1]TKB-1'!DC56</f>
        <v>0</v>
      </c>
      <c r="DD55" s="48" t="str">
        <f>'TKB-2'!DD55</f>
        <v>B2-203</v>
      </c>
      <c r="DE55" s="49" t="str">
        <f>'[1]TKB-1'!DE56</f>
        <v>4-5</v>
      </c>
      <c r="DF55" s="48">
        <f>'TKB-2'!DF55</f>
        <v>0</v>
      </c>
      <c r="DG55" s="49">
        <f>'[1]TKB-1'!DG56</f>
        <v>0</v>
      </c>
      <c r="DH55" s="48">
        <f>'TKB-2'!DH55</f>
        <v>0</v>
      </c>
      <c r="DI55" s="49">
        <f>'[1]TKB-1'!DI56</f>
        <v>0</v>
      </c>
      <c r="DJ55" s="48">
        <f>'TKB-2'!DJ55</f>
        <v>0</v>
      </c>
      <c r="DK55" s="49">
        <f>'[1]TKB-1'!DK56</f>
        <v>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t="str">
        <f>'TKB-2'!ED55</f>
        <v>B2-204</v>
      </c>
      <c r="EE55" s="49" t="str">
        <f>'[1]TKB-1'!EE56</f>
        <v>7-8</v>
      </c>
      <c r="EF55" s="48" t="str">
        <f>'TKB-2'!EF55</f>
        <v>B2-503</v>
      </c>
      <c r="EG55" s="49" t="str">
        <f>'[1]TKB-1'!EG56</f>
        <v>34-35</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t="str">
        <f>'TKB-2'!FL55</f>
        <v>B2-201</v>
      </c>
      <c r="FM55" s="49" t="str">
        <f>'[1]TKB-1'!FM56</f>
        <v>7-8</v>
      </c>
      <c r="FN55" s="48">
        <f>'TKB-2'!FN55</f>
        <v>0</v>
      </c>
      <c r="FO55" s="49">
        <f>'[1]TKB-1'!FO56</f>
        <v>0</v>
      </c>
      <c r="FP55" s="48">
        <f>'TKB-2'!FP55</f>
        <v>0</v>
      </c>
      <c r="FQ55" s="49">
        <f>'[1]TKB-1'!FQ56</f>
        <v>0</v>
      </c>
      <c r="FR55" s="48">
        <f>'TKB-2'!FR55</f>
        <v>0</v>
      </c>
      <c r="FS55" s="49">
        <f>'[1]TKB-1'!FS56</f>
        <v>0</v>
      </c>
      <c r="FT55" s="48">
        <f>'TKB-2'!FT55</f>
        <v>0</v>
      </c>
      <c r="FU55" s="49">
        <f>'[1]TKB-1'!FU56</f>
        <v>0</v>
      </c>
      <c r="FV55" s="48" t="str">
        <f>'TKB-2'!FV55</f>
        <v>B2-202</v>
      </c>
      <c r="FW55" s="49" t="str">
        <f>'[1]TKB-1'!FW56</f>
        <v>4-5</v>
      </c>
      <c r="FX55" s="48">
        <f>'TKB-2'!FX55</f>
        <v>0</v>
      </c>
      <c r="FY55" s="49">
        <f>'[1]TKB-1'!FY56</f>
        <v>0</v>
      </c>
      <c r="FZ55" s="48" t="str">
        <f>'TKB-2'!FZ55</f>
        <v>B2-301</v>
      </c>
      <c r="GA55" s="49" t="str">
        <f>'[1]TKB-1'!GA56</f>
        <v>4-5</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00"/>
      <c r="B56" s="303"/>
      <c r="C56" s="306"/>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t="str">
        <f>'[1]TKB-1'!AU57</f>
        <v>ĐAKTr-8(2)(D21DAKTR8)</v>
      </c>
      <c r="AV56" s="52"/>
      <c r="AW56" s="53" t="str">
        <f>'[1]TKB-1'!AW57</f>
        <v>ĐA.KTNT2(2)(D21KNT1DANT2)</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f>'[1]TKB-1'!CU57</f>
        <v>0</v>
      </c>
      <c r="CV56" s="52"/>
      <c r="CW56" s="53">
        <f>'[1]TKB-1'!CW57</f>
        <v>0</v>
      </c>
      <c r="CX56" s="52"/>
      <c r="CY56" s="53">
        <f>'[1]TKB-1'!CY57</f>
        <v>0</v>
      </c>
      <c r="CZ56" s="52"/>
      <c r="DA56" s="53">
        <f>'[1]TKB-1'!DA57</f>
        <v>0</v>
      </c>
      <c r="DB56" s="52"/>
      <c r="DC56" s="53">
        <f>'[1]TKB-1'!DC57</f>
        <v>0</v>
      </c>
      <c r="DD56" s="52"/>
      <c r="DE56" s="53" t="str">
        <f>'[1]TKB-1'!DE57</f>
        <v>DLDLVN(2)(N.Hoa(TG))</v>
      </c>
      <c r="DF56" s="52"/>
      <c r="DG56" s="53">
        <f>'[1]TKB-1'!DG57</f>
        <v>0</v>
      </c>
      <c r="DH56" s="52"/>
      <c r="DI56" s="53">
        <f>'[1]TKB-1'!DI57</f>
        <v>0</v>
      </c>
      <c r="DJ56" s="52"/>
      <c r="DK56" s="53">
        <f>'[1]TKB-1'!DK57</f>
        <v>0</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t="str">
        <f>'[1]TKB-1'!EE57</f>
        <v>AV2(2)(T.Lê)</v>
      </c>
      <c r="EF56" s="52"/>
      <c r="EG56" s="53" t="str">
        <f>'[1]TKB-1'!EG57</f>
        <v>MTHUAT3(2)(A.Nương)</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t="str">
        <f>'[1]TKB-1'!FM57</f>
        <v>AV2(2)(K.Cúc)</v>
      </c>
      <c r="FN56" s="52"/>
      <c r="FO56" s="53">
        <f>'[1]TKB-1'!FO57</f>
        <v>0</v>
      </c>
      <c r="FP56" s="52"/>
      <c r="FQ56" s="53">
        <f>'[1]TKB-1'!FQ57</f>
        <v>0</v>
      </c>
      <c r="FR56" s="52"/>
      <c r="FS56" s="53">
        <f>'[1]TKB-1'!FS57</f>
        <v>0</v>
      </c>
      <c r="FT56" s="52"/>
      <c r="FU56" s="53">
        <f>'[1]TKB-1'!FU57</f>
        <v>0</v>
      </c>
      <c r="FV56" s="52"/>
      <c r="FW56" s="53" t="str">
        <f>'[1]TKB-1'!FW57</f>
        <v>CNXHKH(2)(T.Mến)</v>
      </c>
      <c r="FX56" s="52"/>
      <c r="FY56" s="53">
        <f>'[1]TKB-1'!FY57</f>
        <v>0</v>
      </c>
      <c r="FZ56" s="52"/>
      <c r="GA56" s="53" t="str">
        <f>'[1]TKB-1'!GA57</f>
        <v>KTCTML(2)(X.Hội)</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00"/>
      <c r="B57" s="303"/>
      <c r="C57" s="306"/>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f>'TKB-2'!AF57</f>
        <v>0</v>
      </c>
      <c r="AG57" s="56">
        <f>'[1]TKB-1'!AG58</f>
        <v>0</v>
      </c>
      <c r="AH57" s="41">
        <f>'TKB-2'!AH57</f>
        <v>0</v>
      </c>
      <c r="AI57" s="56">
        <f>'[1]TKB-1'!AI58</f>
        <v>0</v>
      </c>
      <c r="AJ57" s="41">
        <f>'TKB-2'!AJ57</f>
        <v>0</v>
      </c>
      <c r="AK57" s="56">
        <f>'[1]TKB-1'!AK58</f>
        <v>0</v>
      </c>
      <c r="AL57" s="41">
        <f>'TKB-2'!AL57</f>
        <v>0</v>
      </c>
      <c r="AM57" s="56">
        <f>'[1]TKB-1'!AM58</f>
        <v>0</v>
      </c>
      <c r="AN57" s="41">
        <f>'TKB-2'!AN57</f>
        <v>0</v>
      </c>
      <c r="AO57" s="56">
        <f>'[1]TKB-1'!AO58</f>
        <v>0</v>
      </c>
      <c r="AP57" s="41">
        <f>'TKB-2'!AP57</f>
        <v>0</v>
      </c>
      <c r="AQ57" s="56">
        <f>'[1]TKB-1'!AQ58</f>
        <v>0</v>
      </c>
      <c r="AR57" s="41">
        <f>'TKB-2'!AR57</f>
        <v>0</v>
      </c>
      <c r="AS57" s="56">
        <f>'[1]TKB-1'!AS58</f>
        <v>0</v>
      </c>
      <c r="AT57" s="41">
        <f>'TKB-2'!AT57</f>
        <v>0</v>
      </c>
      <c r="AU57" s="56">
        <f>'[1]TKB-1'!AU58</f>
        <v>0</v>
      </c>
      <c r="AV57" s="41">
        <f>'TKB-2'!AV57</f>
        <v>0</v>
      </c>
      <c r="AW57" s="56">
        <f>'[1]TKB-1'!AW58</f>
        <v>0</v>
      </c>
      <c r="AX57" s="41">
        <f>'TKB-2'!AX57</f>
        <v>0</v>
      </c>
      <c r="AY57" s="56">
        <f>'[1]TKB-1'!AY58</f>
        <v>0</v>
      </c>
      <c r="AZ57" s="41">
        <f>'TKB-2'!AZ57</f>
        <v>0</v>
      </c>
      <c r="BA57" s="56">
        <f>'[1]TKB-1'!BA58</f>
        <v>0</v>
      </c>
      <c r="BB57" s="41" t="str">
        <f>'TKB-2'!BB57</f>
        <v>B2-101</v>
      </c>
      <c r="BC57" s="56" t="str">
        <f>'[1]TKB-1'!BC58</f>
        <v>1-2</v>
      </c>
      <c r="BD57" s="41">
        <f>'TKB-2'!BD57</f>
        <v>0</v>
      </c>
      <c r="BE57" s="56">
        <f>'[1]TKB-1'!BE58</f>
        <v>0</v>
      </c>
      <c r="BF57" s="41" t="str">
        <f>'TKB-2'!BF57</f>
        <v>A4-302</v>
      </c>
      <c r="BG57" s="56" t="str">
        <f>'[1]TKB-1'!BG58</f>
        <v>25-26</v>
      </c>
      <c r="BH57" s="41">
        <f>'TKB-2'!BH57</f>
        <v>0</v>
      </c>
      <c r="BI57" s="56">
        <f>'[1]TKB-1'!BI58</f>
        <v>0</v>
      </c>
      <c r="BJ57" s="41" t="str">
        <f>'TKB-2'!BJ57</f>
        <v>A.SAN2</v>
      </c>
      <c r="BK57" s="56" t="str">
        <f>'[1]TKB-1'!BK58</f>
        <v>21-24</v>
      </c>
      <c r="BL57" s="41">
        <f>'TKB-2'!BL57</f>
        <v>0</v>
      </c>
      <c r="BM57" s="56">
        <f>'[1]TKB-1'!BM58</f>
        <v>0</v>
      </c>
      <c r="BN57" s="41">
        <f>'TKB-2'!BN57</f>
        <v>0</v>
      </c>
      <c r="BO57" s="56">
        <f>'[1]TKB-1'!BO58</f>
        <v>0</v>
      </c>
      <c r="BP57" s="41">
        <f>'TKB-2'!BP57</f>
        <v>0</v>
      </c>
      <c r="BQ57" s="56">
        <f>'[1]TKB-1'!BQ58</f>
        <v>0</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f>'TKB-2'!CL57</f>
        <v>0</v>
      </c>
      <c r="CM57" s="56">
        <f>'[1]TKB-1'!CM58</f>
        <v>0</v>
      </c>
      <c r="CN57" s="41">
        <f>'TKB-2'!CN57</f>
        <v>0</v>
      </c>
      <c r="CO57" s="56">
        <f>'[1]TKB-1'!CO58</f>
        <v>0</v>
      </c>
      <c r="CP57" s="41">
        <f>'TKB-2'!CP57</f>
        <v>0</v>
      </c>
      <c r="CQ57" s="56">
        <f>'[1]TKB-1'!CQ58</f>
        <v>0</v>
      </c>
      <c r="CR57" s="41">
        <f>'TKB-2'!CR57</f>
        <v>0</v>
      </c>
      <c r="CS57" s="56">
        <f>'[1]TKB-1'!CS58</f>
        <v>0</v>
      </c>
      <c r="CT57" s="41">
        <f>'TKB-2'!CT57</f>
        <v>0</v>
      </c>
      <c r="CU57" s="56">
        <f>'[1]TKB-1'!CU58</f>
        <v>0</v>
      </c>
      <c r="CV57" s="41" t="str">
        <f>'TKB-2'!CV57</f>
        <v>B2-202</v>
      </c>
      <c r="CW57" s="56" t="str">
        <f>'[1]TKB-1'!CW58</f>
        <v>1-2</v>
      </c>
      <c r="CX57" s="41" t="str">
        <f>'TKB-2'!CX57</f>
        <v>B2-204</v>
      </c>
      <c r="CY57" s="56" t="str">
        <f>'[1]TKB-1'!CY58</f>
        <v>1-2</v>
      </c>
      <c r="CZ57" s="41">
        <f>'TKB-2'!CZ57</f>
        <v>0</v>
      </c>
      <c r="DA57" s="56">
        <f>'[1]TKB-1'!DA58</f>
        <v>0</v>
      </c>
      <c r="DB57" s="41" t="str">
        <f>'TKB-2'!DB57</f>
        <v>B2-201</v>
      </c>
      <c r="DC57" s="56" t="str">
        <f>'[1]TKB-1'!DC58</f>
        <v>3-4</v>
      </c>
      <c r="DD57" s="41" t="str">
        <f>'TKB-2'!DD57</f>
        <v>B2-203</v>
      </c>
      <c r="DE57" s="56" t="str">
        <f>'[1]TKB-1'!DE58</f>
        <v>6-7</v>
      </c>
      <c r="DF57" s="41">
        <f>'TKB-2'!DF57</f>
        <v>0</v>
      </c>
      <c r="DG57" s="56">
        <f>'[1]TKB-1'!DG58</f>
        <v>0</v>
      </c>
      <c r="DH57" s="41">
        <f>'TKB-2'!DH57</f>
        <v>0</v>
      </c>
      <c r="DI57" s="56">
        <f>'[1]TKB-1'!DI58</f>
        <v>0</v>
      </c>
      <c r="DJ57" s="41" t="str">
        <f>'TKB-2'!DJ57</f>
        <v>B2-207C</v>
      </c>
      <c r="DK57" s="56" t="str">
        <f>'[1]TKB-1'!DK58</f>
        <v>29-30</v>
      </c>
      <c r="DL57" s="41">
        <f>'TKB-2'!DL57</f>
        <v>0</v>
      </c>
      <c r="DM57" s="56">
        <f>'[1]TKB-1'!DM58</f>
        <v>0</v>
      </c>
      <c r="DN57" s="41">
        <f>'TKB-2'!DN57</f>
        <v>0</v>
      </c>
      <c r="DO57" s="56">
        <f>'[1]TKB-1'!DO58</f>
        <v>0</v>
      </c>
      <c r="DP57" s="41">
        <f>'TKB-2'!DP57</f>
        <v>0</v>
      </c>
      <c r="DQ57" s="56">
        <f>'[1]TKB-1'!DQ58</f>
        <v>0</v>
      </c>
      <c r="DR57" s="41">
        <f>'TKB-2'!DR57</f>
        <v>0</v>
      </c>
      <c r="DS57" s="56">
        <f>'[1]TKB-1'!DS58</f>
        <v>0</v>
      </c>
      <c r="DT57" s="41">
        <f>'TKB-2'!DT57</f>
        <v>0</v>
      </c>
      <c r="DU57" s="56">
        <f>'[1]TKB-1'!DU58</f>
        <v>0</v>
      </c>
      <c r="DV57" s="41">
        <f>'TKB-2'!DV57</f>
        <v>0</v>
      </c>
      <c r="DW57" s="56">
        <f>'[1]TKB-1'!DW58</f>
        <v>0</v>
      </c>
      <c r="DX57" s="41">
        <f>'TKB-2'!DX57</f>
        <v>0</v>
      </c>
      <c r="DY57" s="56">
        <f>'[1]TKB-1'!DY58</f>
        <v>0</v>
      </c>
      <c r="DZ57" s="41">
        <f>'TKB-2'!DZ57</f>
        <v>0</v>
      </c>
      <c r="EA57" s="56">
        <f>'[1]TKB-1'!EA58</f>
        <v>0</v>
      </c>
      <c r="EB57" s="41">
        <f>'TKB-2'!EB57</f>
        <v>0</v>
      </c>
      <c r="EC57" s="56">
        <f>'[1]TKB-1'!EC58</f>
        <v>0</v>
      </c>
      <c r="ED57" s="41">
        <f>'TKB-2'!ED57</f>
        <v>0</v>
      </c>
      <c r="EE57" s="56">
        <f>'[1]TKB-1'!EE58</f>
        <v>0</v>
      </c>
      <c r="EF57" s="41">
        <f>'TKB-2'!EF57</f>
        <v>0</v>
      </c>
      <c r="EG57" s="56">
        <f>'[1]TKB-1'!EG58</f>
        <v>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00"/>
      <c r="B58" s="303"/>
      <c r="C58" s="306"/>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f>'[1]TKB-1'!AG59</f>
        <v>0</v>
      </c>
      <c r="AH58" s="57"/>
      <c r="AI58" s="46">
        <f>'[1]TKB-1'!AI59</f>
        <v>0</v>
      </c>
      <c r="AJ58" s="57"/>
      <c r="AK58" s="46">
        <f>'[1]TKB-1'!AK59</f>
        <v>0</v>
      </c>
      <c r="AL58" s="57"/>
      <c r="AM58" s="46">
        <f>'[1]TKB-1'!AM59</f>
        <v>0</v>
      </c>
      <c r="AN58" s="57"/>
      <c r="AO58" s="46">
        <f>'[1]TKB-1'!AO59</f>
        <v>0</v>
      </c>
      <c r="AP58" s="57"/>
      <c r="AQ58" s="46">
        <f>'[1]TKB-1'!AQ59</f>
        <v>0</v>
      </c>
      <c r="AR58" s="57"/>
      <c r="AS58" s="46">
        <f>'[1]TKB-1'!AS59</f>
        <v>0</v>
      </c>
      <c r="AT58" s="57"/>
      <c r="AU58" s="46">
        <f>'[1]TKB-1'!AU59</f>
        <v>0</v>
      </c>
      <c r="AV58" s="57"/>
      <c r="AW58" s="46">
        <f>'[1]TKB-1'!AW59</f>
        <v>0</v>
      </c>
      <c r="AX58" s="57"/>
      <c r="AY58" s="46">
        <f>'[1]TKB-1'!AY59</f>
        <v>0</v>
      </c>
      <c r="AZ58" s="57"/>
      <c r="BA58" s="46">
        <f>'[1]TKB-1'!BA59</f>
        <v>0</v>
      </c>
      <c r="BB58" s="57"/>
      <c r="BC58" s="46" t="str">
        <f>'[1]TKB-1'!BC59</f>
        <v>DMST-KN(2)(Th.Mai)</v>
      </c>
      <c r="BD58" s="57"/>
      <c r="BE58" s="46">
        <f>'[1]TKB-1'!BE59</f>
        <v>0</v>
      </c>
      <c r="BF58" s="57"/>
      <c r="BG58" s="46" t="str">
        <f>'[1]TKB-1'!BG59</f>
        <v>ĐATCĐ(2)(Đ.Quân)</v>
      </c>
      <c r="BH58" s="57"/>
      <c r="BI58" s="46">
        <f>'[1]TKB-1'!BI59</f>
        <v>0</v>
      </c>
      <c r="BJ58" s="57"/>
      <c r="BK58" s="46" t="str">
        <f>'[1]TKB-1'!BK59</f>
        <v>GDTC4(4)(V.Minh)</v>
      </c>
      <c r="BL58" s="57"/>
      <c r="BM58" s="46">
        <f>'[1]TKB-1'!BM59</f>
        <v>0</v>
      </c>
      <c r="BN58" s="57"/>
      <c r="BO58" s="46">
        <f>'[1]TKB-1'!BO59</f>
        <v>0</v>
      </c>
      <c r="BP58" s="57"/>
      <c r="BQ58" s="46">
        <f>'[1]TKB-1'!BQ59</f>
        <v>0</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f>'[1]TKB-1'!CM59</f>
        <v>0</v>
      </c>
      <c r="CN58" s="57"/>
      <c r="CO58" s="46">
        <f>'[1]TKB-1'!CO59</f>
        <v>0</v>
      </c>
      <c r="CP58" s="57"/>
      <c r="CQ58" s="46">
        <f>'[1]TKB-1'!CQ59</f>
        <v>0</v>
      </c>
      <c r="CR58" s="57"/>
      <c r="CS58" s="46">
        <f>'[1]TKB-1'!CS59</f>
        <v>0</v>
      </c>
      <c r="CT58" s="57"/>
      <c r="CU58" s="46">
        <f>'[1]TKB-1'!CU59</f>
        <v>0</v>
      </c>
      <c r="CV58" s="57"/>
      <c r="CW58" s="46" t="str">
        <f>'[1]TKB-1'!CW59</f>
        <v>TTCKHOAN(2)(T.Hiếu)</v>
      </c>
      <c r="CX58" s="57"/>
      <c r="CY58" s="46" t="str">
        <f>'[1]TKB-1'!CY59</f>
        <v>ĐA.KCBTCT(2)(H.Vinh)</v>
      </c>
      <c r="CZ58" s="57"/>
      <c r="DA58" s="46">
        <f>'[1]TKB-1'!DA59</f>
        <v>0</v>
      </c>
      <c r="DB58" s="57"/>
      <c r="DC58" s="46" t="str">
        <f>'[1]TKB-1'!DC59</f>
        <v>ĐA.KCBTCT(2)(K.Oanh)</v>
      </c>
      <c r="DD58" s="57"/>
      <c r="DE58" s="46" t="str">
        <f>'[1]TKB-1'!DE59</f>
        <v>DLDLVN(2)(N.Hoa(TG))</v>
      </c>
      <c r="DF58" s="57"/>
      <c r="DG58" s="46">
        <f>'[1]TKB-1'!DG59</f>
        <v>0</v>
      </c>
      <c r="DH58" s="57"/>
      <c r="DI58" s="46">
        <f>'[1]TKB-1'!DI59</f>
        <v>0</v>
      </c>
      <c r="DJ58" s="57"/>
      <c r="DK58" s="46" t="str">
        <f>'[1]TKB-1'!DK59</f>
        <v>QTMANG(2)(L.Tín)</v>
      </c>
      <c r="DL58" s="57"/>
      <c r="DM58" s="46">
        <f>'[1]TKB-1'!DM59</f>
        <v>0</v>
      </c>
      <c r="DN58" s="57"/>
      <c r="DO58" s="46">
        <f>'[1]TKB-1'!DO59</f>
        <v>0</v>
      </c>
      <c r="DP58" s="57"/>
      <c r="DQ58" s="46">
        <f>'[1]TKB-1'!DQ59</f>
        <v>0</v>
      </c>
      <c r="DR58" s="57"/>
      <c r="DS58" s="46">
        <f>'[1]TKB-1'!DS59</f>
        <v>0</v>
      </c>
      <c r="DT58" s="57"/>
      <c r="DU58" s="46">
        <f>'[1]TKB-1'!DU59</f>
        <v>0</v>
      </c>
      <c r="DV58" s="57"/>
      <c r="DW58" s="46">
        <f>'[1]TKB-1'!DW59</f>
        <v>0</v>
      </c>
      <c r="DX58" s="57"/>
      <c r="DY58" s="46">
        <f>'[1]TKB-1'!DY59</f>
        <v>0</v>
      </c>
      <c r="DZ58" s="57"/>
      <c r="EA58" s="46">
        <f>'[1]TKB-1'!EA59</f>
        <v>0</v>
      </c>
      <c r="EB58" s="57"/>
      <c r="EC58" s="46">
        <f>'[1]TKB-1'!EC59</f>
        <v>0</v>
      </c>
      <c r="ED58" s="57"/>
      <c r="EE58" s="46">
        <f>'[1]TKB-1'!EE59</f>
        <v>0</v>
      </c>
      <c r="EF58" s="57"/>
      <c r="EG58" s="46">
        <f>'[1]TKB-1'!EG59</f>
        <v>0</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00"/>
      <c r="B59" s="303"/>
      <c r="C59" s="306"/>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f>'TKB-2'!AF59</f>
        <v>0</v>
      </c>
      <c r="AG59" s="49">
        <f>'[1]TKB-1'!AG60</f>
        <v>0</v>
      </c>
      <c r="AH59" s="48">
        <f>'TKB-2'!AH59</f>
        <v>0</v>
      </c>
      <c r="AI59" s="49">
        <f>'[1]TKB-1'!AI60</f>
        <v>0</v>
      </c>
      <c r="AJ59" s="48">
        <f>'TKB-2'!AJ59</f>
        <v>0</v>
      </c>
      <c r="AK59" s="49">
        <f>'[1]TKB-1'!AK60</f>
        <v>0</v>
      </c>
      <c r="AL59" s="48">
        <f>'TKB-2'!AL59</f>
        <v>0</v>
      </c>
      <c r="AM59" s="49">
        <f>'[1]TKB-1'!AM60</f>
        <v>0</v>
      </c>
      <c r="AN59" s="48">
        <f>'TKB-2'!AN59</f>
        <v>0</v>
      </c>
      <c r="AO59" s="49">
        <f>'[1]TKB-1'!AO60</f>
        <v>0</v>
      </c>
      <c r="AP59" s="48">
        <f>'TKB-2'!AP59</f>
        <v>0</v>
      </c>
      <c r="AQ59" s="49">
        <f>'[1]TKB-1'!AQ60</f>
        <v>0</v>
      </c>
      <c r="AR59" s="48">
        <f>'TKB-2'!AR59</f>
        <v>0</v>
      </c>
      <c r="AS59" s="49">
        <f>'[1]TKB-1'!AS60</f>
        <v>0</v>
      </c>
      <c r="AT59" s="48">
        <f>'TKB-2'!AT59</f>
        <v>0</v>
      </c>
      <c r="AU59" s="49">
        <f>'[1]TKB-1'!AU60</f>
        <v>0</v>
      </c>
      <c r="AV59" s="48">
        <f>'TKB-2'!AV59</f>
        <v>0</v>
      </c>
      <c r="AW59" s="49">
        <f>'[1]TKB-1'!AW60</f>
        <v>0</v>
      </c>
      <c r="AX59" s="48">
        <f>'TKB-2'!AX59</f>
        <v>0</v>
      </c>
      <c r="AY59" s="49">
        <f>'[1]TKB-1'!AY60</f>
        <v>0</v>
      </c>
      <c r="AZ59" s="48">
        <f>'TKB-2'!AZ59</f>
        <v>0</v>
      </c>
      <c r="BA59" s="49">
        <f>'[1]TKB-1'!BA60</f>
        <v>0</v>
      </c>
      <c r="BB59" s="48" t="str">
        <f>'TKB-2'!BB59</f>
        <v>B2-101</v>
      </c>
      <c r="BC59" s="49" t="str">
        <f>'[1]TKB-1'!BC60</f>
        <v>5-6</v>
      </c>
      <c r="BD59" s="48">
        <f>'TKB-2'!BD59</f>
        <v>0</v>
      </c>
      <c r="BE59" s="49">
        <f>'[1]TKB-1'!BE60</f>
        <v>0</v>
      </c>
      <c r="BF59" s="48" t="str">
        <f>'TKB-2'!BF59</f>
        <v>A4-302</v>
      </c>
      <c r="BG59" s="49" t="str">
        <f>'[1]TKB-1'!BG60</f>
        <v>27-28</v>
      </c>
      <c r="BH59" s="48">
        <f>'TKB-2'!BH59</f>
        <v>0</v>
      </c>
      <c r="BI59" s="49">
        <f>'[1]TKB-1'!BI60</f>
        <v>0</v>
      </c>
      <c r="BJ59" s="48">
        <f>'TKB-2'!BJ59</f>
        <v>0</v>
      </c>
      <c r="BK59" s="49">
        <f>'[1]TKB-1'!BK60</f>
        <v>0</v>
      </c>
      <c r="BL59" s="48">
        <f>'TKB-2'!BL59</f>
        <v>0</v>
      </c>
      <c r="BM59" s="49">
        <f>'[1]TKB-1'!BM60</f>
        <v>0</v>
      </c>
      <c r="BN59" s="48">
        <f>'TKB-2'!BN59</f>
        <v>0</v>
      </c>
      <c r="BO59" s="49">
        <f>'[1]TKB-1'!BO60</f>
        <v>0</v>
      </c>
      <c r="BP59" s="48">
        <f>'TKB-2'!BP59</f>
        <v>0</v>
      </c>
      <c r="BQ59" s="49">
        <f>'[1]TKB-1'!BQ60</f>
        <v>0</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f>'TKB-2'!CL59</f>
        <v>0</v>
      </c>
      <c r="CM59" s="49">
        <f>'[1]TKB-1'!CM60</f>
        <v>0</v>
      </c>
      <c r="CN59" s="48">
        <f>'TKB-2'!CN59</f>
        <v>0</v>
      </c>
      <c r="CO59" s="49">
        <f>'[1]TKB-1'!CO60</f>
        <v>0</v>
      </c>
      <c r="CP59" s="48">
        <f>'TKB-2'!CP59</f>
        <v>0</v>
      </c>
      <c r="CQ59" s="49">
        <f>'[1]TKB-1'!CQ60</f>
        <v>0</v>
      </c>
      <c r="CR59" s="48">
        <f>'TKB-2'!CR59</f>
        <v>0</v>
      </c>
      <c r="CS59" s="49">
        <f>'[1]TKB-1'!CS60</f>
        <v>0</v>
      </c>
      <c r="CT59" s="48">
        <f>'TKB-2'!CT59</f>
        <v>0</v>
      </c>
      <c r="CU59" s="49">
        <f>'[1]TKB-1'!CU60</f>
        <v>0</v>
      </c>
      <c r="CV59" s="48" t="str">
        <f>'TKB-2'!CV59</f>
        <v>B2-202</v>
      </c>
      <c r="CW59" s="49" t="str">
        <f>'[1]TKB-1'!CW60</f>
        <v>3-4</v>
      </c>
      <c r="CX59" s="48" t="str">
        <f>'TKB-2'!CX59</f>
        <v>B2-204</v>
      </c>
      <c r="CY59" s="49" t="str">
        <f>'[1]TKB-1'!CY60</f>
        <v>3-4</v>
      </c>
      <c r="CZ59" s="48">
        <f>'TKB-2'!CZ59</f>
        <v>0</v>
      </c>
      <c r="DA59" s="49">
        <f>'[1]TKB-1'!DA60</f>
        <v>0</v>
      </c>
      <c r="DB59" s="48" t="str">
        <f>'TKB-2'!DB59</f>
        <v>B2-201</v>
      </c>
      <c r="DC59" s="49" t="str">
        <f>'[1]TKB-1'!DC60</f>
        <v>5-6</v>
      </c>
      <c r="DD59" s="48" t="str">
        <f>'TKB-2'!DD59</f>
        <v>B2-203</v>
      </c>
      <c r="DE59" s="49" t="str">
        <f>'[1]TKB-1'!DE60</f>
        <v>8-9</v>
      </c>
      <c r="DF59" s="48">
        <f>'TKB-2'!DF59</f>
        <v>0</v>
      </c>
      <c r="DG59" s="49">
        <f>'[1]TKB-1'!DG60</f>
        <v>0</v>
      </c>
      <c r="DH59" s="48">
        <f>'TKB-2'!DH59</f>
        <v>0</v>
      </c>
      <c r="DI59" s="49">
        <f>'[1]TKB-1'!DI60</f>
        <v>0</v>
      </c>
      <c r="DJ59" s="48" t="str">
        <f>'TKB-2'!DJ59</f>
        <v>B2-207C</v>
      </c>
      <c r="DK59" s="49" t="str">
        <f>'[1]TKB-1'!DK60</f>
        <v>31-32</v>
      </c>
      <c r="DL59" s="48">
        <f>'TKB-2'!DL59</f>
        <v>0</v>
      </c>
      <c r="DM59" s="49">
        <f>'[1]TKB-1'!DM60</f>
        <v>0</v>
      </c>
      <c r="DN59" s="48">
        <f>'TKB-2'!DN59</f>
        <v>0</v>
      </c>
      <c r="DO59" s="49">
        <f>'[1]TKB-1'!DO60</f>
        <v>0</v>
      </c>
      <c r="DP59" s="48">
        <f>'TKB-2'!DP59</f>
        <v>0</v>
      </c>
      <c r="DQ59" s="49">
        <f>'[1]TKB-1'!DQ60</f>
        <v>0</v>
      </c>
      <c r="DR59" s="48">
        <f>'TKB-2'!DR59</f>
        <v>0</v>
      </c>
      <c r="DS59" s="49">
        <f>'[1]TKB-1'!DS60</f>
        <v>0</v>
      </c>
      <c r="DT59" s="48">
        <f>'TKB-2'!DT59</f>
        <v>0</v>
      </c>
      <c r="DU59" s="49">
        <f>'[1]TKB-1'!DU60</f>
        <v>0</v>
      </c>
      <c r="DV59" s="48">
        <f>'TKB-2'!DV59</f>
        <v>0</v>
      </c>
      <c r="DW59" s="49">
        <f>'[1]TKB-1'!DW60</f>
        <v>0</v>
      </c>
      <c r="DX59" s="48">
        <f>'TKB-2'!DX59</f>
        <v>0</v>
      </c>
      <c r="DY59" s="49">
        <f>'[1]TKB-1'!DY60</f>
        <v>0</v>
      </c>
      <c r="DZ59" s="48">
        <f>'TKB-2'!DZ59</f>
        <v>0</v>
      </c>
      <c r="EA59" s="49">
        <f>'[1]TKB-1'!EA60</f>
        <v>0</v>
      </c>
      <c r="EB59" s="48">
        <f>'TKB-2'!EB59</f>
        <v>0</v>
      </c>
      <c r="EC59" s="49">
        <f>'[1]TKB-1'!EC60</f>
        <v>0</v>
      </c>
      <c r="ED59" s="48">
        <f>'TKB-2'!ED59</f>
        <v>0</v>
      </c>
      <c r="EE59" s="49">
        <f>'[1]TKB-1'!EE60</f>
        <v>0</v>
      </c>
      <c r="EF59" s="48">
        <f>'TKB-2'!EF59</f>
        <v>0</v>
      </c>
      <c r="EG59" s="49">
        <f>'[1]TKB-1'!EG60</f>
        <v>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00"/>
      <c r="B60" s="303"/>
      <c r="C60" s="306"/>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f>'[1]TKB-1'!AG61</f>
        <v>0</v>
      </c>
      <c r="AH60" s="52"/>
      <c r="AI60" s="53">
        <f>'[1]TKB-1'!AI61</f>
        <v>0</v>
      </c>
      <c r="AJ60" s="52"/>
      <c r="AK60" s="53">
        <f>'[1]TKB-1'!AK61</f>
        <v>0</v>
      </c>
      <c r="AL60" s="52"/>
      <c r="AM60" s="53">
        <f>'[1]TKB-1'!AM61</f>
        <v>0</v>
      </c>
      <c r="AN60" s="52"/>
      <c r="AO60" s="53">
        <f>'[1]TKB-1'!AO61</f>
        <v>0</v>
      </c>
      <c r="AP60" s="52"/>
      <c r="AQ60" s="53">
        <f>'[1]TKB-1'!AQ61</f>
        <v>0</v>
      </c>
      <c r="AR60" s="52"/>
      <c r="AS60" s="53">
        <f>'[1]TKB-1'!AS61</f>
        <v>0</v>
      </c>
      <c r="AT60" s="52"/>
      <c r="AU60" s="53">
        <f>'[1]TKB-1'!AU61</f>
        <v>0</v>
      </c>
      <c r="AV60" s="52"/>
      <c r="AW60" s="53">
        <f>'[1]TKB-1'!AW61</f>
        <v>0</v>
      </c>
      <c r="AX60" s="52"/>
      <c r="AY60" s="53">
        <f>'[1]TKB-1'!AY61</f>
        <v>0</v>
      </c>
      <c r="AZ60" s="52"/>
      <c r="BA60" s="53">
        <f>'[1]TKB-1'!BA61</f>
        <v>0</v>
      </c>
      <c r="BB60" s="52"/>
      <c r="BC60" s="53" t="str">
        <f>'[1]TKB-1'!BC61</f>
        <v>TTBCT(2)(Th.Quý)</v>
      </c>
      <c r="BD60" s="52"/>
      <c r="BE60" s="53">
        <f>'[1]TKB-1'!BE61</f>
        <v>0</v>
      </c>
      <c r="BF60" s="52"/>
      <c r="BG60" s="53" t="str">
        <f>'[1]TKB-1'!BG61</f>
        <v>ĐATCĐ(2)(Đ.Quân)</v>
      </c>
      <c r="BH60" s="52"/>
      <c r="BI60" s="53">
        <f>'[1]TKB-1'!BI61</f>
        <v>0</v>
      </c>
      <c r="BJ60" s="52"/>
      <c r="BK60" s="53">
        <f>'[1]TKB-1'!BK61</f>
        <v>0</v>
      </c>
      <c r="BL60" s="52"/>
      <c r="BM60" s="53">
        <f>'[1]TKB-1'!BM61</f>
        <v>0</v>
      </c>
      <c r="BN60" s="52"/>
      <c r="BO60" s="53">
        <f>'[1]TKB-1'!BO61</f>
        <v>0</v>
      </c>
      <c r="BP60" s="52"/>
      <c r="BQ60" s="53">
        <f>'[1]TKB-1'!BQ61</f>
        <v>0</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f>'[1]TKB-1'!CM61</f>
        <v>0</v>
      </c>
      <c r="CN60" s="52"/>
      <c r="CO60" s="53">
        <f>'[1]TKB-1'!CO61</f>
        <v>0</v>
      </c>
      <c r="CP60" s="52"/>
      <c r="CQ60" s="53">
        <f>'[1]TKB-1'!CQ61</f>
        <v>0</v>
      </c>
      <c r="CR60" s="52"/>
      <c r="CS60" s="53">
        <f>'[1]TKB-1'!CS61</f>
        <v>0</v>
      </c>
      <c r="CT60" s="52"/>
      <c r="CU60" s="53">
        <f>'[1]TKB-1'!CU61</f>
        <v>0</v>
      </c>
      <c r="CV60" s="52"/>
      <c r="CW60" s="53" t="str">
        <f>'[1]TKB-1'!CW61</f>
        <v>ĐPTKD(2)(Th.Mai)</v>
      </c>
      <c r="CX60" s="52"/>
      <c r="CY60" s="53" t="str">
        <f>'[1]TKB-1'!CY61</f>
        <v>ĐA.KCBTCT(2)(H.Vinh)</v>
      </c>
      <c r="CZ60" s="52"/>
      <c r="DA60" s="53">
        <f>'[1]TKB-1'!DA61</f>
        <v>0</v>
      </c>
      <c r="DB60" s="52"/>
      <c r="DC60" s="53" t="str">
        <f>'[1]TKB-1'!DC61</f>
        <v>ĐA.KCBTCT(2)(K.Oanh)</v>
      </c>
      <c r="DD60" s="52"/>
      <c r="DE60" s="53" t="str">
        <f>'[1]TKB-1'!DE61</f>
        <v>DLDLVN(2)(N.Hoa(TG))</v>
      </c>
      <c r="DF60" s="52"/>
      <c r="DG60" s="53">
        <f>'[1]TKB-1'!DG61</f>
        <v>0</v>
      </c>
      <c r="DH60" s="52"/>
      <c r="DI60" s="53">
        <f>'[1]TKB-1'!DI61</f>
        <v>0</v>
      </c>
      <c r="DJ60" s="52"/>
      <c r="DK60" s="53" t="str">
        <f>'[1]TKB-1'!DK61</f>
        <v>QTMANG(2)(L.Tín)</v>
      </c>
      <c r="DL60" s="52"/>
      <c r="DM60" s="53">
        <f>'[1]TKB-1'!DM61</f>
        <v>0</v>
      </c>
      <c r="DN60" s="52"/>
      <c r="DO60" s="53">
        <f>'[1]TKB-1'!DO61</f>
        <v>0</v>
      </c>
      <c r="DP60" s="52"/>
      <c r="DQ60" s="53">
        <f>'[1]TKB-1'!DQ61</f>
        <v>0</v>
      </c>
      <c r="DR60" s="52"/>
      <c r="DS60" s="53">
        <f>'[1]TKB-1'!DS61</f>
        <v>0</v>
      </c>
      <c r="DT60" s="52"/>
      <c r="DU60" s="53">
        <f>'[1]TKB-1'!DU61</f>
        <v>0</v>
      </c>
      <c r="DV60" s="52"/>
      <c r="DW60" s="53">
        <f>'[1]TKB-1'!DW61</f>
        <v>0</v>
      </c>
      <c r="DX60" s="52"/>
      <c r="DY60" s="53">
        <f>'[1]TKB-1'!DY61</f>
        <v>0</v>
      </c>
      <c r="DZ60" s="52"/>
      <c r="EA60" s="53">
        <f>'[1]TKB-1'!EA61</f>
        <v>0</v>
      </c>
      <c r="EB60" s="52"/>
      <c r="EC60" s="53">
        <f>'[1]TKB-1'!EC61</f>
        <v>0</v>
      </c>
      <c r="ED60" s="52"/>
      <c r="EE60" s="53">
        <f>'[1]TKB-1'!EE61</f>
        <v>0</v>
      </c>
      <c r="EF60" s="52"/>
      <c r="EG60" s="53">
        <f>'[1]TKB-1'!EG61</f>
        <v>0</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00"/>
      <c r="B61" s="303"/>
      <c r="C61" s="306"/>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00"/>
      <c r="B62" s="304"/>
      <c r="C62" s="307"/>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00"/>
      <c r="B63" s="314" t="str">
        <f>'[2]TKB-1'!B64</f>
        <v>CN</v>
      </c>
      <c r="C63" s="305">
        <f>+C53+1</f>
        <v>45389</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00"/>
      <c r="B64" s="303"/>
      <c r="C64" s="306"/>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00"/>
      <c r="B65" s="303"/>
      <c r="C65" s="306"/>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00"/>
      <c r="B66" s="303"/>
      <c r="C66" s="306"/>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00"/>
      <c r="B67" s="303"/>
      <c r="C67" s="306"/>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00"/>
      <c r="B68" s="303"/>
      <c r="C68" s="306"/>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00"/>
      <c r="B69" s="303"/>
      <c r="C69" s="306"/>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00"/>
      <c r="B70" s="303"/>
      <c r="C70" s="306"/>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00"/>
      <c r="B71" s="303"/>
      <c r="C71" s="306"/>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01"/>
      <c r="B72" s="304"/>
      <c r="C72" s="307"/>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D19X1</v>
      </c>
      <c r="G87" s="33">
        <f t="shared" si="0"/>
        <v>0</v>
      </c>
      <c r="H87" s="32" t="str">
        <f t="shared" si="0"/>
        <v>D19X2</v>
      </c>
      <c r="I87" s="33">
        <f t="shared" si="0"/>
        <v>0</v>
      </c>
      <c r="J87" s="32" t="str">
        <f t="shared" si="0"/>
        <v>D19X3</v>
      </c>
      <c r="K87" s="33">
        <f t="shared" si="0"/>
        <v>0</v>
      </c>
      <c r="L87" s="32" t="str">
        <f t="shared" si="0"/>
        <v>D19X4</v>
      </c>
      <c r="M87" s="33">
        <f t="shared" si="0"/>
        <v>0</v>
      </c>
      <c r="N87" s="32" t="str">
        <f t="shared" si="0"/>
        <v>D20XDK1</v>
      </c>
      <c r="O87" s="33">
        <f t="shared" si="0"/>
        <v>0</v>
      </c>
      <c r="P87" s="32" t="str">
        <f t="shared" si="0"/>
        <v>D20XDK2</v>
      </c>
      <c r="Q87" s="33">
        <f t="shared" si="0"/>
        <v>0</v>
      </c>
      <c r="R87" s="32" t="str">
        <f t="shared" si="0"/>
        <v>D20XDK3</v>
      </c>
      <c r="S87" s="33">
        <f t="shared" si="0"/>
        <v>0</v>
      </c>
      <c r="T87" s="32" t="str">
        <f t="shared" si="0"/>
        <v>D20XDK4</v>
      </c>
      <c r="U87" s="33">
        <f t="shared" si="0"/>
        <v>0</v>
      </c>
      <c r="V87" s="32" t="str">
        <f t="shared" si="0"/>
        <v>D20XDK5</v>
      </c>
      <c r="W87" s="33">
        <f t="shared" si="0"/>
        <v>0</v>
      </c>
      <c r="X87" s="32" t="str">
        <f t="shared" si="0"/>
        <v>D21XDK1</v>
      </c>
      <c r="Y87" s="33">
        <f t="shared" si="0"/>
        <v>0</v>
      </c>
      <c r="Z87" s="32" t="str">
        <f t="shared" si="0"/>
        <v>D21XDK2</v>
      </c>
      <c r="AA87" s="33">
        <f t="shared" si="0"/>
        <v>0</v>
      </c>
      <c r="AB87" s="32" t="str">
        <f t="shared" si="0"/>
        <v>D21XDK3</v>
      </c>
      <c r="AC87" s="33">
        <f t="shared" si="0"/>
        <v>0</v>
      </c>
      <c r="AD87" s="32" t="str">
        <f t="shared" si="0"/>
        <v>D21XDK4</v>
      </c>
      <c r="AE87" s="33">
        <f t="shared" si="0"/>
        <v>0</v>
      </c>
      <c r="AF87" s="32" t="str">
        <f t="shared" si="0"/>
        <v>D21XDK5</v>
      </c>
      <c r="AG87" s="33">
        <f t="shared" si="0"/>
        <v>0</v>
      </c>
      <c r="AH87" s="32" t="str">
        <f t="shared" si="0"/>
        <v>D22XDK1</v>
      </c>
      <c r="AI87" s="33">
        <f t="shared" si="0"/>
        <v>0</v>
      </c>
      <c r="AJ87" s="32" t="str">
        <f t="shared" si="0"/>
        <v>D22XDK2</v>
      </c>
      <c r="AK87" s="33">
        <f t="shared" si="0"/>
        <v>0</v>
      </c>
      <c r="AL87" s="32" t="str">
        <f t="shared" si="0"/>
        <v>D22XDK3</v>
      </c>
      <c r="AM87" s="33">
        <f t="shared" si="0"/>
        <v>0</v>
      </c>
      <c r="AN87" s="32" t="str">
        <f t="shared" si="0"/>
        <v>D22XDK4</v>
      </c>
      <c r="AO87" s="33">
        <f t="shared" si="0"/>
        <v>0</v>
      </c>
      <c r="AP87" s="32" t="str">
        <f t="shared" si="0"/>
        <v>D19K1</v>
      </c>
      <c r="AQ87" s="33">
        <f t="shared" si="0"/>
        <v>0</v>
      </c>
      <c r="AR87" s="32" t="str">
        <f t="shared" si="0"/>
        <v>D20KTR1</v>
      </c>
      <c r="AS87" s="33">
        <f t="shared" si="0"/>
        <v>0</v>
      </c>
      <c r="AT87" s="32" t="str">
        <f t="shared" si="0"/>
        <v>D21KTR1</v>
      </c>
      <c r="AU87" s="33">
        <f t="shared" si="0"/>
        <v>0</v>
      </c>
      <c r="AV87" s="32" t="str">
        <f t="shared" si="0"/>
        <v>D21KNT1</v>
      </c>
      <c r="AW87" s="33">
        <f t="shared" si="0"/>
        <v>0</v>
      </c>
      <c r="AX87" s="32" t="str">
        <f t="shared" si="0"/>
        <v>D22KTR1</v>
      </c>
      <c r="AY87" s="33">
        <f t="shared" si="0"/>
        <v>0</v>
      </c>
      <c r="AZ87" s="32" t="str">
        <f t="shared" si="0"/>
        <v>D22KNT1</v>
      </c>
      <c r="BA87" s="33">
        <f t="shared" si="0"/>
        <v>0</v>
      </c>
      <c r="BB87" s="32" t="str">
        <f t="shared" si="0"/>
        <v>D22QDC1</v>
      </c>
      <c r="BC87" s="33">
        <f t="shared" si="0"/>
        <v>0</v>
      </c>
      <c r="BD87" s="32" t="str">
        <f t="shared" si="0"/>
        <v>D19CD1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D19CTN1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D22CNK1</v>
      </c>
      <c r="BW87" s="33">
        <f t="shared" si="1"/>
        <v>0</v>
      </c>
      <c r="BX87" s="32" t="str">
        <f t="shared" si="1"/>
        <v>D22XCK1</v>
      </c>
      <c r="BY87" s="33">
        <f t="shared" si="1"/>
        <v>0</v>
      </c>
      <c r="BZ87" s="32" t="str">
        <f t="shared" si="1"/>
        <v>D19KX3</v>
      </c>
      <c r="CA87" s="33">
        <f t="shared" si="1"/>
        <v>0</v>
      </c>
      <c r="CB87" s="32" t="str">
        <f t="shared" si="1"/>
        <v>D19QX1</v>
      </c>
      <c r="CC87" s="33">
        <f t="shared" si="1"/>
        <v>0</v>
      </c>
      <c r="CD87" s="32" t="str">
        <f t="shared" si="1"/>
        <v>D20KXC1</v>
      </c>
      <c r="CE87" s="33">
        <f t="shared" si="1"/>
        <v>0</v>
      </c>
      <c r="CF87" s="32" t="str">
        <f t="shared" si="1"/>
        <v>D20QXC1</v>
      </c>
      <c r="CG87" s="33">
        <f t="shared" si="1"/>
        <v>0</v>
      </c>
      <c r="CH87" s="32" t="str">
        <f t="shared" si="1"/>
        <v>D20KDC1</v>
      </c>
      <c r="CI87" s="33">
        <f t="shared" si="1"/>
        <v>0</v>
      </c>
      <c r="CJ87" s="32" t="str">
        <f t="shared" si="1"/>
        <v>D20KDC5</v>
      </c>
      <c r="CK87" s="33">
        <f t="shared" si="1"/>
        <v>0</v>
      </c>
      <c r="CL87" s="32" t="str">
        <f t="shared" si="1"/>
        <v>D21KDC1</v>
      </c>
      <c r="CM87" s="33">
        <f t="shared" si="1"/>
        <v>0</v>
      </c>
      <c r="CN87" s="32" t="str">
        <f t="shared" si="1"/>
        <v>D21KXC1</v>
      </c>
      <c r="CO87" s="33">
        <f t="shared" si="1"/>
        <v>0</v>
      </c>
      <c r="CP87" s="32" t="str">
        <f t="shared" si="1"/>
        <v>D21QXC1</v>
      </c>
      <c r="CQ87" s="33">
        <f t="shared" si="1"/>
        <v>0</v>
      </c>
      <c r="CR87" s="32" t="str">
        <f t="shared" si="1"/>
        <v>D21QHC1</v>
      </c>
      <c r="CS87" s="33">
        <f t="shared" si="1"/>
        <v>0</v>
      </c>
      <c r="CT87" s="32" t="str">
        <f t="shared" si="1"/>
        <v>D21QLC1</v>
      </c>
      <c r="CU87" s="33">
        <f t="shared" si="1"/>
        <v>0</v>
      </c>
      <c r="CV87" s="32" t="str">
        <f t="shared" si="1"/>
        <v>D22KDC1</v>
      </c>
      <c r="CW87" s="33">
        <f t="shared" si="1"/>
        <v>0</v>
      </c>
      <c r="CX87" s="32" t="str">
        <f t="shared" si="1"/>
        <v>D22KXC1</v>
      </c>
      <c r="CY87" s="33">
        <f t="shared" si="1"/>
        <v>0</v>
      </c>
      <c r="CZ87" s="32" t="str">
        <f t="shared" si="1"/>
        <v>D22QHC1</v>
      </c>
      <c r="DA87" s="33">
        <f t="shared" si="1"/>
        <v>0</v>
      </c>
      <c r="DB87" s="32" t="str">
        <f t="shared" si="1"/>
        <v>D22QXC1</v>
      </c>
      <c r="DC87" s="33">
        <f t="shared" si="1"/>
        <v>0</v>
      </c>
      <c r="DD87" s="32" t="str">
        <f t="shared" si="1"/>
        <v>D22QLC1</v>
      </c>
      <c r="DE87" s="33">
        <f t="shared" si="1"/>
        <v>0</v>
      </c>
      <c r="DF87" s="32" t="str">
        <f t="shared" si="1"/>
        <v>D22QSC1</v>
      </c>
      <c r="DG87" s="33">
        <f t="shared" si="1"/>
        <v>0</v>
      </c>
      <c r="DH87" s="32" t="str">
        <f t="shared" si="1"/>
        <v>D21CTC1</v>
      </c>
      <c r="DI87" s="33">
        <f t="shared" si="1"/>
        <v>0</v>
      </c>
      <c r="DJ87" s="32" t="str">
        <f t="shared" si="1"/>
        <v>D22CTC1</v>
      </c>
      <c r="DK87" s="33">
        <f t="shared" si="1"/>
        <v>0</v>
      </c>
      <c r="DL87" s="32" t="str">
        <f t="shared" si="1"/>
        <v>D23XDK1</v>
      </c>
      <c r="DM87" s="33">
        <f t="shared" si="1"/>
        <v>0</v>
      </c>
      <c r="DN87" s="32" t="str">
        <f t="shared" si="1"/>
        <v>D23XDK2</v>
      </c>
      <c r="DO87" s="33">
        <f t="shared" si="1"/>
        <v>0</v>
      </c>
      <c r="DP87" s="32" t="str">
        <f t="shared" si="1"/>
        <v>D23XDK3</v>
      </c>
      <c r="DQ87" s="33">
        <f t="shared" si="1"/>
        <v>0</v>
      </c>
      <c r="DR87" s="32" t="str">
        <f t="shared" si="1"/>
        <v>D23XDK4</v>
      </c>
      <c r="DS87" s="33">
        <f t="shared" si="1"/>
        <v>0</v>
      </c>
      <c r="DT87" s="32" t="str">
        <f t="shared" si="1"/>
        <v>D23XDK5</v>
      </c>
      <c r="DU87" s="33">
        <f t="shared" si="1"/>
        <v>0</v>
      </c>
      <c r="DV87" s="32" t="str">
        <f t="shared" si="1"/>
        <v>D23XDK6</v>
      </c>
      <c r="DW87" s="33">
        <f t="shared" si="1"/>
        <v>0</v>
      </c>
      <c r="DX87" s="32" t="str">
        <f t="shared" si="1"/>
        <v>D23XTK1</v>
      </c>
      <c r="DY87" s="33">
        <f t="shared" si="1"/>
        <v>0</v>
      </c>
      <c r="DZ87" s="32" t="str">
        <f t="shared" si="1"/>
        <v>D23XNK1</v>
      </c>
      <c r="EA87" s="33">
        <f t="shared" si="1"/>
        <v>0</v>
      </c>
      <c r="EB87" s="32" t="str">
        <f t="shared" si="1"/>
        <v>D23XDC1</v>
      </c>
      <c r="EC87" s="33">
        <f t="shared" si="1"/>
        <v>0</v>
      </c>
      <c r="ED87" s="32" t="str">
        <f t="shared" ref="ED87:GO87" si="2">ED1</f>
        <v>D23KTR1</v>
      </c>
      <c r="EE87" s="33">
        <f t="shared" si="2"/>
        <v>0</v>
      </c>
      <c r="EF87" s="32" t="str">
        <f t="shared" si="2"/>
        <v>D23KNT1</v>
      </c>
      <c r="EG87" s="33">
        <f t="shared" si="2"/>
        <v>0</v>
      </c>
      <c r="EH87" s="32" t="str">
        <f t="shared" si="2"/>
        <v>D23QDC1</v>
      </c>
      <c r="EI87" s="33">
        <f t="shared" si="2"/>
        <v>0</v>
      </c>
      <c r="EJ87" s="32" t="str">
        <f t="shared" si="2"/>
        <v>D23CDK1</v>
      </c>
      <c r="EK87" s="33">
        <f t="shared" si="2"/>
        <v>0</v>
      </c>
      <c r="EL87" s="32" t="str">
        <f t="shared" si="2"/>
        <v>D23CDK2</v>
      </c>
      <c r="EM87" s="33">
        <f t="shared" si="2"/>
        <v>0</v>
      </c>
      <c r="EN87" s="32" t="str">
        <f t="shared" si="2"/>
        <v>D23CTK1</v>
      </c>
      <c r="EO87" s="33">
        <f t="shared" si="2"/>
        <v>0</v>
      </c>
      <c r="EP87" s="32" t="str">
        <f t="shared" si="2"/>
        <v>D23CQK1</v>
      </c>
      <c r="EQ87" s="33">
        <f t="shared" si="2"/>
        <v>0</v>
      </c>
      <c r="ER87" s="32" t="str">
        <f t="shared" si="2"/>
        <v>D23CNK1</v>
      </c>
      <c r="ES87" s="33">
        <f t="shared" si="2"/>
        <v>0</v>
      </c>
      <c r="ET87" s="32" t="str">
        <f t="shared" si="2"/>
        <v>D23XCK1</v>
      </c>
      <c r="EU87" s="33">
        <f t="shared" si="2"/>
        <v>0</v>
      </c>
      <c r="EV87" s="32" t="str">
        <f t="shared" si="2"/>
        <v>D23XIK1</v>
      </c>
      <c r="EW87" s="33">
        <f t="shared" si="2"/>
        <v>0</v>
      </c>
      <c r="EX87" s="32" t="str">
        <f t="shared" si="2"/>
        <v>D23KDC1</v>
      </c>
      <c r="EY87" s="33">
        <f t="shared" si="2"/>
        <v>0</v>
      </c>
      <c r="EZ87" s="32" t="str">
        <f t="shared" si="2"/>
        <v>D23KDC2</v>
      </c>
      <c r="FA87" s="33">
        <f t="shared" si="2"/>
        <v>0</v>
      </c>
      <c r="FB87" s="32" t="str">
        <f t="shared" si="2"/>
        <v>D23KXC1</v>
      </c>
      <c r="FC87" s="33">
        <f t="shared" si="2"/>
        <v>0</v>
      </c>
      <c r="FD87" s="32" t="str">
        <f t="shared" si="2"/>
        <v>D23KGC1</v>
      </c>
      <c r="FE87" s="33">
        <f t="shared" si="2"/>
        <v>0</v>
      </c>
      <c r="FF87" s="32" t="str">
        <f t="shared" si="2"/>
        <v>D23QXC1</v>
      </c>
      <c r="FG87" s="33">
        <f t="shared" si="2"/>
        <v>0</v>
      </c>
      <c r="FH87" s="32" t="str">
        <f t="shared" si="2"/>
        <v>D23QSC1</v>
      </c>
      <c r="FI87" s="33">
        <f t="shared" si="2"/>
        <v>0</v>
      </c>
      <c r="FJ87" s="32" t="str">
        <f t="shared" si="2"/>
        <v>D23QLC1</v>
      </c>
      <c r="FK87" s="33">
        <f t="shared" si="2"/>
        <v>0</v>
      </c>
      <c r="FL87" s="32" t="str">
        <f t="shared" si="2"/>
        <v>D23QHC1</v>
      </c>
      <c r="FM87" s="33">
        <f t="shared" si="2"/>
        <v>0</v>
      </c>
      <c r="FN87" s="32" t="str">
        <f t="shared" si="2"/>
        <v>D23TNC1</v>
      </c>
      <c r="FO87" s="33">
        <f t="shared" si="2"/>
        <v>0</v>
      </c>
      <c r="FP87" s="32" t="str">
        <f t="shared" si="2"/>
        <v>D23LQC1</v>
      </c>
      <c r="FQ87" s="33">
        <f t="shared" si="2"/>
        <v>0</v>
      </c>
      <c r="FR87" s="32" t="str">
        <f t="shared" si="2"/>
        <v>D23CTC4</v>
      </c>
      <c r="FS87" s="33">
        <f t="shared" si="2"/>
        <v>0</v>
      </c>
      <c r="FT87" s="32" t="str">
        <f t="shared" si="2"/>
        <v>D23QXC2</v>
      </c>
      <c r="FU87" s="33">
        <f t="shared" si="2"/>
        <v>0</v>
      </c>
      <c r="FV87" s="32" t="str">
        <f t="shared" si="2"/>
        <v>D23CTC1</v>
      </c>
      <c r="FW87" s="33">
        <f t="shared" si="2"/>
        <v>0</v>
      </c>
      <c r="FX87" s="32" t="str">
        <f t="shared" si="2"/>
        <v>D23CTC2</v>
      </c>
      <c r="FY87" s="33">
        <f t="shared" si="2"/>
        <v>0</v>
      </c>
      <c r="FZ87" s="32" t="str">
        <f t="shared" si="2"/>
        <v>D23COK3</v>
      </c>
      <c r="GA87" s="33">
        <f t="shared" si="2"/>
        <v>0</v>
      </c>
      <c r="GB87" s="32" t="str">
        <f t="shared" si="2"/>
        <v>D23COK1</v>
      </c>
      <c r="GC87" s="33">
        <f t="shared" si="2"/>
        <v>0</v>
      </c>
      <c r="GD87" s="32" t="str">
        <f t="shared" si="2"/>
        <v>D23COK2</v>
      </c>
      <c r="GE87" s="33">
        <f t="shared" si="2"/>
        <v>0</v>
      </c>
      <c r="GF87" s="32" t="str">
        <f t="shared" si="2"/>
        <v>D23TDK1</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10">
        <f>+A3+1</f>
        <v>38</v>
      </c>
      <c r="B89" s="314" t="str">
        <f>'[2]TKB-1'!B90</f>
        <v>HAI</v>
      </c>
      <c r="C89" s="315">
        <f>+C63+1</f>
        <v>45390</v>
      </c>
      <c r="D89" s="39">
        <v>0</v>
      </c>
      <c r="E89" s="40" t="s">
        <v>54</v>
      </c>
      <c r="F89" s="41">
        <f>'TKB-2'!F89</f>
        <v>0</v>
      </c>
      <c r="G89" s="42">
        <f>'[1]TKB-1'!G90</f>
        <v>0</v>
      </c>
      <c r="H89" s="41">
        <f>'TKB-2'!H89</f>
        <v>0</v>
      </c>
      <c r="I89" s="42">
        <f>'[1]TKB-1'!I90</f>
        <v>0</v>
      </c>
      <c r="J89" s="41">
        <f>'TKB-2'!J89</f>
        <v>0</v>
      </c>
      <c r="K89" s="42">
        <f>'[1]TKB-1'!K90</f>
        <v>0</v>
      </c>
      <c r="L89" s="41">
        <f>'TKB-2'!L89</f>
        <v>0</v>
      </c>
      <c r="M89" s="42">
        <f>'[1]TKB-1'!M90</f>
        <v>0</v>
      </c>
      <c r="N89" s="41" t="str">
        <f>'TKB-2'!N89</f>
        <v>btin</v>
      </c>
      <c r="O89" s="42">
        <f>'[1]TKB-1'!O90</f>
        <v>0</v>
      </c>
      <c r="P89" s="41" t="str">
        <f>'TKB-2'!P89</f>
        <v>btin</v>
      </c>
      <c r="Q89" s="42">
        <f>'[1]TKB-1'!Q90</f>
        <v>0</v>
      </c>
      <c r="R89" s="41" t="str">
        <f>'TKB-2'!R89</f>
        <v>btin</v>
      </c>
      <c r="S89" s="42">
        <f>'[1]TKB-1'!S90</f>
        <v>0</v>
      </c>
      <c r="T89" s="41" t="str">
        <f>'TKB-2'!T89</f>
        <v>btin</v>
      </c>
      <c r="U89" s="42">
        <f>'[1]TKB-1'!U90</f>
        <v>0</v>
      </c>
      <c r="V89" s="41" t="str">
        <f>'TKB-2'!V89</f>
        <v>btin</v>
      </c>
      <c r="W89" s="42">
        <f>'[1]TKB-1'!W90</f>
        <v>0</v>
      </c>
      <c r="X89" s="41" t="str">
        <f>'TKB-2'!X89</f>
        <v>B2-201</v>
      </c>
      <c r="Y89" s="42" t="str">
        <f>'[1]TKB-1'!Y90</f>
        <v>10-12</v>
      </c>
      <c r="Z89" s="41" t="str">
        <f>'TKB-2'!Z89</f>
        <v>B2-202</v>
      </c>
      <c r="AA89" s="42" t="str">
        <f>'[1]TKB-1'!AA90</f>
        <v>16-18</v>
      </c>
      <c r="AB89" s="41" t="str">
        <f>'TKB-2'!AB89</f>
        <v>A.XUONG1</v>
      </c>
      <c r="AC89" s="42" t="str">
        <f>'[1]TKB-1'!AC90</f>
        <v>41-44</v>
      </c>
      <c r="AD89" s="41" t="str">
        <f>'TKB-2'!AD89</f>
        <v>A.XUONG2</v>
      </c>
      <c r="AE89" s="42" t="str">
        <f>'[1]TKB-1'!AE90</f>
        <v>17-20</v>
      </c>
      <c r="AF89" s="41" t="str">
        <f>'TKB-2'!AF89</f>
        <v>btin</v>
      </c>
      <c r="AG89" s="42" t="str">
        <f>'[1]TKB-1'!AG90</f>
        <v>46-48</v>
      </c>
      <c r="AH89" s="41">
        <f>'TKB-2'!AH89</f>
        <v>0</v>
      </c>
      <c r="AI89" s="42">
        <f>'[1]TKB-1'!AI90</f>
        <v>0</v>
      </c>
      <c r="AJ89" s="41">
        <f>'TKB-2'!AJ89</f>
        <v>0</v>
      </c>
      <c r="AK89" s="42">
        <f>'[1]TKB-1'!AK90</f>
        <v>0</v>
      </c>
      <c r="AL89" s="41">
        <f>'TKB-2'!AL89</f>
        <v>0</v>
      </c>
      <c r="AM89" s="42">
        <f>'[1]TKB-1'!AM90</f>
        <v>0</v>
      </c>
      <c r="AN89" s="41">
        <f>'TKB-2'!AN89</f>
        <v>0</v>
      </c>
      <c r="AO89" s="42">
        <f>'[1]TKB-1'!AO90</f>
        <v>0</v>
      </c>
      <c r="AP89" s="41" t="str">
        <f>'TKB-2'!AP89</f>
        <v>btin</v>
      </c>
      <c r="AQ89" s="42" t="str">
        <f>'[1]TKB-1'!AQ90</f>
        <v>43-45</v>
      </c>
      <c r="AR89" s="41">
        <f>'TKB-2'!AR89</f>
        <v>0</v>
      </c>
      <c r="AS89" s="42">
        <f>'[1]TKB-1'!AS90</f>
        <v>0</v>
      </c>
      <c r="AT89" s="41" t="str">
        <f>'TKB-2'!AT89</f>
        <v>B2-501</v>
      </c>
      <c r="AU89" s="42" t="str">
        <f>'[1]TKB-1'!AU90</f>
        <v>11-13</v>
      </c>
      <c r="AV89" s="41" t="str">
        <f>'TKB-2'!AV89</f>
        <v>B2-303</v>
      </c>
      <c r="AW89" s="42" t="str">
        <f>'[1]TKB-1'!AW90</f>
        <v>39-41</v>
      </c>
      <c r="AX89" s="41">
        <f>'TKB-2'!AX89</f>
        <v>0</v>
      </c>
      <c r="AY89" s="42">
        <f>'[1]TKB-1'!AY90</f>
        <v>0</v>
      </c>
      <c r="AZ89" s="41">
        <f>'TKB-2'!AZ89</f>
        <v>0</v>
      </c>
      <c r="BA89" s="42">
        <f>'[1]TKB-1'!BA90</f>
        <v>0</v>
      </c>
      <c r="BB89" s="41">
        <f>'TKB-2'!BB89</f>
        <v>0</v>
      </c>
      <c r="BC89" s="42">
        <f>'[1]TKB-1'!BC90</f>
        <v>0</v>
      </c>
      <c r="BD89" s="41">
        <f>'TKB-2'!BD89</f>
        <v>0</v>
      </c>
      <c r="BE89" s="42">
        <f>'[1]TKB-1'!BE90</f>
        <v>0</v>
      </c>
      <c r="BF89" s="41">
        <f>'TKB-2'!BF89</f>
        <v>0</v>
      </c>
      <c r="BG89" s="42">
        <f>'[1]TKB-1'!BG90</f>
        <v>0</v>
      </c>
      <c r="BH89" s="41" t="str">
        <f>'TKB-2'!BH89</f>
        <v>A.XUONG3</v>
      </c>
      <c r="BI89" s="42" t="str">
        <f>'[1]TKB-1'!BI90</f>
        <v>41-44</v>
      </c>
      <c r="BJ89" s="41">
        <f>'TKB-2'!BJ89</f>
        <v>0</v>
      </c>
      <c r="BK89" s="42">
        <f>'[1]TKB-1'!BK90</f>
        <v>0</v>
      </c>
      <c r="BL89" s="41">
        <f>'TKB-2'!BL89</f>
        <v>0</v>
      </c>
      <c r="BM89" s="42">
        <f>'[1]TKB-1'!BM90</f>
        <v>0</v>
      </c>
      <c r="BN89" s="41" t="str">
        <f>'TKB-2'!BN89</f>
        <v>btin</v>
      </c>
      <c r="BO89" s="42">
        <f>'[1]TKB-1'!BO90</f>
        <v>0</v>
      </c>
      <c r="BP89" s="41" t="str">
        <f>'TKB-2'!BP89</f>
        <v>btin</v>
      </c>
      <c r="BQ89" s="42">
        <f>'[1]TKB-1'!BQ90</f>
        <v>0</v>
      </c>
      <c r="BR89" s="41" t="str">
        <f>'TKB-2'!BR89</f>
        <v>B2-307</v>
      </c>
      <c r="BS89" s="42" t="str">
        <f>'[1]TKB-1'!BS90</f>
        <v>11-13</v>
      </c>
      <c r="BT89" s="41" t="str">
        <f>'TKB-2'!BT89</f>
        <v>B2-305</v>
      </c>
      <c r="BU89" s="42" t="str">
        <f>'[1]TKB-1'!BU90</f>
        <v>11-13</v>
      </c>
      <c r="BV89" s="41" t="str">
        <f>'TKB-2'!BV89</f>
        <v>btin</v>
      </c>
      <c r="BW89" s="42">
        <f>'[1]TKB-1'!BW90</f>
        <v>0</v>
      </c>
      <c r="BX89" s="41" t="str">
        <f>'TKB-2'!BX89</f>
        <v>btin</v>
      </c>
      <c r="BY89" s="42">
        <f>'[1]TKB-1'!BY90</f>
        <v>0</v>
      </c>
      <c r="BZ89" s="41">
        <f>'TKB-2'!BZ89</f>
        <v>0</v>
      </c>
      <c r="CA89" s="42">
        <f>'[1]TKB-1'!CA90</f>
        <v>0</v>
      </c>
      <c r="CB89" s="41">
        <f>'TKB-2'!CB89</f>
        <v>0</v>
      </c>
      <c r="CC89" s="42">
        <f>'[1]TKB-1'!CC90</f>
        <v>0</v>
      </c>
      <c r="CD89" s="41" t="str">
        <f>'TKB-2'!CD89</f>
        <v>btin</v>
      </c>
      <c r="CE89" s="42" t="str">
        <f>'[1]TKB-1'!CE90</f>
        <v>1-3</v>
      </c>
      <c r="CF89" s="41" t="str">
        <f>'TKB-2'!CF89</f>
        <v>btin</v>
      </c>
      <c r="CG89" s="42" t="str">
        <f>'[1]TKB-1'!CG90</f>
        <v>1-3</v>
      </c>
      <c r="CH89" s="41" t="str">
        <f>'TKB-2'!CH89</f>
        <v>btin</v>
      </c>
      <c r="CI89" s="42" t="str">
        <f>'[1]TKB-1'!CI90</f>
        <v>13-15</v>
      </c>
      <c r="CJ89" s="41" t="str">
        <f>'TKB-2'!CJ89</f>
        <v>btin</v>
      </c>
      <c r="CK89" s="42" t="str">
        <f>'[1]TKB-1'!CK90</f>
        <v>13-15</v>
      </c>
      <c r="CL89" s="41" t="str">
        <f>'TKB-2'!CL89</f>
        <v>B2-205C</v>
      </c>
      <c r="CM89" s="42" t="str">
        <f>'[1]TKB-1'!CM90</f>
        <v>61-63</v>
      </c>
      <c r="CN89" s="41" t="str">
        <f>'TKB-2'!CN89</f>
        <v>btin</v>
      </c>
      <c r="CO89" s="42">
        <f>'[1]TKB-1'!CO90</f>
        <v>0</v>
      </c>
      <c r="CP89" s="41" t="str">
        <f>'TKB-2'!CP89</f>
        <v>btin</v>
      </c>
      <c r="CQ89" s="42">
        <f>'[1]TKB-1'!CQ90</f>
        <v>0</v>
      </c>
      <c r="CR89" s="41" t="str">
        <f>'TKB-2'!CR89</f>
        <v>B2-204</v>
      </c>
      <c r="CS89" s="42" t="str">
        <f>'[1]TKB-1'!CS90</f>
        <v>9-11</v>
      </c>
      <c r="CT89" s="41" t="str">
        <f>'TKB-2'!CT89</f>
        <v>B2-208</v>
      </c>
      <c r="CU89" s="42" t="str">
        <f>'[1]TKB-1'!CU90</f>
        <v>11-13</v>
      </c>
      <c r="CV89" s="41">
        <f>'TKB-2'!CV89</f>
        <v>0</v>
      </c>
      <c r="CW89" s="42">
        <f>'[1]TKB-1'!CW90</f>
        <v>0</v>
      </c>
      <c r="CX89" s="41">
        <f>'TKB-2'!CX89</f>
        <v>0</v>
      </c>
      <c r="CY89" s="42">
        <f>'[1]TKB-1'!CY90</f>
        <v>0</v>
      </c>
      <c r="CZ89" s="41">
        <f>'TKB-2'!CZ89</f>
        <v>0</v>
      </c>
      <c r="DA89" s="42">
        <f>'[1]TKB-1'!DA90</f>
        <v>0</v>
      </c>
      <c r="DB89" s="41">
        <f>'TKB-2'!DB89</f>
        <v>0</v>
      </c>
      <c r="DC89" s="42">
        <f>'[1]TKB-1'!DC90</f>
        <v>0</v>
      </c>
      <c r="DD89" s="41">
        <f>'TKB-2'!DD89</f>
        <v>0</v>
      </c>
      <c r="DE89" s="42">
        <f>'[1]TKB-1'!DE90</f>
        <v>0</v>
      </c>
      <c r="DF89" s="41" t="str">
        <f>'TKB-2'!DF89</f>
        <v>B2-203</v>
      </c>
      <c r="DG89" s="42" t="str">
        <f>'[1]TKB-1'!DG90</f>
        <v>11-13</v>
      </c>
      <c r="DH89" s="41">
        <f>'TKB-2'!DH89</f>
        <v>0</v>
      </c>
      <c r="DI89" s="42">
        <f>'[1]TKB-1'!DI90</f>
        <v>0</v>
      </c>
      <c r="DJ89" s="41">
        <f>'TKB-2'!DJ89</f>
        <v>0</v>
      </c>
      <c r="DK89" s="42">
        <f>'[1]TKB-1'!DK90</f>
        <v>0</v>
      </c>
      <c r="DL89" s="41" t="str">
        <f>'TKB-2'!DL89</f>
        <v>B2-308</v>
      </c>
      <c r="DM89" s="42" t="str">
        <f>'[1]TKB-1'!DM90</f>
        <v>7-9</v>
      </c>
      <c r="DN89" s="41" t="str">
        <f>'TKB-2'!DN89</f>
        <v>B2-401</v>
      </c>
      <c r="DO89" s="42" t="str">
        <f>'[1]TKB-1'!DO90</f>
        <v>9-11</v>
      </c>
      <c r="DP89" s="41" t="str">
        <f>'TKB-2'!DP89</f>
        <v>B2-402</v>
      </c>
      <c r="DQ89" s="42" t="str">
        <f>'[1]TKB-1'!DQ90</f>
        <v>8-10</v>
      </c>
      <c r="DR89" s="41" t="str">
        <f>'TKB-2'!DR89</f>
        <v>B2-403</v>
      </c>
      <c r="DS89" s="42" t="str">
        <f>'[1]TKB-1'!DS90</f>
        <v>10-12</v>
      </c>
      <c r="DT89" s="41">
        <f>'TKB-2'!DT89</f>
        <v>0</v>
      </c>
      <c r="DU89" s="42">
        <f>'[1]TKB-1'!DU90</f>
        <v>0</v>
      </c>
      <c r="DV89" s="41" t="str">
        <f>'TKB-2'!DV89</f>
        <v>btin</v>
      </c>
      <c r="DW89" s="42">
        <f>'[1]TKB-1'!DW90</f>
        <v>0</v>
      </c>
      <c r="DX89" s="41" t="str">
        <f>'TKB-2'!DX89</f>
        <v>btin</v>
      </c>
      <c r="DY89" s="42">
        <f>'[1]TKB-1'!DY90</f>
        <v>0</v>
      </c>
      <c r="DZ89" s="41" t="str">
        <f>'TKB-2'!DZ89</f>
        <v>btin</v>
      </c>
      <c r="EA89" s="42">
        <f>'[1]TKB-1'!EA90</f>
        <v>0</v>
      </c>
      <c r="EB89" s="41" t="str">
        <f>'TKB-2'!EB89</f>
        <v>btin</v>
      </c>
      <c r="EC89" s="42">
        <f>'[1]TKB-1'!EC90</f>
        <v>0</v>
      </c>
      <c r="ED89" s="41" t="str">
        <f>'TKB-2'!ED89</f>
        <v>B2-404</v>
      </c>
      <c r="EE89" s="42" t="str">
        <f>'[1]TKB-1'!EE90</f>
        <v>9-11</v>
      </c>
      <c r="EF89" s="41" t="str">
        <f>'TKB-2'!EF89</f>
        <v>B2-503</v>
      </c>
      <c r="EG89" s="42" t="str">
        <f>'[1]TKB-1'!EG90</f>
        <v>46-48</v>
      </c>
      <c r="EH89" s="41" t="str">
        <f>'TKB-2'!EH89</f>
        <v>btin</v>
      </c>
      <c r="EI89" s="42">
        <f>'[1]TKB-1'!EI90</f>
        <v>0</v>
      </c>
      <c r="EJ89" s="41" t="str">
        <f>'TKB-2'!EJ89</f>
        <v>B2-408</v>
      </c>
      <c r="EK89" s="42" t="str">
        <f>'[1]TKB-1'!EK90</f>
        <v>6-8</v>
      </c>
      <c r="EL89" s="41" t="str">
        <f>'TKB-2'!EL89</f>
        <v>btin</v>
      </c>
      <c r="EM89" s="42">
        <f>'[1]TKB-1'!EM90</f>
        <v>0</v>
      </c>
      <c r="EN89" s="41" t="str">
        <f>'TKB-2'!EN89</f>
        <v>btin</v>
      </c>
      <c r="EO89" s="42">
        <f>'[1]TKB-1'!EO90</f>
        <v>0</v>
      </c>
      <c r="EP89" s="41" t="str">
        <f>'TKB-2'!EP89</f>
        <v>btin</v>
      </c>
      <c r="EQ89" s="42">
        <f>'[1]TKB-1'!EQ90</f>
        <v>0</v>
      </c>
      <c r="ER89" s="41">
        <f>'TKB-2'!ER89</f>
        <v>0</v>
      </c>
      <c r="ES89" s="42">
        <f>'[1]TKB-1'!ES90</f>
        <v>0</v>
      </c>
      <c r="ET89" s="41" t="str">
        <f>'TKB-2'!ET89</f>
        <v>btin</v>
      </c>
      <c r="EU89" s="42">
        <f>'[1]TKB-1'!EU90</f>
        <v>0</v>
      </c>
      <c r="EV89" s="41" t="str">
        <f>'TKB-2'!EV89</f>
        <v>btin</v>
      </c>
      <c r="EW89" s="42">
        <f>'[1]TKB-1'!EW90</f>
        <v>0</v>
      </c>
      <c r="EX89" s="41" t="str">
        <f>'TKB-2'!EX89</f>
        <v>B2-101</v>
      </c>
      <c r="EY89" s="42" t="str">
        <f>'[1]TKB-1'!EY90</f>
        <v>7-9</v>
      </c>
      <c r="EZ89" s="41" t="str">
        <f>'TKB-2'!EZ89</f>
        <v>btin</v>
      </c>
      <c r="FA89" s="42">
        <f>'[1]TKB-1'!FA90</f>
        <v>0</v>
      </c>
      <c r="FB89" s="41" t="str">
        <f>'TKB-2'!FB89</f>
        <v>A.SAN1</v>
      </c>
      <c r="FC89" s="42" t="str">
        <f>'[1]TKB-1'!FC90</f>
        <v>6-8</v>
      </c>
      <c r="FD89" s="41" t="str">
        <f>'TKB-2'!FD89</f>
        <v>btin</v>
      </c>
      <c r="FE89" s="42">
        <f>'[1]TKB-1'!FE90</f>
        <v>0</v>
      </c>
      <c r="FF89" s="41" t="str">
        <f>'TKB-2'!FF89</f>
        <v>B2-207C</v>
      </c>
      <c r="FG89" s="42" t="str">
        <f>'[1]TKB-1'!FG90</f>
        <v>6-8</v>
      </c>
      <c r="FH89" s="41" t="str">
        <f>'TKB-2'!FH89</f>
        <v>btin</v>
      </c>
      <c r="FI89" s="42">
        <f>'[1]TKB-1'!FI90</f>
        <v>0</v>
      </c>
      <c r="FJ89" s="41" t="str">
        <f>'TKB-2'!FJ89</f>
        <v>btin</v>
      </c>
      <c r="FK89" s="42">
        <f>'[1]TKB-1'!FK90</f>
        <v>0</v>
      </c>
      <c r="FL89" s="41" t="str">
        <f>'TKB-2'!FL89</f>
        <v>B2-506</v>
      </c>
      <c r="FM89" s="42" t="str">
        <f>'[1]TKB-1'!FM90</f>
        <v>7-9</v>
      </c>
      <c r="FN89" s="41" t="str">
        <f>'TKB-2'!FN89</f>
        <v>B2-507</v>
      </c>
      <c r="FO89" s="42" t="str">
        <f>'[1]TKB-1'!FO90</f>
        <v>8-10</v>
      </c>
      <c r="FP89" s="41" t="str">
        <f>'TKB-2'!FP89</f>
        <v>B2-508</v>
      </c>
      <c r="FQ89" s="42" t="str">
        <f>'[1]TKB-1'!FQ90</f>
        <v>6-8</v>
      </c>
      <c r="FR89" s="41" t="str">
        <f>'TKB-2'!FR89</f>
        <v>btin</v>
      </c>
      <c r="FS89" s="42">
        <f>'[1]TKB-1'!FS90</f>
        <v>0</v>
      </c>
      <c r="FT89" s="41" t="str">
        <f>'TKB-2'!FT89</f>
        <v>btin</v>
      </c>
      <c r="FU89" s="42">
        <f>'[1]TKB-1'!FU90</f>
        <v>0</v>
      </c>
      <c r="FV89" s="41" t="str">
        <f>'TKB-2'!FV89</f>
        <v>B2-306</v>
      </c>
      <c r="FW89" s="42" t="str">
        <f>'[1]TKB-1'!FW90</f>
        <v>8-10</v>
      </c>
      <c r="FX89" s="41" t="str">
        <f>'TKB-2'!FX89</f>
        <v>btin</v>
      </c>
      <c r="FY89" s="42">
        <f>'[1]TKB-1'!FY90</f>
        <v>0</v>
      </c>
      <c r="FZ89" s="41" t="str">
        <f>'TKB-2'!FZ89</f>
        <v>B2-206C</v>
      </c>
      <c r="GA89" s="42" t="str">
        <f>'[1]TKB-1'!GA90</f>
        <v>31-33</v>
      </c>
      <c r="GB89" s="41" t="str">
        <f>'TKB-2'!GB89</f>
        <v>B2-302</v>
      </c>
      <c r="GC89" s="42" t="str">
        <f>'[1]TKB-1'!GC90</f>
        <v>6-8</v>
      </c>
      <c r="GD89" s="41" t="str">
        <f>'TKB-2'!GD89</f>
        <v>B2-102</v>
      </c>
      <c r="GE89" s="42" t="str">
        <f>'[1]TKB-1'!GE90</f>
        <v>25-27</v>
      </c>
      <c r="GF89" s="41" t="str">
        <f>'TKB-2'!GF89</f>
        <v>B2-304</v>
      </c>
      <c r="GG89" s="42" t="str">
        <f>'[1]TKB-1'!GG90</f>
        <v>27-29</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11"/>
      <c r="B90" s="303"/>
      <c r="C90" s="312"/>
      <c r="D90" s="43" t="s">
        <v>15</v>
      </c>
      <c r="E90" s="44"/>
      <c r="F90" s="45"/>
      <c r="G90" s="46">
        <f>'[1]TKB-1'!G91</f>
        <v>0</v>
      </c>
      <c r="H90" s="45"/>
      <c r="I90" s="46">
        <f>'[1]TKB-1'!I91</f>
        <v>0</v>
      </c>
      <c r="J90" s="45"/>
      <c r="K90" s="46">
        <f>'[1]TKB-1'!K91</f>
        <v>0</v>
      </c>
      <c r="L90" s="45"/>
      <c r="M90" s="46">
        <f>'[1]TKB-1'!M91</f>
        <v>0</v>
      </c>
      <c r="N90" s="45"/>
      <c r="O90" s="46" t="str">
        <f>'[1]TKB-1'!O91</f>
        <v>XEM LỊCH THI</v>
      </c>
      <c r="P90" s="45"/>
      <c r="Q90" s="46" t="str">
        <f>'[1]TKB-1'!Q91</f>
        <v>XEM LỊCH THI</v>
      </c>
      <c r="R90" s="45"/>
      <c r="S90" s="46" t="str">
        <f>'[1]TKB-1'!S91</f>
        <v>XEM LỊCH THI</v>
      </c>
      <c r="T90" s="45"/>
      <c r="U90" s="46" t="str">
        <f>'[1]TKB-1'!U91</f>
        <v>Thi ghép với lớp D20XDK1</v>
      </c>
      <c r="V90" s="45"/>
      <c r="W90" s="46" t="str">
        <f>'[1]TKB-1'!W91</f>
        <v>XEM LỊCH THI</v>
      </c>
      <c r="X90" s="45"/>
      <c r="Y90" s="46" t="str">
        <f>'[1]TKB-1'!Y91</f>
        <v>MXD(3)(H.Phúc)</v>
      </c>
      <c r="Z90" s="45"/>
      <c r="AA90" s="46" t="str">
        <f>'[1]TKB-1'!AA91</f>
        <v>ĐA.KCNT(3)(C.Tín)</v>
      </c>
      <c r="AB90" s="45"/>
      <c r="AC90" s="46" t="str">
        <f>'[1]TKB-1'!AC91</f>
        <v>THNN-XD-P2(4)(B.Sáu)</v>
      </c>
      <c r="AD90" s="45"/>
      <c r="AE90" s="46" t="str">
        <f>'[1]TKB-1'!AE91</f>
        <v>THNN-XD-P3(4)(Q.Hòa)</v>
      </c>
      <c r="AF90" s="45"/>
      <c r="AG90" s="46" t="str">
        <f>'[1]TKB-1'!AG91</f>
        <v>DATN(3)(KXD)</v>
      </c>
      <c r="AH90" s="45"/>
      <c r="AI90" s="46">
        <f>'[1]TKB-1'!AI91</f>
        <v>0</v>
      </c>
      <c r="AJ90" s="45"/>
      <c r="AK90" s="46">
        <f>'[1]TKB-1'!AK91</f>
        <v>0</v>
      </c>
      <c r="AL90" s="45"/>
      <c r="AM90" s="46">
        <f>'[1]TKB-1'!AM91</f>
        <v>0</v>
      </c>
      <c r="AN90" s="45"/>
      <c r="AO90" s="46">
        <f>'[1]TKB-1'!AO91</f>
        <v>0</v>
      </c>
      <c r="AP90" s="45"/>
      <c r="AQ90" s="46" t="str">
        <f>'[1]TKB-1'!AQ91</f>
        <v>ĐATN(3)(KTR)</v>
      </c>
      <c r="AR90" s="45"/>
      <c r="AS90" s="46">
        <f>'[1]TKB-1'!AS91</f>
        <v>0</v>
      </c>
      <c r="AT90" s="45"/>
      <c r="AU90" s="46" t="str">
        <f>'[1]TKB-1'!AU91</f>
        <v>ĐAKTr-8(3)(D21DAKTR8)</v>
      </c>
      <c r="AV90" s="45"/>
      <c r="AW90" s="46" t="str">
        <f>'[1]TKB-1'!AW91</f>
        <v>TTBKTNT(3)(Th.Quý)</v>
      </c>
      <c r="AX90" s="45"/>
      <c r="AY90" s="46">
        <f>'[1]TKB-1'!AY91</f>
        <v>0</v>
      </c>
      <c r="AZ90" s="45"/>
      <c r="BA90" s="46">
        <f>'[1]TKB-1'!BA91</f>
        <v>0</v>
      </c>
      <c r="BB90" s="45"/>
      <c r="BC90" s="46">
        <f>'[1]TKB-1'!BC91</f>
        <v>0</v>
      </c>
      <c r="BD90" s="45"/>
      <c r="BE90" s="46">
        <f>'[1]TKB-1'!BE91</f>
        <v>0</v>
      </c>
      <c r="BF90" s="45"/>
      <c r="BG90" s="46">
        <f>'[1]TKB-1'!BG91</f>
        <v>0</v>
      </c>
      <c r="BH90" s="45"/>
      <c r="BI90" s="46" t="str">
        <f>'[1]TKB-1'!BI91</f>
        <v>THNN-P2(4)(V.Một)</v>
      </c>
      <c r="BJ90" s="45"/>
      <c r="BK90" s="46">
        <f>'[1]TKB-1'!BK91</f>
        <v>0</v>
      </c>
      <c r="BL90" s="45"/>
      <c r="BM90" s="46">
        <f>'[1]TKB-1'!BM91</f>
        <v>0</v>
      </c>
      <c r="BN90" s="45"/>
      <c r="BO90" s="46" t="str">
        <f>'[1]TKB-1'!BO91</f>
        <v>XEM LỊCH THI</v>
      </c>
      <c r="BP90" s="45"/>
      <c r="BQ90" s="46" t="str">
        <f>'[1]TKB-1'!BQ91</f>
        <v>XEM LỊCH THI</v>
      </c>
      <c r="BR90" s="45"/>
      <c r="BS90" s="46" t="str">
        <f>'[1]TKB-1'!BS91</f>
        <v>KTTC1_19(3)(M.Sang)</v>
      </c>
      <c r="BT90" s="45"/>
      <c r="BU90" s="46" t="str">
        <f>'[1]TKB-1'!BU91</f>
        <v>MLCN(3)(T.Hùng)</v>
      </c>
      <c r="BV90" s="45"/>
      <c r="BW90" s="46" t="str">
        <f>'[1]TKB-1'!BW91</f>
        <v>Thi ghép với lớp D22XCK1</v>
      </c>
      <c r="BX90" s="45"/>
      <c r="BY90" s="46" t="str">
        <f>'[1]TKB-1'!BY91</f>
        <v>XEM LỊCH THI</v>
      </c>
      <c r="BZ90" s="45"/>
      <c r="CA90" s="46">
        <f>'[1]TKB-1'!CA91</f>
        <v>0</v>
      </c>
      <c r="CB90" s="45"/>
      <c r="CC90" s="46">
        <f>'[1]TKB-1'!CC91</f>
        <v>0</v>
      </c>
      <c r="CD90" s="45"/>
      <c r="CE90" s="46" t="str">
        <f>'[1]TKB-1'!CE91</f>
        <v>DATN(3)(KKTE)</v>
      </c>
      <c r="CF90" s="45"/>
      <c r="CG90" s="46" t="str">
        <f>'[1]TKB-1'!CG91</f>
        <v>ĐATN(3)(KKTE)</v>
      </c>
      <c r="CH90" s="45"/>
      <c r="CI90" s="46" t="str">
        <f>'[1]TKB-1'!CI91</f>
        <v>TTCKH(3)(KKTE)</v>
      </c>
      <c r="CJ90" s="45"/>
      <c r="CK90" s="46" t="str">
        <f>'[1]TKB-1'!CK91</f>
        <v>TTCKH(3)(KKTE)</v>
      </c>
      <c r="CL90" s="45"/>
      <c r="CM90" s="46" t="str">
        <f>'[1]TKB-1'!CM91</f>
        <v>KTEXCEL(3)(V.Thống)</v>
      </c>
      <c r="CN90" s="45"/>
      <c r="CO90" s="46" t="str">
        <f>'[1]TKB-1'!CO91</f>
        <v>XEM LỊCH THI</v>
      </c>
      <c r="CP90" s="45"/>
      <c r="CQ90" s="46" t="str">
        <f>'[1]TKB-1'!CQ91</f>
        <v>XEM LỊCH THI</v>
      </c>
      <c r="CR90" s="45"/>
      <c r="CS90" s="46" t="str">
        <f>'[1]TKB-1'!CS91</f>
        <v>QTSX(3)(Đ.Tâm)</v>
      </c>
      <c r="CT90" s="45"/>
      <c r="CU90" s="46" t="str">
        <f>'[1]TKB-1'!CU91</f>
        <v>QTSK(3)(M.Quốc(TG))</v>
      </c>
      <c r="CV90" s="45"/>
      <c r="CW90" s="46">
        <f>'[1]TKB-1'!CW91</f>
        <v>0</v>
      </c>
      <c r="CX90" s="45"/>
      <c r="CY90" s="46">
        <f>'[1]TKB-1'!CY91</f>
        <v>0</v>
      </c>
      <c r="CZ90" s="45"/>
      <c r="DA90" s="46">
        <f>'[1]TKB-1'!DA91</f>
        <v>0</v>
      </c>
      <c r="DB90" s="45"/>
      <c r="DC90" s="46">
        <f>'[1]TKB-1'!DC91</f>
        <v>0</v>
      </c>
      <c r="DD90" s="45"/>
      <c r="DE90" s="46">
        <f>'[1]TKB-1'!DE91</f>
        <v>0</v>
      </c>
      <c r="DF90" s="45"/>
      <c r="DG90" s="46" t="str">
        <f>'[1]TKB-1'!DG91</f>
        <v>NVLT(3)(Q.Ngân(TG))</v>
      </c>
      <c r="DH90" s="45"/>
      <c r="DI90" s="46">
        <f>'[1]TKB-1'!DI91</f>
        <v>0</v>
      </c>
      <c r="DJ90" s="45"/>
      <c r="DK90" s="46">
        <f>'[1]TKB-1'!DK91</f>
        <v>0</v>
      </c>
      <c r="DL90" s="45"/>
      <c r="DM90" s="46" t="str">
        <f>'[1]TKB-1'!DM91</f>
        <v>KTCTML(3)(X.Hội)</v>
      </c>
      <c r="DN90" s="45"/>
      <c r="DO90" s="46" t="str">
        <f>'[1]TKB-1'!DO91</f>
        <v>HH-VKT(3)(M.Tân)</v>
      </c>
      <c r="DP90" s="45"/>
      <c r="DQ90" s="46" t="str">
        <f>'[1]TKB-1'!DQ91</f>
        <v>AV2(3)(K.Cúc)</v>
      </c>
      <c r="DR90" s="45"/>
      <c r="DS90" s="46" t="str">
        <f>'[1]TKB-1'!DS91</f>
        <v>HH-VKT(3)(Đ.Đức)</v>
      </c>
      <c r="DT90" s="45"/>
      <c r="DU90" s="46">
        <f>'[1]TKB-1'!DU91</f>
        <v>0</v>
      </c>
      <c r="DV90" s="45"/>
      <c r="DW90" s="46" t="str">
        <f>'[1]TKB-1'!DW91</f>
        <v>XEM LỊCH THI</v>
      </c>
      <c r="DX90" s="45"/>
      <c r="DY90" s="46" t="str">
        <f>'[1]TKB-1'!DY91</f>
        <v>XEM LỊCH THI</v>
      </c>
      <c r="DZ90" s="45"/>
      <c r="EA90" s="46" t="str">
        <f>'[1]TKB-1'!EA91</f>
        <v>Học ghép với lớp D23XDK4</v>
      </c>
      <c r="EB90" s="45"/>
      <c r="EC90" s="46" t="str">
        <f>'[1]TKB-1'!EC91</f>
        <v>XEM LỊCH THI</v>
      </c>
      <c r="ED90" s="45"/>
      <c r="EE90" s="46" t="str">
        <f>'[1]TKB-1'!EE91</f>
        <v>AV2(3)(T.Lê)</v>
      </c>
      <c r="EF90" s="45"/>
      <c r="EG90" s="46" t="str">
        <f>'[1]TKB-1'!EG91</f>
        <v>VEGHI(3)(D23NT1VGHI)</v>
      </c>
      <c r="EH90" s="45"/>
      <c r="EI90" s="46" t="str">
        <f>'[1]TKB-1'!EI91</f>
        <v>Học ghép với lớp D23KTR1</v>
      </c>
      <c r="EJ90" s="45"/>
      <c r="EK90" s="46" t="str">
        <f>'[1]TKB-1'!EK91</f>
        <v>HH-VKT(3)(Tr.Thức)</v>
      </c>
      <c r="EL90" s="45"/>
      <c r="EM90" s="46" t="str">
        <f>'[1]TKB-1'!EM91</f>
        <v>XEM LỊCH THI</v>
      </c>
      <c r="EN90" s="45"/>
      <c r="EO90" s="46" t="str">
        <f>'[1]TKB-1'!EO91</f>
        <v>XEM LỊCH THI</v>
      </c>
      <c r="EP90" s="45"/>
      <c r="EQ90" s="46" t="str">
        <f>'[1]TKB-1'!EQ91</f>
        <v>XEM LỊCH THI</v>
      </c>
      <c r="ER90" s="45"/>
      <c r="ES90" s="46">
        <f>'[1]TKB-1'!ES91</f>
        <v>0</v>
      </c>
      <c r="ET90" s="45"/>
      <c r="EU90" s="46" t="str">
        <f>'[1]TKB-1'!EU91</f>
        <v>XEM LỊCH THI</v>
      </c>
      <c r="EV90" s="45"/>
      <c r="EW90" s="46" t="str">
        <f>'[1]TKB-1'!EW91</f>
        <v>XEM LỊCH THI</v>
      </c>
      <c r="EX90" s="45"/>
      <c r="EY90" s="46" t="str">
        <f>'[1]TKB-1'!EY91</f>
        <v>NLKTOAN(3)(K.Trọng)</v>
      </c>
      <c r="EZ90" s="45"/>
      <c r="FA90" s="46" t="str">
        <f>'[1]TKB-1'!FA91</f>
        <v>XEM LỊCH THI</v>
      </c>
      <c r="FB90" s="45"/>
      <c r="FC90" s="46" t="str">
        <f>'[1]TKB-1'!FC91</f>
        <v>TTTRDIA(3)(V.Thái)</v>
      </c>
      <c r="FD90" s="45"/>
      <c r="FE90" s="46" t="str">
        <f>'[1]TKB-1'!FE91</f>
        <v>XEM LỊCH THI</v>
      </c>
      <c r="FF90" s="45"/>
      <c r="FG90" s="46" t="str">
        <f>'[1]TKB-1'!FG91</f>
        <v>TINUD(3)(H.Dũng)</v>
      </c>
      <c r="FH90" s="45"/>
      <c r="FI90" s="46" t="str">
        <f>'[1]TKB-1'!FI91</f>
        <v>Học ghép với lớp D23QHC1</v>
      </c>
      <c r="FJ90" s="45"/>
      <c r="FK90" s="46" t="str">
        <f>'[1]TKB-1'!FK91</f>
        <v>Học ghép với lớp D23QHC1</v>
      </c>
      <c r="FL90" s="45"/>
      <c r="FM90" s="46" t="str">
        <f>'[1]TKB-1'!FM91</f>
        <v>NLKTOAN(3)(A.Nhân)</v>
      </c>
      <c r="FN90" s="45"/>
      <c r="FO90" s="46" t="str">
        <f>'[1]TKB-1'!FO91</f>
        <v>NMNTCNH(3)(T.Hiếu)</v>
      </c>
      <c r="FP90" s="45"/>
      <c r="FQ90" s="46" t="str">
        <f>'[1]TKB-1'!FQ91</f>
        <v>CNXHKH(3)(T.Mến)</v>
      </c>
      <c r="FR90" s="45"/>
      <c r="FS90" s="46" t="str">
        <f>'[1]TKB-1'!FS91</f>
        <v>Học ghép với lớp D23CTC1</v>
      </c>
      <c r="FT90" s="45"/>
      <c r="FU90" s="46" t="str">
        <f>'[1]TKB-1'!FU91</f>
        <v>XEM LỊCH THI</v>
      </c>
      <c r="FV90" s="45"/>
      <c r="FW90" s="46" t="str">
        <f>'[1]TKB-1'!FW91</f>
        <v>KTMT(3)(C.Bằng)</v>
      </c>
      <c r="FX90" s="45"/>
      <c r="FY90" s="46" t="str">
        <f>'[1]TKB-1'!FY91</f>
        <v>Học ghép với lớp D23CTC1</v>
      </c>
      <c r="FZ90" s="45"/>
      <c r="GA90" s="46" t="str">
        <f>'[1]TKB-1'!GA91</f>
        <v>LTCB(3)(Chí.Sỹ)</v>
      </c>
      <c r="GB90" s="45"/>
      <c r="GC90" s="46" t="str">
        <f>'[1]TKB-1'!GC91</f>
        <v>AV2(3)(N.Tuân(TG))</v>
      </c>
      <c r="GD90" s="45"/>
      <c r="GE90" s="46" t="str">
        <f>'[1]TKB-1'!GE91</f>
        <v>LTCB(3)(T.Sơn)</v>
      </c>
      <c r="GF90" s="45"/>
      <c r="GG90" s="46" t="str">
        <f>'[1]TKB-1'!GG91</f>
        <v>PPT&amp;MLAB(3)(V.Hiệp)</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11"/>
      <c r="B91" s="303"/>
      <c r="C91" s="312"/>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t="str">
        <f>'TKB-2'!Z91</f>
        <v>B2-202</v>
      </c>
      <c r="AA91" s="49" t="str">
        <f>'[1]TKB-1'!AA92</f>
        <v>19-20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t="str">
        <f>'TKB-2'!AT91</f>
        <v>B2-501</v>
      </c>
      <c r="AU91" s="49" t="str">
        <f>'[1]TKB-1'!AU92</f>
        <v>14-15</v>
      </c>
      <c r="AV91" s="48" t="str">
        <f>'TKB-2'!AV91</f>
        <v>B2-303</v>
      </c>
      <c r="AW91" s="49" t="str">
        <f>'[1]TKB-1'!AW92</f>
        <v>6-7</v>
      </c>
      <c r="AX91" s="48">
        <f>'TKB-2'!AX91</f>
        <v>0</v>
      </c>
      <c r="AY91" s="49">
        <f>'[1]TKB-1'!AY92</f>
        <v>0</v>
      </c>
      <c r="AZ91" s="48">
        <f>'TKB-2'!AZ91</f>
        <v>0</v>
      </c>
      <c r="BA91" s="49">
        <f>'[1]TKB-1'!BA92</f>
        <v>0</v>
      </c>
      <c r="BB91" s="48">
        <f>'TKB-2'!BB91</f>
        <v>0</v>
      </c>
      <c r="BC91" s="49">
        <f>'[1]TKB-1'!BC92</f>
        <v>0</v>
      </c>
      <c r="BD91" s="48">
        <f>'TKB-2'!BD91</f>
        <v>0</v>
      </c>
      <c r="BE91" s="49">
        <f>'[1]TKB-1'!BE92</f>
        <v>0</v>
      </c>
      <c r="BF91" s="48">
        <f>'TKB-2'!BF91</f>
        <v>0</v>
      </c>
      <c r="BG91" s="49">
        <f>'[1]TKB-1'!BG92</f>
        <v>0</v>
      </c>
      <c r="BH91" s="48">
        <f>'TKB-2'!BH91</f>
        <v>0</v>
      </c>
      <c r="BI91" s="49">
        <f>'[1]TKB-1'!BI92</f>
        <v>0</v>
      </c>
      <c r="BJ91" s="48">
        <f>'TKB-2'!BJ91</f>
        <v>0</v>
      </c>
      <c r="BK91" s="49">
        <f>'[1]TKB-1'!BK92</f>
        <v>0</v>
      </c>
      <c r="BL91" s="48">
        <f>'TKB-2'!BL91</f>
        <v>0</v>
      </c>
      <c r="BM91" s="49">
        <f>'[1]TKB-1'!BM92</f>
        <v>0</v>
      </c>
      <c r="BN91" s="48">
        <f>'TKB-2'!BN91</f>
        <v>0</v>
      </c>
      <c r="BO91" s="49">
        <f>'[1]TKB-1'!BO92</f>
        <v>0</v>
      </c>
      <c r="BP91" s="48">
        <f>'TKB-2'!BP91</f>
        <v>0</v>
      </c>
      <c r="BQ91" s="49">
        <f>'[1]TKB-1'!BQ92</f>
        <v>0</v>
      </c>
      <c r="BR91" s="48" t="str">
        <f>'TKB-2'!BR91</f>
        <v>B2-307</v>
      </c>
      <c r="BS91" s="49" t="str">
        <f>'[1]TKB-1'!BS92</f>
        <v>7-8</v>
      </c>
      <c r="BT91" s="48" t="str">
        <f>'TKB-2'!BT91</f>
        <v>B2-305</v>
      </c>
      <c r="BU91" s="49" t="str">
        <f>'[1]TKB-1'!BU92</f>
        <v>8-9</v>
      </c>
      <c r="BV91" s="48">
        <f>'TKB-2'!BV91</f>
        <v>0</v>
      </c>
      <c r="BW91" s="49">
        <f>'[1]TKB-1'!BW92</f>
        <v>0</v>
      </c>
      <c r="BX91" s="48">
        <f>'TKB-2'!BX91</f>
        <v>0</v>
      </c>
      <c r="BY91" s="49">
        <f>'[1]TKB-1'!BY92</f>
        <v>0</v>
      </c>
      <c r="BZ91" s="48">
        <f>'TKB-2'!BZ91</f>
        <v>0</v>
      </c>
      <c r="CA91" s="49">
        <f>'[1]TKB-1'!CA92</f>
        <v>0</v>
      </c>
      <c r="CB91" s="48">
        <f>'TKB-2'!CB91</f>
        <v>0</v>
      </c>
      <c r="CC91" s="49">
        <f>'[1]TKB-1'!CC92</f>
        <v>0</v>
      </c>
      <c r="CD91" s="48">
        <f>'TKB-2'!CD91</f>
        <v>0</v>
      </c>
      <c r="CE91" s="49">
        <f>'[1]TKB-1'!CE92</f>
        <v>0</v>
      </c>
      <c r="CF91" s="48">
        <f>'TKB-2'!CF91</f>
        <v>0</v>
      </c>
      <c r="CG91" s="49">
        <f>'[1]TKB-1'!CG92</f>
        <v>0</v>
      </c>
      <c r="CH91" s="48">
        <f>'TKB-2'!CH91</f>
        <v>0</v>
      </c>
      <c r="CI91" s="49">
        <f>'[1]TKB-1'!CI92</f>
        <v>0</v>
      </c>
      <c r="CJ91" s="48">
        <f>'TKB-2'!CJ91</f>
        <v>0</v>
      </c>
      <c r="CK91" s="49">
        <f>'[1]TKB-1'!CK92</f>
        <v>0</v>
      </c>
      <c r="CL91" s="48" t="str">
        <f>'TKB-2'!CL91</f>
        <v>B2-205C</v>
      </c>
      <c r="CM91" s="49" t="str">
        <f>'[1]TKB-1'!CM92</f>
        <v>64-65</v>
      </c>
      <c r="CN91" s="48">
        <f>'TKB-2'!CN91</f>
        <v>0</v>
      </c>
      <c r="CO91" s="49">
        <f>'[1]TKB-1'!CO92</f>
        <v>0</v>
      </c>
      <c r="CP91" s="48">
        <f>'TKB-2'!CP91</f>
        <v>0</v>
      </c>
      <c r="CQ91" s="49">
        <f>'[1]TKB-1'!CQ92</f>
        <v>0</v>
      </c>
      <c r="CR91" s="48" t="str">
        <f>'TKB-2'!CR91</f>
        <v>B2-204</v>
      </c>
      <c r="CS91" s="49" t="str">
        <f>'[1]TKB-1'!CS92</f>
        <v>6-7</v>
      </c>
      <c r="CT91" s="48" t="str">
        <f>'TKB-2'!CT91</f>
        <v>B2-208</v>
      </c>
      <c r="CU91" s="49" t="str">
        <f>'[1]TKB-1'!CU92</f>
        <v>14-15</v>
      </c>
      <c r="CV91" s="48">
        <f>'TKB-2'!CV91</f>
        <v>0</v>
      </c>
      <c r="CW91" s="49">
        <f>'[1]TKB-1'!CW92</f>
        <v>0</v>
      </c>
      <c r="CX91" s="48">
        <f>'TKB-2'!CX91</f>
        <v>0</v>
      </c>
      <c r="CY91" s="49">
        <f>'[1]TKB-1'!CY92</f>
        <v>0</v>
      </c>
      <c r="CZ91" s="48">
        <f>'TKB-2'!CZ91</f>
        <v>0</v>
      </c>
      <c r="DA91" s="49">
        <f>'[1]TKB-1'!DA92</f>
        <v>0</v>
      </c>
      <c r="DB91" s="48">
        <f>'TKB-2'!DB91</f>
        <v>0</v>
      </c>
      <c r="DC91" s="49">
        <f>'[1]TKB-1'!DC92</f>
        <v>0</v>
      </c>
      <c r="DD91" s="48">
        <f>'TKB-2'!DD91</f>
        <v>0</v>
      </c>
      <c r="DE91" s="49">
        <f>'[1]TKB-1'!DE92</f>
        <v>0</v>
      </c>
      <c r="DF91" s="48" t="str">
        <f>'TKB-2'!DF91</f>
        <v>B2-203</v>
      </c>
      <c r="DG91" s="49" t="str">
        <f>'[1]TKB-1'!DG92</f>
        <v>14-15</v>
      </c>
      <c r="DH91" s="48" t="str">
        <f>'TKB-2'!DH91</f>
        <v>B2-301</v>
      </c>
      <c r="DI91" s="49" t="str">
        <f>'[1]TKB-1'!DI92</f>
        <v>41-42</v>
      </c>
      <c r="DJ91" s="48">
        <f>'TKB-2'!DJ91</f>
        <v>0</v>
      </c>
      <c r="DK91" s="49">
        <f>'[1]TKB-1'!DK92</f>
        <v>0</v>
      </c>
      <c r="DL91" s="48" t="str">
        <f>'TKB-2'!DL91</f>
        <v>B2-308</v>
      </c>
      <c r="DM91" s="49" t="str">
        <f>'[1]TKB-1'!DM92</f>
        <v>39-40</v>
      </c>
      <c r="DN91" s="48" t="str">
        <f>'TKB-2'!DN91</f>
        <v>B2-401</v>
      </c>
      <c r="DO91" s="49" t="str">
        <f>'[1]TKB-1'!DO92</f>
        <v>6-7</v>
      </c>
      <c r="DP91" s="48" t="str">
        <f>'TKB-2'!DP91</f>
        <v>B2-402</v>
      </c>
      <c r="DQ91" s="49" t="str">
        <f>'[1]TKB-1'!DQ92</f>
        <v>5-6</v>
      </c>
      <c r="DR91" s="48" t="str">
        <f>'TKB-2'!DR91</f>
        <v>B2-403</v>
      </c>
      <c r="DS91" s="49" t="str">
        <f>'[1]TKB-1'!DS92</f>
        <v>10-11</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t="str">
        <f>'TKB-2'!ED91</f>
        <v>B2-404</v>
      </c>
      <c r="EE91" s="49" t="str">
        <f>'[1]TKB-1'!EE92</f>
        <v>31-32</v>
      </c>
      <c r="EF91" s="48" t="str">
        <f>'TKB-2'!EF91</f>
        <v>B2-503</v>
      </c>
      <c r="EG91" s="49" t="str">
        <f>'[1]TKB-1'!EG92</f>
        <v>49-50</v>
      </c>
      <c r="EH91" s="48">
        <f>'TKB-2'!EH91</f>
        <v>0</v>
      </c>
      <c r="EI91" s="49">
        <f>'[1]TKB-1'!EI92</f>
        <v>0</v>
      </c>
      <c r="EJ91" s="48" t="str">
        <f>'TKB-2'!EJ91</f>
        <v>B2-408</v>
      </c>
      <c r="EK91" s="49" t="str">
        <f>'[1]TKB-1'!EK92</f>
        <v>8-9</v>
      </c>
      <c r="EL91" s="48">
        <f>'TKB-2'!EL91</f>
        <v>0</v>
      </c>
      <c r="EM91" s="49">
        <f>'[1]TKB-1'!EM92</f>
        <v>0</v>
      </c>
      <c r="EN91" s="48">
        <f>'TKB-2'!EN91</f>
        <v>0</v>
      </c>
      <c r="EO91" s="49">
        <f>'[1]TKB-1'!EO92</f>
        <v>0</v>
      </c>
      <c r="EP91" s="48">
        <f>'TKB-2'!EP91</f>
        <v>0</v>
      </c>
      <c r="EQ91" s="49">
        <f>'[1]TKB-1'!EQ92</f>
        <v>0</v>
      </c>
      <c r="ER91" s="48" t="str">
        <f>'TKB-2'!ER91</f>
        <v>B2-505</v>
      </c>
      <c r="ES91" s="49" t="str">
        <f>'[1]TKB-1'!ES92</f>
        <v>29-30</v>
      </c>
      <c r="ET91" s="48">
        <f>'TKB-2'!ET91</f>
        <v>0</v>
      </c>
      <c r="EU91" s="49">
        <f>'[1]TKB-1'!EU92</f>
        <v>0</v>
      </c>
      <c r="EV91" s="48">
        <f>'TKB-2'!EV91</f>
        <v>0</v>
      </c>
      <c r="EW91" s="49">
        <f>'[1]TKB-1'!EW92</f>
        <v>0</v>
      </c>
      <c r="EX91" s="48" t="str">
        <f>'TKB-2'!EX91</f>
        <v>B2-101</v>
      </c>
      <c r="EY91" s="49" t="str">
        <f>'[1]TKB-1'!EY92</f>
        <v>10-11</v>
      </c>
      <c r="EZ91" s="48">
        <f>'TKB-2'!EZ91</f>
        <v>0</v>
      </c>
      <c r="FA91" s="49">
        <f>'[1]TKB-1'!FA92</f>
        <v>0</v>
      </c>
      <c r="FB91" s="48" t="str">
        <f>'TKB-2'!FB91</f>
        <v>A.SAN1</v>
      </c>
      <c r="FC91" s="49" t="str">
        <f>'[1]TKB-1'!FC92</f>
        <v>9-10</v>
      </c>
      <c r="FD91" s="48">
        <f>'TKB-2'!FD91</f>
        <v>0</v>
      </c>
      <c r="FE91" s="49">
        <f>'[1]TKB-1'!FE92</f>
        <v>0</v>
      </c>
      <c r="FF91" s="48" t="str">
        <f>'TKB-2'!FF91</f>
        <v>B2-207C</v>
      </c>
      <c r="FG91" s="49" t="str">
        <f>'[1]TKB-1'!FG92</f>
        <v>9-10</v>
      </c>
      <c r="FH91" s="48">
        <f>'TKB-2'!FH91</f>
        <v>0</v>
      </c>
      <c r="FI91" s="49">
        <f>'[1]TKB-1'!FI92</f>
        <v>0</v>
      </c>
      <c r="FJ91" s="48">
        <f>'TKB-2'!FJ91</f>
        <v>0</v>
      </c>
      <c r="FK91" s="49">
        <f>'[1]TKB-1'!FK92</f>
        <v>0</v>
      </c>
      <c r="FL91" s="48" t="str">
        <f>'TKB-2'!FL91</f>
        <v>B2-506</v>
      </c>
      <c r="FM91" s="49" t="str">
        <f>'[1]TKB-1'!FM92</f>
        <v>7-8</v>
      </c>
      <c r="FN91" s="48" t="str">
        <f>'TKB-2'!FN91</f>
        <v>B2-507</v>
      </c>
      <c r="FO91" s="49" t="str">
        <f>'[1]TKB-1'!FO92</f>
        <v>8-9</v>
      </c>
      <c r="FP91" s="48" t="str">
        <f>'TKB-2'!FP91</f>
        <v>B2-508</v>
      </c>
      <c r="FQ91" s="49" t="str">
        <f>'[1]TKB-1'!FQ92</f>
        <v>6-7</v>
      </c>
      <c r="FR91" s="48">
        <f>'TKB-2'!FR91</f>
        <v>0</v>
      </c>
      <c r="FS91" s="49">
        <f>'[1]TKB-1'!FS92</f>
        <v>0</v>
      </c>
      <c r="FT91" s="48">
        <f>'TKB-2'!FT91</f>
        <v>0</v>
      </c>
      <c r="FU91" s="49">
        <f>'[1]TKB-1'!FU92</f>
        <v>0</v>
      </c>
      <c r="FV91" s="48" t="str">
        <f>'TKB-2'!FV91</f>
        <v>B2-306</v>
      </c>
      <c r="FW91" s="49" t="str">
        <f>'[1]TKB-1'!FW92</f>
        <v>7-8</v>
      </c>
      <c r="FX91" s="48">
        <f>'TKB-2'!FX91</f>
        <v>0</v>
      </c>
      <c r="FY91" s="49">
        <f>'[1]TKB-1'!FY92</f>
        <v>0</v>
      </c>
      <c r="FZ91" s="48" t="str">
        <f>'TKB-2'!FZ91</f>
        <v>B2-206C</v>
      </c>
      <c r="GA91" s="49" t="str">
        <f>'[1]TKB-1'!GA92</f>
        <v>34-35</v>
      </c>
      <c r="GB91" s="48" t="str">
        <f>'TKB-2'!GB91</f>
        <v>B2-302</v>
      </c>
      <c r="GC91" s="49" t="str">
        <f>'[1]TKB-1'!GC92</f>
        <v>47-48</v>
      </c>
      <c r="GD91" s="48" t="str">
        <f>'TKB-2'!GD91</f>
        <v>B2-102</v>
      </c>
      <c r="GE91" s="49" t="str">
        <f>'[1]TKB-1'!GE92</f>
        <v>10-11</v>
      </c>
      <c r="GF91" s="48" t="str">
        <f>'TKB-2'!GF91</f>
        <v>B2-304</v>
      </c>
      <c r="GG91" s="49" t="str">
        <f>'[1]TKB-1'!GG92</f>
        <v>9-10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11"/>
      <c r="B92" s="303"/>
      <c r="C92" s="312"/>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t="str">
        <f>'[1]TKB-1'!AA93</f>
        <v>ĐA.KCNT(2)(C.Tín)</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t="str">
        <f>'[1]TKB-1'!AU93</f>
        <v>ĐAKTr-8(2)(D21DAKTR8)</v>
      </c>
      <c r="AV92" s="52"/>
      <c r="AW92" s="53" t="str">
        <f>'[1]TKB-1'!AW93</f>
        <v>NLKTRCQ(2)(B.Châu)</v>
      </c>
      <c r="AX92" s="52"/>
      <c r="AY92" s="53">
        <f>'[1]TKB-1'!AY93</f>
        <v>0</v>
      </c>
      <c r="AZ92" s="52"/>
      <c r="BA92" s="53">
        <f>'[1]TKB-1'!BA93</f>
        <v>0</v>
      </c>
      <c r="BB92" s="52"/>
      <c r="BC92" s="53">
        <f>'[1]TKB-1'!BC93</f>
        <v>0</v>
      </c>
      <c r="BD92" s="52"/>
      <c r="BE92" s="53">
        <f>'[1]TKB-1'!BE93</f>
        <v>0</v>
      </c>
      <c r="BF92" s="52"/>
      <c r="BG92" s="53">
        <f>'[1]TKB-1'!BG93</f>
        <v>0</v>
      </c>
      <c r="BH92" s="52"/>
      <c r="BI92" s="53">
        <f>'[1]TKB-1'!BI93</f>
        <v>0</v>
      </c>
      <c r="BJ92" s="52"/>
      <c r="BK92" s="53">
        <f>'[1]TKB-1'!BK93</f>
        <v>0</v>
      </c>
      <c r="BL92" s="52"/>
      <c r="BM92" s="53">
        <f>'[1]TKB-1'!BM93</f>
        <v>0</v>
      </c>
      <c r="BN92" s="52"/>
      <c r="BO92" s="53">
        <f>'[1]TKB-1'!BO93</f>
        <v>0</v>
      </c>
      <c r="BP92" s="52"/>
      <c r="BQ92" s="53">
        <f>'[1]TKB-1'!BQ93</f>
        <v>0</v>
      </c>
      <c r="BR92" s="52"/>
      <c r="BS92" s="53" t="str">
        <f>'[1]TKB-1'!BS93</f>
        <v>HTBC&amp;TTLL(2)(V.Tường)</v>
      </c>
      <c r="BT92" s="52"/>
      <c r="BU92" s="53" t="str">
        <f>'[1]TKB-1'!BU93</f>
        <v>CBKTKĐXD(2)(H.Thư)</v>
      </c>
      <c r="BV92" s="52"/>
      <c r="BW92" s="53">
        <f>'[1]TKB-1'!BW93</f>
        <v>0</v>
      </c>
      <c r="BX92" s="52"/>
      <c r="BY92" s="53">
        <f>'[1]TKB-1'!BY93</f>
        <v>0</v>
      </c>
      <c r="BZ92" s="52"/>
      <c r="CA92" s="53">
        <f>'[1]TKB-1'!CA93</f>
        <v>0</v>
      </c>
      <c r="CB92" s="52"/>
      <c r="CC92" s="53">
        <f>'[1]TKB-1'!CC93</f>
        <v>0</v>
      </c>
      <c r="CD92" s="52"/>
      <c r="CE92" s="53">
        <f>'[1]TKB-1'!CE93</f>
        <v>0</v>
      </c>
      <c r="CF92" s="52"/>
      <c r="CG92" s="53">
        <f>'[1]TKB-1'!CG93</f>
        <v>0</v>
      </c>
      <c r="CH92" s="52"/>
      <c r="CI92" s="53">
        <f>'[1]TKB-1'!CI93</f>
        <v>0</v>
      </c>
      <c r="CJ92" s="52"/>
      <c r="CK92" s="53">
        <f>'[1]TKB-1'!CK93</f>
        <v>0</v>
      </c>
      <c r="CL92" s="52"/>
      <c r="CM92" s="53" t="str">
        <f>'[1]TKB-1'!CM93</f>
        <v>KTEXCEL(2)(V.Thống)</v>
      </c>
      <c r="CN92" s="52"/>
      <c r="CO92" s="53">
        <f>'[1]TKB-1'!CO93</f>
        <v>0</v>
      </c>
      <c r="CP92" s="52"/>
      <c r="CQ92" s="53">
        <f>'[1]TKB-1'!CQ93</f>
        <v>0</v>
      </c>
      <c r="CR92" s="52"/>
      <c r="CS92" s="53" t="str">
        <f>'[1]TKB-1'!CS93</f>
        <v>QTBH(2)(Đ.Tâm)</v>
      </c>
      <c r="CT92" s="52"/>
      <c r="CU92" s="53" t="str">
        <f>'[1]TKB-1'!CU93</f>
        <v>QTSK(2)(M.Quốc(TG))</v>
      </c>
      <c r="CV92" s="52"/>
      <c r="CW92" s="53">
        <f>'[1]TKB-1'!CW93</f>
        <v>0</v>
      </c>
      <c r="CX92" s="52"/>
      <c r="CY92" s="53">
        <f>'[1]TKB-1'!CY93</f>
        <v>0</v>
      </c>
      <c r="CZ92" s="52"/>
      <c r="DA92" s="53">
        <f>'[1]TKB-1'!DA93</f>
        <v>0</v>
      </c>
      <c r="DB92" s="52"/>
      <c r="DC92" s="53">
        <f>'[1]TKB-1'!DC93</f>
        <v>0</v>
      </c>
      <c r="DD92" s="52"/>
      <c r="DE92" s="53">
        <f>'[1]TKB-1'!DE93</f>
        <v>0</v>
      </c>
      <c r="DF92" s="52"/>
      <c r="DG92" s="53" t="str">
        <f>'[1]TKB-1'!DG93</f>
        <v>NVLT(2)(Q.Ngân(TG))</v>
      </c>
      <c r="DH92" s="52"/>
      <c r="DI92" s="53" t="str">
        <f>'[1]TKB-1'!DI93</f>
        <v>LTPYTHON(2)(X.Hậu)</v>
      </c>
      <c r="DJ92" s="52"/>
      <c r="DK92" s="53">
        <f>'[1]TKB-1'!DK93</f>
        <v>0</v>
      </c>
      <c r="DL92" s="52"/>
      <c r="DM92" s="53" t="str">
        <f>'[1]TKB-1'!DM93</f>
        <v>SBVL1(2)(T.Công)</v>
      </c>
      <c r="DN92" s="52"/>
      <c r="DO92" s="53" t="str">
        <f>'[1]TKB-1'!DO93</f>
        <v>AV2(2)(N.Tuân(TG))</v>
      </c>
      <c r="DP92" s="52"/>
      <c r="DQ92" s="53" t="str">
        <f>'[1]TKB-1'!DQ93</f>
        <v>KTCTML(2)(X.Hội)</v>
      </c>
      <c r="DR92" s="52"/>
      <c r="DS92" s="53" t="str">
        <f>'[1]TKB-1'!DS93</f>
        <v>AV2(2)(M.Linh)</v>
      </c>
      <c r="DT92" s="52"/>
      <c r="DU92" s="53">
        <f>'[1]TKB-1'!DU93</f>
        <v>0</v>
      </c>
      <c r="DV92" s="52"/>
      <c r="DW92" s="53">
        <f>'[1]TKB-1'!DW93</f>
        <v>0</v>
      </c>
      <c r="DX92" s="52"/>
      <c r="DY92" s="53">
        <f>'[1]TKB-1'!DY93</f>
        <v>0</v>
      </c>
      <c r="DZ92" s="52"/>
      <c r="EA92" s="53">
        <f>'[1]TKB-1'!EA93</f>
        <v>0</v>
      </c>
      <c r="EB92" s="52"/>
      <c r="EC92" s="53">
        <f>'[1]TKB-1'!EC93</f>
        <v>0</v>
      </c>
      <c r="ED92" s="52"/>
      <c r="EE92" s="53" t="str">
        <f>'[1]TKB-1'!EE93</f>
        <v>BCKG(2)(N.Hòa)</v>
      </c>
      <c r="EF92" s="52"/>
      <c r="EG92" s="53" t="str">
        <f>'[1]TKB-1'!EG93</f>
        <v>VEGHI(2)(D23NT1VGHI)</v>
      </c>
      <c r="EH92" s="52"/>
      <c r="EI92" s="53">
        <f>'[1]TKB-1'!EI93</f>
        <v>0</v>
      </c>
      <c r="EJ92" s="52"/>
      <c r="EK92" s="53" t="str">
        <f>'[1]TKB-1'!EK93</f>
        <v>AV2(2)(T.Lê)</v>
      </c>
      <c r="EL92" s="52"/>
      <c r="EM92" s="53">
        <f>'[1]TKB-1'!EM93</f>
        <v>0</v>
      </c>
      <c r="EN92" s="52"/>
      <c r="EO92" s="53">
        <f>'[1]TKB-1'!EO93</f>
        <v>0</v>
      </c>
      <c r="EP92" s="52"/>
      <c r="EQ92" s="53">
        <f>'[1]TKB-1'!EQ93</f>
        <v>0</v>
      </c>
      <c r="ER92" s="52"/>
      <c r="ES92" s="53" t="str">
        <f>'[1]TKB-1'!ES93</f>
        <v>SBVL1(2)(M.Trang)</v>
      </c>
      <c r="ET92" s="52"/>
      <c r="EU92" s="53">
        <f>'[1]TKB-1'!EU93</f>
        <v>0</v>
      </c>
      <c r="EV92" s="52"/>
      <c r="EW92" s="53">
        <f>'[1]TKB-1'!EW93</f>
        <v>0</v>
      </c>
      <c r="EX92" s="52"/>
      <c r="EY92" s="53" t="str">
        <f>'[1]TKB-1'!EY93</f>
        <v>AV2(2)(K.Cúc)</v>
      </c>
      <c r="EZ92" s="52"/>
      <c r="FA92" s="53">
        <f>'[1]TKB-1'!FA93</f>
        <v>0</v>
      </c>
      <c r="FB92" s="52"/>
      <c r="FC92" s="53" t="str">
        <f>'[1]TKB-1'!FC93</f>
        <v>TTTRDIA(2)(V.Thái)</v>
      </c>
      <c r="FD92" s="52"/>
      <c r="FE92" s="53">
        <f>'[1]TKB-1'!FE93</f>
        <v>0</v>
      </c>
      <c r="FF92" s="52"/>
      <c r="FG92" s="53" t="str">
        <f>'[1]TKB-1'!FG93</f>
        <v>TINUD(2)(H.Dũng)</v>
      </c>
      <c r="FH92" s="52"/>
      <c r="FI92" s="53">
        <f>'[1]TKB-1'!FI93</f>
        <v>0</v>
      </c>
      <c r="FJ92" s="52"/>
      <c r="FK92" s="53">
        <f>'[1]TKB-1'!FK93</f>
        <v>0</v>
      </c>
      <c r="FL92" s="52"/>
      <c r="FM92" s="53" t="str">
        <f>'[1]TKB-1'!FM93</f>
        <v>CNXHKH(2)(T.Mến)</v>
      </c>
      <c r="FN92" s="52"/>
      <c r="FO92" s="53" t="str">
        <f>'[1]TKB-1'!FO93</f>
        <v>NLKTOAN(2)(B.Hồng)</v>
      </c>
      <c r="FP92" s="52"/>
      <c r="FQ92" s="53" t="str">
        <f>'[1]TKB-1'!FQ93</f>
        <v>NLTKE(2)(Th.Cúc)</v>
      </c>
      <c r="FR92" s="52"/>
      <c r="FS92" s="53">
        <f>'[1]TKB-1'!FS93</f>
        <v>0</v>
      </c>
      <c r="FT92" s="52"/>
      <c r="FU92" s="53">
        <f>'[1]TKB-1'!FU93</f>
        <v>0</v>
      </c>
      <c r="FV92" s="52"/>
      <c r="FW92" s="53" t="str">
        <f>'[1]TKB-1'!FW93</f>
        <v>MMTINH(2)(L.Tín)</v>
      </c>
      <c r="FX92" s="52"/>
      <c r="FY92" s="53">
        <f>'[1]TKB-1'!FY93</f>
        <v>0</v>
      </c>
      <c r="FZ92" s="52"/>
      <c r="GA92" s="53" t="str">
        <f>'[1]TKB-1'!GA93</f>
        <v>LTCB(2)(Chí.Sỹ)</v>
      </c>
      <c r="GB92" s="52"/>
      <c r="GC92" s="53" t="str">
        <f>'[1]TKB-1'!GC93</f>
        <v>LTCB(2)(T.Sơn)</v>
      </c>
      <c r="GD92" s="52"/>
      <c r="GE92" s="53" t="str">
        <f>'[1]TKB-1'!GE93</f>
        <v>COLT(2)(M.Xanh)</v>
      </c>
      <c r="GF92" s="52"/>
      <c r="GG92" s="53" t="str">
        <f>'[1]TKB-1'!GG93</f>
        <v>LTMĐ1(2)(Đ.Thành)</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11"/>
      <c r="B93" s="303"/>
      <c r="C93" s="312"/>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t="str">
        <f>'TKB-2'!AB93</f>
        <v>A.XUONG1</v>
      </c>
      <c r="AC93" s="56" t="str">
        <f>'[1]TKB-1'!AC94</f>
        <v>45-48</v>
      </c>
      <c r="AD93" s="41" t="str">
        <f>'TKB-2'!AD93</f>
        <v>A.XUONG2</v>
      </c>
      <c r="AE93" s="56" t="str">
        <f>'[1]TKB-1'!AE94</f>
        <v>21-24</v>
      </c>
      <c r="AF93" s="41">
        <f>'TKB-2'!AF93</f>
        <v>0</v>
      </c>
      <c r="AG93" s="56">
        <f>'[1]TKB-1'!AG94</f>
        <v>0</v>
      </c>
      <c r="AH93" s="41" t="str">
        <f>'TKB-2'!AH93</f>
        <v>B2-205C</v>
      </c>
      <c r="AI93" s="56" t="str">
        <f>'[1]TKB-1'!AI94</f>
        <v>17-18</v>
      </c>
      <c r="AJ93" s="41" t="str">
        <f>'TKB-2'!AJ93</f>
        <v>B2-206C</v>
      </c>
      <c r="AK93" s="56" t="str">
        <f>'[1]TKB-1'!AK94</f>
        <v>17-18</v>
      </c>
      <c r="AL93" s="41" t="str">
        <f>'TKB-2'!AL93</f>
        <v>A.SAN1</v>
      </c>
      <c r="AM93" s="56" t="str">
        <f>'[1]TKB-1'!AM94</f>
        <v>1-2</v>
      </c>
      <c r="AN93" s="41" t="str">
        <f>'TKB-2'!AN93</f>
        <v>B2-203</v>
      </c>
      <c r="AO93" s="56" t="str">
        <f>'[1]TKB-1'!AO94</f>
        <v>1-2</v>
      </c>
      <c r="AP93" s="41">
        <f>'TKB-2'!AP93</f>
        <v>0</v>
      </c>
      <c r="AQ93" s="56">
        <f>'[1]TKB-1'!AQ94</f>
        <v>0</v>
      </c>
      <c r="AR93" s="41" t="str">
        <f>'TKB-2'!AR93</f>
        <v>B2-501</v>
      </c>
      <c r="AS93" s="56" t="str">
        <f>'[1]TKB-1'!AS94</f>
        <v>5-6</v>
      </c>
      <c r="AT93" s="41">
        <f>'TKB-2'!AT93</f>
        <v>0</v>
      </c>
      <c r="AU93" s="56">
        <f>'[1]TKB-1'!AU94</f>
        <v>0</v>
      </c>
      <c r="AV93" s="41">
        <f>'TKB-2'!AV93</f>
        <v>0</v>
      </c>
      <c r="AW93" s="56">
        <f>'[1]TKB-1'!AW94</f>
        <v>0</v>
      </c>
      <c r="AX93" s="41" t="str">
        <f>'TKB-2'!AX93</f>
        <v>A.SAN1</v>
      </c>
      <c r="AY93" s="56" t="str">
        <f>'[1]TKB-1'!AY94</f>
        <v>25-28</v>
      </c>
      <c r="AZ93" s="41" t="str">
        <f>'TKB-2'!AZ93</f>
        <v>B2-502</v>
      </c>
      <c r="BA93" s="56" t="str">
        <f>'[1]TKB-1'!BA94</f>
        <v>1-2</v>
      </c>
      <c r="BB93" s="41" t="str">
        <f>'TKB-2'!BB93</f>
        <v>B2-503</v>
      </c>
      <c r="BC93" s="56" t="str">
        <f>'[1]TKB-1'!BC94</f>
        <v>5-6</v>
      </c>
      <c r="BD93" s="41">
        <f>'TKB-2'!BD93</f>
        <v>0</v>
      </c>
      <c r="BE93" s="56">
        <f>'[1]TKB-1'!BE94</f>
        <v>0</v>
      </c>
      <c r="BF93" s="41" t="str">
        <f>'TKB-2'!BF93</f>
        <v>A4-102P</v>
      </c>
      <c r="BG93" s="56" t="str">
        <f>'[1]TKB-1'!BG94</f>
        <v>29-hết</v>
      </c>
      <c r="BH93" s="41" t="str">
        <f>'TKB-2'!BH93</f>
        <v>A.XUONG3</v>
      </c>
      <c r="BI93" s="56" t="str">
        <f>'[1]TKB-1'!BI94</f>
        <v>45-48</v>
      </c>
      <c r="BJ93" s="41" t="str">
        <f>'TKB-2'!BJ93</f>
        <v>B2-302</v>
      </c>
      <c r="BK93" s="56" t="str">
        <f>'[1]TKB-1'!BK94</f>
        <v>5-6</v>
      </c>
      <c r="BL93" s="41">
        <f>'TKB-2'!BL93</f>
        <v>0</v>
      </c>
      <c r="BM93" s="56">
        <f>'[1]TKB-1'!BM94</f>
        <v>0</v>
      </c>
      <c r="BN93" s="41">
        <f>'TKB-2'!BN93</f>
        <v>0</v>
      </c>
      <c r="BO93" s="56">
        <f>'[1]TKB-1'!BO94</f>
        <v>0</v>
      </c>
      <c r="BP93" s="41">
        <f>'TKB-2'!BP93</f>
        <v>0</v>
      </c>
      <c r="BQ93" s="56">
        <f>'[1]TKB-1'!BQ94</f>
        <v>0</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f>'TKB-2'!CL93</f>
        <v>0</v>
      </c>
      <c r="CM93" s="56">
        <f>'[1]TKB-1'!CM94</f>
        <v>0</v>
      </c>
      <c r="CN93" s="41">
        <f>'TKB-2'!CN93</f>
        <v>0</v>
      </c>
      <c r="CO93" s="56">
        <f>'[1]TKB-1'!CO94</f>
        <v>0</v>
      </c>
      <c r="CP93" s="41">
        <f>'TKB-2'!CP93</f>
        <v>0</v>
      </c>
      <c r="CQ93" s="56">
        <f>'[1]TKB-1'!CQ94</f>
        <v>0</v>
      </c>
      <c r="CR93" s="41">
        <f>'TKB-2'!CR93</f>
        <v>0</v>
      </c>
      <c r="CS93" s="56">
        <f>'[1]TKB-1'!CS94</f>
        <v>0</v>
      </c>
      <c r="CT93" s="41">
        <f>'TKB-2'!CT93</f>
        <v>0</v>
      </c>
      <c r="CU93" s="56">
        <f>'[1]TKB-1'!CU94</f>
        <v>0</v>
      </c>
      <c r="CV93" s="41" t="str">
        <f>'TKB-2'!CV93</f>
        <v>B2-202</v>
      </c>
      <c r="CW93" s="56" t="str">
        <f>'[1]TKB-1'!CW94</f>
        <v>7-8</v>
      </c>
      <c r="CX93" s="41" t="str">
        <f>'TKB-2'!CX93</f>
        <v>B2-204</v>
      </c>
      <c r="CY93" s="56" t="str">
        <f>'[1]TKB-1'!CY94</f>
        <v>7-8</v>
      </c>
      <c r="CZ93" s="41" t="str">
        <f>'TKB-2'!CZ93</f>
        <v>B2-301</v>
      </c>
      <c r="DA93" s="56" t="str">
        <f>'[1]TKB-1'!DA94</f>
        <v>5-6</v>
      </c>
      <c r="DB93" s="41" t="str">
        <f>'TKB-2'!DB93</f>
        <v>B2-201</v>
      </c>
      <c r="DC93" s="56" t="str">
        <f>'[1]TKB-1'!DC94</f>
        <v>5-6</v>
      </c>
      <c r="DD93" s="41">
        <f>'TKB-2'!DD93</f>
        <v>0</v>
      </c>
      <c r="DE93" s="56">
        <f>'[1]TKB-1'!DE94</f>
        <v>0</v>
      </c>
      <c r="DF93" s="41">
        <f>'TKB-2'!DF93</f>
        <v>0</v>
      </c>
      <c r="DG93" s="56">
        <f>'[1]TKB-1'!DG94</f>
        <v>0</v>
      </c>
      <c r="DH93" s="41">
        <f>'TKB-2'!DH93</f>
        <v>0</v>
      </c>
      <c r="DI93" s="56">
        <f>'[1]TKB-1'!DI94</f>
        <v>0</v>
      </c>
      <c r="DJ93" s="41" t="str">
        <f>'TKB-2'!DJ93</f>
        <v>B2-304</v>
      </c>
      <c r="DK93" s="56" t="str">
        <f>'[1]TKB-1'!DK94</f>
        <v>33-34</v>
      </c>
      <c r="DL93" s="41">
        <f>'TKB-2'!DL93</f>
        <v>0</v>
      </c>
      <c r="DM93" s="56">
        <f>'[1]TKB-1'!DM94</f>
        <v>0</v>
      </c>
      <c r="DN93" s="41">
        <f>'TKB-2'!DN93</f>
        <v>0</v>
      </c>
      <c r="DO93" s="56">
        <f>'[1]TKB-1'!DO94</f>
        <v>0</v>
      </c>
      <c r="DP93" s="41">
        <f>'TKB-2'!DP93</f>
        <v>0</v>
      </c>
      <c r="DQ93" s="56">
        <f>'[1]TKB-1'!DQ94</f>
        <v>0</v>
      </c>
      <c r="DR93" s="41">
        <f>'TKB-2'!DR93</f>
        <v>0</v>
      </c>
      <c r="DS93" s="56">
        <f>'[1]TKB-1'!DS94</f>
        <v>0</v>
      </c>
      <c r="DT93" s="41">
        <f>'TKB-2'!DT93</f>
        <v>0</v>
      </c>
      <c r="DU93" s="56">
        <f>'[1]TKB-1'!DU94</f>
        <v>0</v>
      </c>
      <c r="DV93" s="41">
        <f>'TKB-2'!DV93</f>
        <v>0</v>
      </c>
      <c r="DW93" s="56">
        <f>'[1]TKB-1'!DW94</f>
        <v>0</v>
      </c>
      <c r="DX93" s="41">
        <f>'TKB-2'!DX93</f>
        <v>0</v>
      </c>
      <c r="DY93" s="56">
        <f>'[1]TKB-1'!DY94</f>
        <v>0</v>
      </c>
      <c r="DZ93" s="41">
        <f>'TKB-2'!DZ93</f>
        <v>0</v>
      </c>
      <c r="EA93" s="56">
        <f>'[1]TKB-1'!EA94</f>
        <v>0</v>
      </c>
      <c r="EB93" s="41">
        <f>'TKB-2'!EB93</f>
        <v>0</v>
      </c>
      <c r="EC93" s="56">
        <f>'[1]TKB-1'!EC94</f>
        <v>0</v>
      </c>
      <c r="ED93" s="41">
        <f>'TKB-2'!ED93</f>
        <v>0</v>
      </c>
      <c r="EE93" s="56">
        <f>'[1]TKB-1'!EE94</f>
        <v>0</v>
      </c>
      <c r="EF93" s="41">
        <f>'TKB-2'!EF93</f>
        <v>0</v>
      </c>
      <c r="EG93" s="56">
        <f>'[1]TKB-1'!EG94</f>
        <v>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11"/>
      <c r="B94" s="303"/>
      <c r="C94" s="312"/>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t="str">
        <f>'[1]TKB-1'!AC95</f>
        <v>THNN-XD-P2(4)(B.Sáu)</v>
      </c>
      <c r="AD94" s="57"/>
      <c r="AE94" s="46" t="str">
        <f>'[1]TKB-1'!AE95</f>
        <v>THNN-XD-P3(4)(Q.Hòa)</v>
      </c>
      <c r="AF94" s="57"/>
      <c r="AG94" s="46">
        <f>'[1]TKB-1'!AG95</f>
        <v>0</v>
      </c>
      <c r="AH94" s="57"/>
      <c r="AI94" s="46" t="str">
        <f>'[1]TKB-1'!AI95</f>
        <v>THUD2(2)(H.Giang)</v>
      </c>
      <c r="AJ94" s="57"/>
      <c r="AK94" s="46" t="str">
        <f>'[1]TKB-1'!AK95</f>
        <v>THUD2(2)(P.Dũng)</v>
      </c>
      <c r="AL94" s="57"/>
      <c r="AM94" s="46" t="str">
        <f>'[1]TKB-1'!AM95</f>
        <v>TTTRĐ 1(2)(T.Tám)</v>
      </c>
      <c r="AN94" s="57"/>
      <c r="AO94" s="46" t="str">
        <f>'[1]TKB-1'!AO95</f>
        <v>LSDCSVN(2)(T.Tiến)</v>
      </c>
      <c r="AP94" s="57"/>
      <c r="AQ94" s="46">
        <f>'[1]TKB-1'!AQ95</f>
        <v>0</v>
      </c>
      <c r="AR94" s="57"/>
      <c r="AS94" s="46" t="str">
        <f>'[1]TKB-1'!AS95</f>
        <v>CĐTNKTR(2)(D20KTR1.CDETN)</v>
      </c>
      <c r="AT94" s="57"/>
      <c r="AU94" s="46">
        <f>'[1]TKB-1'!AU95</f>
        <v>0</v>
      </c>
      <c r="AV94" s="57"/>
      <c r="AW94" s="46">
        <f>'[1]TKB-1'!AW95</f>
        <v>0</v>
      </c>
      <c r="AX94" s="57"/>
      <c r="AY94" s="46" t="str">
        <f>'[1]TKB-1'!AY95</f>
        <v>GDTC4(4)(V.Minh)</v>
      </c>
      <c r="AZ94" s="57"/>
      <c r="BA94" s="46" t="str">
        <f>'[1]TKB-1'!BA95</f>
        <v>ĐAKTr.3(2)(D22KNT1DAKTR3)</v>
      </c>
      <c r="BB94" s="57"/>
      <c r="BC94" s="46" t="str">
        <f>'[1]TKB-1'!BC95</f>
        <v>ĐAKTr.3(2)(D22QDC1DAKTR3)</v>
      </c>
      <c r="BD94" s="57"/>
      <c r="BE94" s="46">
        <f>'[1]TKB-1'!BE95</f>
        <v>0</v>
      </c>
      <c r="BF94" s="57"/>
      <c r="BG94" s="46" t="str">
        <f>'[1]TKB-1'!BG95</f>
        <v>ĐATCĐ(2)(Đ.Quân)</v>
      </c>
      <c r="BH94" s="57"/>
      <c r="BI94" s="46" t="str">
        <f>'[1]TKB-1'!BI95</f>
        <v>THNN-P2(4)(V.Một)</v>
      </c>
      <c r="BJ94" s="57"/>
      <c r="BK94" s="46" t="str">
        <f>'[1]TKB-1'!BK95</f>
        <v>TL-TV(2)(Th.Dân)</v>
      </c>
      <c r="BL94" s="57"/>
      <c r="BM94" s="46">
        <f>'[1]TKB-1'!BM95</f>
        <v>0</v>
      </c>
      <c r="BN94" s="57"/>
      <c r="BO94" s="46">
        <f>'[1]TKB-1'!BO95</f>
        <v>0</v>
      </c>
      <c r="BP94" s="57"/>
      <c r="BQ94" s="46">
        <f>'[1]TKB-1'!BQ95</f>
        <v>0</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f>'[1]TKB-1'!CM95</f>
        <v>0</v>
      </c>
      <c r="CN94" s="57"/>
      <c r="CO94" s="46">
        <f>'[1]TKB-1'!CO95</f>
        <v>0</v>
      </c>
      <c r="CP94" s="57"/>
      <c r="CQ94" s="46">
        <f>'[1]TKB-1'!CQ95</f>
        <v>0</v>
      </c>
      <c r="CR94" s="57"/>
      <c r="CS94" s="46">
        <f>'[1]TKB-1'!CS95</f>
        <v>0</v>
      </c>
      <c r="CT94" s="57"/>
      <c r="CU94" s="46">
        <f>'[1]TKB-1'!CU95</f>
        <v>0</v>
      </c>
      <c r="CV94" s="57"/>
      <c r="CW94" s="46" t="str">
        <f>'[1]TKB-1'!CW95</f>
        <v>KTQTRI(2)(A.Nhân)</v>
      </c>
      <c r="CX94" s="57"/>
      <c r="CY94" s="46" t="str">
        <f>'[1]TKB-1'!CY95</f>
        <v>AV2(2)(M.Linh)</v>
      </c>
      <c r="CZ94" s="57"/>
      <c r="DA94" s="46" t="str">
        <f>'[1]TKB-1'!DA95</f>
        <v>QTCL(2)(T.Nhiệm)</v>
      </c>
      <c r="DB94" s="57"/>
      <c r="DC94" s="46" t="str">
        <f>'[1]TKB-1'!DC95</f>
        <v>BTL.KTXD(2)(T.Thiểm)</v>
      </c>
      <c r="DD94" s="57"/>
      <c r="DE94" s="46">
        <f>'[1]TKB-1'!DE95</f>
        <v>0</v>
      </c>
      <c r="DF94" s="57"/>
      <c r="DG94" s="46">
        <f>'[1]TKB-1'!DG95</f>
        <v>0</v>
      </c>
      <c r="DH94" s="57"/>
      <c r="DI94" s="46">
        <f>'[1]TKB-1'!DI95</f>
        <v>0</v>
      </c>
      <c r="DJ94" s="57"/>
      <c r="DK94" s="46" t="str">
        <f>'[1]TKB-1'!DK95</f>
        <v>PT&amp;TKHT(2)(C.Bằng)</v>
      </c>
      <c r="DL94" s="57"/>
      <c r="DM94" s="46">
        <f>'[1]TKB-1'!DM95</f>
        <v>0</v>
      </c>
      <c r="DN94" s="57"/>
      <c r="DO94" s="46">
        <f>'[1]TKB-1'!DO95</f>
        <v>0</v>
      </c>
      <c r="DP94" s="57"/>
      <c r="DQ94" s="46">
        <f>'[1]TKB-1'!DQ95</f>
        <v>0</v>
      </c>
      <c r="DR94" s="57"/>
      <c r="DS94" s="46">
        <f>'[1]TKB-1'!DS95</f>
        <v>0</v>
      </c>
      <c r="DT94" s="57"/>
      <c r="DU94" s="46">
        <f>'[1]TKB-1'!DU95</f>
        <v>0</v>
      </c>
      <c r="DV94" s="57"/>
      <c r="DW94" s="46">
        <f>'[1]TKB-1'!DW95</f>
        <v>0</v>
      </c>
      <c r="DX94" s="57"/>
      <c r="DY94" s="46">
        <f>'[1]TKB-1'!DY95</f>
        <v>0</v>
      </c>
      <c r="DZ94" s="57"/>
      <c r="EA94" s="46">
        <f>'[1]TKB-1'!EA95</f>
        <v>0</v>
      </c>
      <c r="EB94" s="57"/>
      <c r="EC94" s="46">
        <f>'[1]TKB-1'!EC95</f>
        <v>0</v>
      </c>
      <c r="ED94" s="57"/>
      <c r="EE94" s="46">
        <f>'[1]TKB-1'!EE95</f>
        <v>0</v>
      </c>
      <c r="EF94" s="57"/>
      <c r="EG94" s="46">
        <f>'[1]TKB-1'!EG95</f>
        <v>0</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11"/>
      <c r="B95" s="303"/>
      <c r="C95" s="312"/>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f>'TKB-2'!AF95</f>
        <v>0</v>
      </c>
      <c r="AG95" s="49">
        <f>'[1]TKB-1'!AG96</f>
        <v>0</v>
      </c>
      <c r="AH95" s="48" t="str">
        <f>'TKB-2'!AH95</f>
        <v>B2-205C</v>
      </c>
      <c r="AI95" s="49" t="str">
        <f>'[1]TKB-1'!AI96</f>
        <v>19-20</v>
      </c>
      <c r="AJ95" s="48" t="str">
        <f>'TKB-2'!AJ95</f>
        <v>B2-206C</v>
      </c>
      <c r="AK95" s="49" t="str">
        <f>'[1]TKB-1'!AK96</f>
        <v>19-20</v>
      </c>
      <c r="AL95" s="48" t="str">
        <f>'TKB-2'!AL95</f>
        <v>A.SAN1</v>
      </c>
      <c r="AM95" s="49" t="str">
        <f>'[1]TKB-1'!AM96</f>
        <v>3-4</v>
      </c>
      <c r="AN95" s="48" t="str">
        <f>'TKB-2'!AN95</f>
        <v>B2-203</v>
      </c>
      <c r="AO95" s="49" t="str">
        <f>'[1]TKB-1'!AO96</f>
        <v>21-22</v>
      </c>
      <c r="AP95" s="48">
        <f>'TKB-2'!AP95</f>
        <v>0</v>
      </c>
      <c r="AQ95" s="49">
        <f>'[1]TKB-1'!AQ96</f>
        <v>0</v>
      </c>
      <c r="AR95" s="48">
        <f>'TKB-2'!AR95</f>
        <v>0</v>
      </c>
      <c r="AS95" s="49">
        <f>'[1]TKB-1'!AS96</f>
        <v>0</v>
      </c>
      <c r="AT95" s="48">
        <f>'TKB-2'!AT95</f>
        <v>0</v>
      </c>
      <c r="AU95" s="49">
        <f>'[1]TKB-1'!AU96</f>
        <v>0</v>
      </c>
      <c r="AV95" s="48">
        <f>'TKB-2'!AV95</f>
        <v>0</v>
      </c>
      <c r="AW95" s="49">
        <f>'[1]TKB-1'!AW96</f>
        <v>0</v>
      </c>
      <c r="AX95" s="48">
        <f>'TKB-2'!AX95</f>
        <v>0</v>
      </c>
      <c r="AY95" s="49">
        <f>'[1]TKB-1'!AY96</f>
        <v>0</v>
      </c>
      <c r="AZ95" s="48" t="str">
        <f>'TKB-2'!AZ95</f>
        <v>B2-502</v>
      </c>
      <c r="BA95" s="49" t="str">
        <f>'[1]TKB-1'!BA96</f>
        <v>3-4</v>
      </c>
      <c r="BB95" s="48" t="str">
        <f>'TKB-2'!BB95</f>
        <v>B2-503</v>
      </c>
      <c r="BC95" s="49" t="str">
        <f>'[1]TKB-1'!BC96</f>
        <v>7-8</v>
      </c>
      <c r="BD95" s="48">
        <f>'TKB-2'!BD95</f>
        <v>0</v>
      </c>
      <c r="BE95" s="49">
        <f>'[1]TKB-1'!BE96</f>
        <v>0</v>
      </c>
      <c r="BF95" s="48">
        <f>'TKB-2'!BF95</f>
        <v>0</v>
      </c>
      <c r="BG95" s="49">
        <f>'[1]TKB-1'!BG96</f>
        <v>0</v>
      </c>
      <c r="BH95" s="48">
        <f>'TKB-2'!BH95</f>
        <v>0</v>
      </c>
      <c r="BI95" s="49">
        <f>'[1]TKB-1'!BI96</f>
        <v>0</v>
      </c>
      <c r="BJ95" s="48" t="str">
        <f>'TKB-2'!BJ95</f>
        <v>B2-302</v>
      </c>
      <c r="BK95" s="49" t="str">
        <f>'[1]TKB-1'!BK96</f>
        <v>7-8</v>
      </c>
      <c r="BL95" s="48">
        <f>'TKB-2'!BL95</f>
        <v>0</v>
      </c>
      <c r="BM95" s="49">
        <f>'[1]TKB-1'!BM96</f>
        <v>0</v>
      </c>
      <c r="BN95" s="48">
        <f>'TKB-2'!BN95</f>
        <v>0</v>
      </c>
      <c r="BO95" s="49">
        <f>'[1]TKB-1'!BO96</f>
        <v>0</v>
      </c>
      <c r="BP95" s="48">
        <f>'TKB-2'!BP95</f>
        <v>0</v>
      </c>
      <c r="BQ95" s="49">
        <f>'[1]TKB-1'!BQ96</f>
        <v>0</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f>'TKB-2'!CN95</f>
        <v>0</v>
      </c>
      <c r="CO95" s="49">
        <f>'[1]TKB-1'!CO96</f>
        <v>0</v>
      </c>
      <c r="CP95" s="48">
        <f>'TKB-2'!CP95</f>
        <v>0</v>
      </c>
      <c r="CQ95" s="49">
        <f>'[1]TKB-1'!CQ96</f>
        <v>0</v>
      </c>
      <c r="CR95" s="48">
        <f>'TKB-2'!CR95</f>
        <v>0</v>
      </c>
      <c r="CS95" s="49">
        <f>'[1]TKB-1'!CS96</f>
        <v>0</v>
      </c>
      <c r="CT95" s="48">
        <f>'TKB-2'!CT95</f>
        <v>0</v>
      </c>
      <c r="CU95" s="49">
        <f>'[1]TKB-1'!CU96</f>
        <v>0</v>
      </c>
      <c r="CV95" s="48" t="str">
        <f>'TKB-2'!CV95</f>
        <v>B2-202</v>
      </c>
      <c r="CW95" s="49" t="str">
        <f>'[1]TKB-1'!CW96</f>
        <v>23-24</v>
      </c>
      <c r="CX95" s="48" t="str">
        <f>'TKB-2'!CX95</f>
        <v>B2-204</v>
      </c>
      <c r="CY95" s="49" t="str">
        <f>'[1]TKB-1'!CY96</f>
        <v>7-8</v>
      </c>
      <c r="CZ95" s="48" t="str">
        <f>'TKB-2'!CZ95</f>
        <v>B2-301</v>
      </c>
      <c r="DA95" s="49" t="str">
        <f>'[1]TKB-1'!DA96</f>
        <v>9-10</v>
      </c>
      <c r="DB95" s="48" t="str">
        <f>'TKB-2'!DB95</f>
        <v>B2-201</v>
      </c>
      <c r="DC95" s="49" t="str">
        <f>'[1]TKB-1'!DC96</f>
        <v>7-8</v>
      </c>
      <c r="DD95" s="48">
        <f>'TKB-2'!DD95</f>
        <v>0</v>
      </c>
      <c r="DE95" s="49">
        <f>'[1]TKB-1'!DE96</f>
        <v>0</v>
      </c>
      <c r="DF95" s="48">
        <f>'TKB-2'!DF95</f>
        <v>0</v>
      </c>
      <c r="DG95" s="49">
        <f>'[1]TKB-1'!DG96</f>
        <v>0</v>
      </c>
      <c r="DH95" s="48">
        <f>'TKB-2'!DH95</f>
        <v>0</v>
      </c>
      <c r="DI95" s="49">
        <f>'[1]TKB-1'!DI96</f>
        <v>0</v>
      </c>
      <c r="DJ95" s="48" t="str">
        <f>'TKB-2'!DJ95</f>
        <v>B2-304</v>
      </c>
      <c r="DK95" s="49" t="str">
        <f>'[1]TKB-1'!DK96</f>
        <v>5-6</v>
      </c>
      <c r="DL95" s="48">
        <f>'TKB-2'!DL95</f>
        <v>0</v>
      </c>
      <c r="DM95" s="49">
        <f>'[1]TKB-1'!DM96</f>
        <v>0</v>
      </c>
      <c r="DN95" s="48">
        <f>'TKB-2'!DN95</f>
        <v>0</v>
      </c>
      <c r="DO95" s="49">
        <f>'[1]TKB-1'!DO96</f>
        <v>0</v>
      </c>
      <c r="DP95" s="48">
        <f>'TKB-2'!DP95</f>
        <v>0</v>
      </c>
      <c r="DQ95" s="49">
        <f>'[1]TKB-1'!DQ96</f>
        <v>0</v>
      </c>
      <c r="DR95" s="48">
        <f>'TKB-2'!DR95</f>
        <v>0</v>
      </c>
      <c r="DS95" s="49">
        <f>'[1]TKB-1'!DS96</f>
        <v>0</v>
      </c>
      <c r="DT95" s="48">
        <f>'TKB-2'!DT95</f>
        <v>0</v>
      </c>
      <c r="DU95" s="49">
        <f>'[1]TKB-1'!DU96</f>
        <v>0</v>
      </c>
      <c r="DV95" s="48">
        <f>'TKB-2'!DV95</f>
        <v>0</v>
      </c>
      <c r="DW95" s="49">
        <f>'[1]TKB-1'!DW96</f>
        <v>0</v>
      </c>
      <c r="DX95" s="48">
        <f>'TKB-2'!DX95</f>
        <v>0</v>
      </c>
      <c r="DY95" s="49">
        <f>'[1]TKB-1'!DY96</f>
        <v>0</v>
      </c>
      <c r="DZ95" s="48">
        <f>'TKB-2'!DZ95</f>
        <v>0</v>
      </c>
      <c r="EA95" s="49">
        <f>'[1]TKB-1'!EA96</f>
        <v>0</v>
      </c>
      <c r="EB95" s="48">
        <f>'TKB-2'!EB95</f>
        <v>0</v>
      </c>
      <c r="EC95" s="49">
        <f>'[1]TKB-1'!EC96</f>
        <v>0</v>
      </c>
      <c r="ED95" s="48">
        <f>'TKB-2'!ED95</f>
        <v>0</v>
      </c>
      <c r="EE95" s="49">
        <f>'[1]TKB-1'!EE96</f>
        <v>0</v>
      </c>
      <c r="EF95" s="48">
        <f>'TKB-2'!EF95</f>
        <v>0</v>
      </c>
      <c r="EG95" s="49">
        <f>'[1]TKB-1'!EG96</f>
        <v>0</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11"/>
      <c r="B96" s="303"/>
      <c r="C96" s="312"/>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f>'[1]TKB-1'!AG97</f>
        <v>0</v>
      </c>
      <c r="AH96" s="52"/>
      <c r="AI96" s="53" t="str">
        <f>'[1]TKB-1'!AI97</f>
        <v>THUD2(2)(H.Giang)</v>
      </c>
      <c r="AJ96" s="52"/>
      <c r="AK96" s="53" t="str">
        <f>'[1]TKB-1'!AK97</f>
        <v>THUD2(2)(P.Dũng)</v>
      </c>
      <c r="AL96" s="52"/>
      <c r="AM96" s="53" t="str">
        <f>'[1]TKB-1'!AM97</f>
        <v>TTTRĐ 1(2)(T.Tám)</v>
      </c>
      <c r="AN96" s="52"/>
      <c r="AO96" s="53" t="str">
        <f>'[1]TKB-1'!AO97</f>
        <v>KCBTCT(2)(V.Sơn)</v>
      </c>
      <c r="AP96" s="52"/>
      <c r="AQ96" s="53">
        <f>'[1]TKB-1'!AQ97</f>
        <v>0</v>
      </c>
      <c r="AR96" s="52"/>
      <c r="AS96" s="53">
        <f>'[1]TKB-1'!AS97</f>
        <v>0</v>
      </c>
      <c r="AT96" s="52"/>
      <c r="AU96" s="53">
        <f>'[1]TKB-1'!AU97</f>
        <v>0</v>
      </c>
      <c r="AV96" s="52"/>
      <c r="AW96" s="53">
        <f>'[1]TKB-1'!AW97</f>
        <v>0</v>
      </c>
      <c r="AX96" s="52"/>
      <c r="AY96" s="53">
        <f>'[1]TKB-1'!AY97</f>
        <v>0</v>
      </c>
      <c r="AZ96" s="52"/>
      <c r="BA96" s="53" t="str">
        <f>'[1]TKB-1'!BA97</f>
        <v>ĐAKTr.3(2)(D22KNT1DAKTR3)</v>
      </c>
      <c r="BB96" s="52"/>
      <c r="BC96" s="53" t="str">
        <f>'[1]TKB-1'!BC97</f>
        <v>ĐAKTr.3(2)(D22QDC1DAKTR3)</v>
      </c>
      <c r="BD96" s="52"/>
      <c r="BE96" s="53">
        <f>'[1]TKB-1'!BE97</f>
        <v>0</v>
      </c>
      <c r="BF96" s="52"/>
      <c r="BG96" s="53">
        <f>'[1]TKB-1'!BG97</f>
        <v>0</v>
      </c>
      <c r="BH96" s="52"/>
      <c r="BI96" s="53">
        <f>'[1]TKB-1'!BI97</f>
        <v>0</v>
      </c>
      <c r="BJ96" s="52"/>
      <c r="BK96" s="53" t="str">
        <f>'[1]TKB-1'!BK97</f>
        <v>CHKC2(2)(Tr.Nguyên)</v>
      </c>
      <c r="BL96" s="52"/>
      <c r="BM96" s="53">
        <f>'[1]TKB-1'!BM97</f>
        <v>0</v>
      </c>
      <c r="BN96" s="52"/>
      <c r="BO96" s="53">
        <f>'[1]TKB-1'!BO97</f>
        <v>0</v>
      </c>
      <c r="BP96" s="52"/>
      <c r="BQ96" s="53">
        <f>'[1]TKB-1'!BQ97</f>
        <v>0</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f>'[1]TKB-1'!CO97</f>
        <v>0</v>
      </c>
      <c r="CP96" s="52"/>
      <c r="CQ96" s="53">
        <f>'[1]TKB-1'!CQ97</f>
        <v>0</v>
      </c>
      <c r="CR96" s="52"/>
      <c r="CS96" s="53">
        <f>'[1]TKB-1'!CS97</f>
        <v>0</v>
      </c>
      <c r="CT96" s="52"/>
      <c r="CU96" s="53">
        <f>'[1]TKB-1'!CU97</f>
        <v>0</v>
      </c>
      <c r="CV96" s="52"/>
      <c r="CW96" s="53" t="str">
        <f>'[1]TKB-1'!CW97</f>
        <v>THUE(2)(T.Hiếu)</v>
      </c>
      <c r="CX96" s="52"/>
      <c r="CY96" s="53" t="str">
        <f>'[1]TKB-1'!CY97</f>
        <v>QLDADTXD(2)(N.Khang)</v>
      </c>
      <c r="CZ96" s="52"/>
      <c r="DA96" s="53" t="str">
        <f>'[1]TKB-1'!DA97</f>
        <v>NVVP(2)(N.Thảo)</v>
      </c>
      <c r="DB96" s="52"/>
      <c r="DC96" s="53" t="str">
        <f>'[1]TKB-1'!DC97</f>
        <v>BTL.KTXD(2)(T.Thiểm)</v>
      </c>
      <c r="DD96" s="52"/>
      <c r="DE96" s="53">
        <f>'[1]TKB-1'!DE97</f>
        <v>0</v>
      </c>
      <c r="DF96" s="52"/>
      <c r="DG96" s="53">
        <f>'[1]TKB-1'!DG97</f>
        <v>0</v>
      </c>
      <c r="DH96" s="52"/>
      <c r="DI96" s="53">
        <f>'[1]TKB-1'!DI97</f>
        <v>0</v>
      </c>
      <c r="DJ96" s="52"/>
      <c r="DK96" s="53" t="str">
        <f>'[1]TKB-1'!DK97</f>
        <v>LSDCSVN(2)(T.Tiến)</v>
      </c>
      <c r="DL96" s="52"/>
      <c r="DM96" s="53">
        <f>'[1]TKB-1'!DM97</f>
        <v>0</v>
      </c>
      <c r="DN96" s="52"/>
      <c r="DO96" s="53">
        <f>'[1]TKB-1'!DO97</f>
        <v>0</v>
      </c>
      <c r="DP96" s="52"/>
      <c r="DQ96" s="53">
        <f>'[1]TKB-1'!DQ97</f>
        <v>0</v>
      </c>
      <c r="DR96" s="52"/>
      <c r="DS96" s="53">
        <f>'[1]TKB-1'!DS97</f>
        <v>0</v>
      </c>
      <c r="DT96" s="52"/>
      <c r="DU96" s="53">
        <f>'[1]TKB-1'!DU97</f>
        <v>0</v>
      </c>
      <c r="DV96" s="52"/>
      <c r="DW96" s="53">
        <f>'[1]TKB-1'!DW97</f>
        <v>0</v>
      </c>
      <c r="DX96" s="52"/>
      <c r="DY96" s="53">
        <f>'[1]TKB-1'!DY97</f>
        <v>0</v>
      </c>
      <c r="DZ96" s="52"/>
      <c r="EA96" s="53">
        <f>'[1]TKB-1'!EA97</f>
        <v>0</v>
      </c>
      <c r="EB96" s="52"/>
      <c r="EC96" s="53">
        <f>'[1]TKB-1'!EC97</f>
        <v>0</v>
      </c>
      <c r="ED96" s="52"/>
      <c r="EE96" s="53">
        <f>'[1]TKB-1'!EE97</f>
        <v>0</v>
      </c>
      <c r="EF96" s="52"/>
      <c r="EG96" s="53">
        <f>'[1]TKB-1'!EG97</f>
        <v>0</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11"/>
      <c r="B97" s="303"/>
      <c r="C97" s="312"/>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11"/>
      <c r="B98" s="304"/>
      <c r="C98" s="313"/>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8" t="str">
        <f>'[2]TKB-1'!A100</f>
        <v>TUẦN</v>
      </c>
      <c r="B99" s="314" t="str">
        <f>'[2]TKB-1'!B100</f>
        <v>BA</v>
      </c>
      <c r="C99" s="305">
        <f>+C89+1</f>
        <v>45391</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f>'TKB-2'!V99</f>
        <v>0</v>
      </c>
      <c r="W99" s="42">
        <f>'[1]TKB-1'!W100</f>
        <v>0</v>
      </c>
      <c r="X99" s="41" t="str">
        <f>'TKB-2'!X99</f>
        <v>B2-201</v>
      </c>
      <c r="Y99" s="42" t="str">
        <f>'[1]TKB-1'!Y100</f>
        <v>16-18</v>
      </c>
      <c r="Z99" s="41" t="str">
        <f>'TKB-2'!Z99</f>
        <v>B2-202</v>
      </c>
      <c r="AA99" s="42" t="str">
        <f>'[1]TKB-1'!AA100</f>
        <v>10-12</v>
      </c>
      <c r="AB99" s="41" t="str">
        <f>'TKB-2'!AB99</f>
        <v>A.XUONG1</v>
      </c>
      <c r="AC99" s="42" t="str">
        <f>'[1]TKB-1'!AC100</f>
        <v>49-52</v>
      </c>
      <c r="AD99" s="41" t="str">
        <f>'TKB-2'!AD99</f>
        <v>A.XUONG2</v>
      </c>
      <c r="AE99" s="42" t="str">
        <f>'[1]TKB-1'!AE100</f>
        <v>25-28</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t="str">
        <f>'TKB-2'!AT99</f>
        <v>A.SAN1</v>
      </c>
      <c r="AU99" s="42" t="str">
        <f>'[1]TKB-1'!AU100</f>
        <v>41-44</v>
      </c>
      <c r="AV99" s="41" t="str">
        <f>'TKB-2'!AV99</f>
        <v>B2-502</v>
      </c>
      <c r="AW99" s="42" t="str">
        <f>'[1]TKB-1'!AW100</f>
        <v>11-13</v>
      </c>
      <c r="AX99" s="41">
        <f>'TKB-2'!AX99</f>
        <v>0</v>
      </c>
      <c r="AY99" s="42">
        <f>'[1]TKB-1'!AY100</f>
        <v>0</v>
      </c>
      <c r="AZ99" s="41">
        <f>'TKB-2'!AZ99</f>
        <v>0</v>
      </c>
      <c r="BA99" s="42">
        <f>'[1]TKB-1'!BA100</f>
        <v>0</v>
      </c>
      <c r="BB99" s="41">
        <f>'TKB-2'!BB99</f>
        <v>0</v>
      </c>
      <c r="BC99" s="42">
        <f>'[1]TKB-1'!BC100</f>
        <v>0</v>
      </c>
      <c r="BD99" s="41">
        <f>'TKB-2'!BD99</f>
        <v>0</v>
      </c>
      <c r="BE99" s="42">
        <f>'[1]TKB-1'!BE100</f>
        <v>0</v>
      </c>
      <c r="BF99" s="41">
        <f>'TKB-2'!BF99</f>
        <v>0</v>
      </c>
      <c r="BG99" s="42">
        <f>'[1]TKB-1'!BG100</f>
        <v>0</v>
      </c>
      <c r="BH99" s="41" t="str">
        <f>'TKB-2'!BH99</f>
        <v>A.XUONG3</v>
      </c>
      <c r="BI99" s="42" t="str">
        <f>'[1]TKB-1'!BI100</f>
        <v>49-52</v>
      </c>
      <c r="BJ99" s="41">
        <f>'TKB-2'!BJ99</f>
        <v>0</v>
      </c>
      <c r="BK99" s="42">
        <f>'[1]TKB-1'!BK100</f>
        <v>0</v>
      </c>
      <c r="BL99" s="41">
        <f>'TKB-2'!BL99</f>
        <v>0</v>
      </c>
      <c r="BM99" s="42">
        <f>'[1]TKB-1'!BM100</f>
        <v>0</v>
      </c>
      <c r="BN99" s="41">
        <f>'TKB-2'!BN99</f>
        <v>0</v>
      </c>
      <c r="BO99" s="42">
        <f>'[1]TKB-1'!BO100</f>
        <v>0</v>
      </c>
      <c r="BP99" s="41">
        <f>'TKB-2'!BP99</f>
        <v>0</v>
      </c>
      <c r="BQ99" s="42">
        <f>'[1]TKB-1'!BQ100</f>
        <v>0</v>
      </c>
      <c r="BR99" s="41" t="str">
        <f>'TKB-2'!BR99</f>
        <v>B2-307</v>
      </c>
      <c r="BS99" s="42" t="str">
        <f>'[1]TKB-1'!BS100</f>
        <v>7-9</v>
      </c>
      <c r="BT99" s="41" t="str">
        <f>'TKB-2'!BT99</f>
        <v>B2-305</v>
      </c>
      <c r="BU99" s="42" t="str">
        <f>'[1]TKB-1'!BU100</f>
        <v>7-9</v>
      </c>
      <c r="BV99" s="41">
        <f>'TKB-2'!BV99</f>
        <v>0</v>
      </c>
      <c r="BW99" s="42">
        <f>'[1]TKB-1'!BW100</f>
        <v>0</v>
      </c>
      <c r="BX99" s="41">
        <f>'TKB-2'!BX99</f>
        <v>0</v>
      </c>
      <c r="BY99" s="42">
        <f>'[1]TKB-1'!BY100</f>
        <v>0</v>
      </c>
      <c r="BZ99" s="41">
        <f>'TKB-2'!BZ99</f>
        <v>0</v>
      </c>
      <c r="CA99" s="42">
        <f>'[1]TKB-1'!CA100</f>
        <v>0</v>
      </c>
      <c r="CB99" s="41">
        <f>'TKB-2'!CB99</f>
        <v>0</v>
      </c>
      <c r="CC99" s="42">
        <f>'[1]TKB-1'!CC100</f>
        <v>0</v>
      </c>
      <c r="CD99" s="41">
        <f>'TKB-2'!CD99</f>
        <v>0</v>
      </c>
      <c r="CE99" s="42">
        <f>'[1]TKB-1'!CE100</f>
        <v>0</v>
      </c>
      <c r="CF99" s="41">
        <f>'TKB-2'!CF99</f>
        <v>0</v>
      </c>
      <c r="CG99" s="42">
        <f>'[1]TKB-1'!CG100</f>
        <v>0</v>
      </c>
      <c r="CH99" s="41">
        <f>'TKB-2'!CH99</f>
        <v>0</v>
      </c>
      <c r="CI99" s="42">
        <f>'[1]TKB-1'!CI100</f>
        <v>0</v>
      </c>
      <c r="CJ99" s="41">
        <f>'TKB-2'!CJ99</f>
        <v>0</v>
      </c>
      <c r="CK99" s="42">
        <f>'[1]TKB-1'!CK100</f>
        <v>0</v>
      </c>
      <c r="CL99" s="41" t="str">
        <f>'TKB-2'!CL99</f>
        <v>B2-405</v>
      </c>
      <c r="CM99" s="42" t="str">
        <f>'[1]TKB-1'!CM100</f>
        <v>37-39</v>
      </c>
      <c r="CN99" s="41">
        <f>'TKB-2'!CN99</f>
        <v>0</v>
      </c>
      <c r="CO99" s="42">
        <f>'[1]TKB-1'!CO100</f>
        <v>0</v>
      </c>
      <c r="CP99" s="41">
        <f>'TKB-2'!CP99</f>
        <v>0</v>
      </c>
      <c r="CQ99" s="42">
        <f>'[1]TKB-1'!CQ100</f>
        <v>0</v>
      </c>
      <c r="CR99" s="41" t="str">
        <f>'TKB-2'!CR99</f>
        <v>B2-204</v>
      </c>
      <c r="CS99" s="42" t="str">
        <f>'[1]TKB-1'!CS100</f>
        <v>37-39</v>
      </c>
      <c r="CT99" s="41" t="str">
        <f>'TKB-2'!CT99</f>
        <v>B2-208</v>
      </c>
      <c r="CU99" s="42" t="str">
        <f>'[1]TKB-1'!CU100</f>
        <v>16-18</v>
      </c>
      <c r="CV99" s="41">
        <f>'TKB-2'!CV99</f>
        <v>0</v>
      </c>
      <c r="CW99" s="42">
        <f>'[1]TKB-1'!CW100</f>
        <v>0</v>
      </c>
      <c r="CX99" s="41">
        <f>'TKB-2'!CX99</f>
        <v>0</v>
      </c>
      <c r="CY99" s="42">
        <f>'[1]TKB-1'!CY100</f>
        <v>0</v>
      </c>
      <c r="CZ99" s="41">
        <f>'TKB-2'!CZ99</f>
        <v>0</v>
      </c>
      <c r="DA99" s="42">
        <f>'[1]TKB-1'!DA100</f>
        <v>0</v>
      </c>
      <c r="DB99" s="41">
        <f>'TKB-2'!DB99</f>
        <v>0</v>
      </c>
      <c r="DC99" s="42">
        <f>'[1]TKB-1'!DC100</f>
        <v>0</v>
      </c>
      <c r="DD99" s="41" t="str">
        <f>'TKB-2'!DD99</f>
        <v>B2-407</v>
      </c>
      <c r="DE99" s="42" t="str">
        <f>'[1]TKB-1'!DE100</f>
        <v>11-13</v>
      </c>
      <c r="DF99" s="41" t="str">
        <f>'TKB-2'!DF99</f>
        <v>B2-203</v>
      </c>
      <c r="DG99" s="42" t="str">
        <f>'[1]TKB-1'!DG100</f>
        <v>11-13</v>
      </c>
      <c r="DH99" s="41" t="str">
        <f>'TKB-2'!DH99</f>
        <v>B2-301</v>
      </c>
      <c r="DI99" s="42" t="str">
        <f>'[1]TKB-1'!DI100</f>
        <v>6-8</v>
      </c>
      <c r="DJ99" s="41">
        <f>'TKB-2'!DJ99</f>
        <v>0</v>
      </c>
      <c r="DK99" s="42">
        <f>'[1]TKB-1'!DK100</f>
        <v>0</v>
      </c>
      <c r="DL99" s="41">
        <f>'TKB-2'!DL99</f>
        <v>0</v>
      </c>
      <c r="DM99" s="42">
        <f>'[1]TKB-1'!DM100</f>
        <v>0</v>
      </c>
      <c r="DN99" s="41">
        <f>'TKB-2'!DN99</f>
        <v>0</v>
      </c>
      <c r="DO99" s="42">
        <f>'[1]TKB-1'!DO100</f>
        <v>0</v>
      </c>
      <c r="DP99" s="41">
        <f>'TKB-2'!DP99</f>
        <v>0</v>
      </c>
      <c r="DQ99" s="42">
        <f>'[1]TKB-1'!DQ100</f>
        <v>0</v>
      </c>
      <c r="DR99" s="41" t="str">
        <f>'TKB-2'!DR99</f>
        <v>B2-401</v>
      </c>
      <c r="DS99" s="42" t="str">
        <f>'[1]TKB-1'!DS100</f>
        <v>6-8</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t="str">
        <f>'TKB-2'!ED99</f>
        <v>B2-504</v>
      </c>
      <c r="EE99" s="42" t="str">
        <f>'[1]TKB-1'!EE100</f>
        <v>46-48</v>
      </c>
      <c r="EF99" s="41" t="str">
        <f>'TKB-2'!EF99</f>
        <v>B2-406</v>
      </c>
      <c r="EG99" s="42" t="str">
        <f>'[1]TKB-1'!EG100</f>
        <v>29-31</v>
      </c>
      <c r="EH99" s="41">
        <f>'TKB-2'!EH99</f>
        <v>0</v>
      </c>
      <c r="EI99" s="42">
        <f>'[1]TKB-1'!EI100</f>
        <v>0</v>
      </c>
      <c r="EJ99" s="41" t="str">
        <f>'TKB-2'!EJ99</f>
        <v>B2-408</v>
      </c>
      <c r="EK99" s="42" t="str">
        <f>'[1]TKB-1'!EK100</f>
        <v>7-9</v>
      </c>
      <c r="EL99" s="41">
        <f>'TKB-2'!EL99</f>
        <v>0</v>
      </c>
      <c r="EM99" s="42">
        <f>'[1]TKB-1'!EM100</f>
        <v>0</v>
      </c>
      <c r="EN99" s="41">
        <f>'TKB-2'!EN99</f>
        <v>0</v>
      </c>
      <c r="EO99" s="42">
        <f>'[1]TKB-1'!EO100</f>
        <v>0</v>
      </c>
      <c r="EP99" s="41">
        <f>'TKB-2'!EP99</f>
        <v>0</v>
      </c>
      <c r="EQ99" s="42">
        <f>'[1]TKB-1'!EQ100</f>
        <v>0</v>
      </c>
      <c r="ER99" s="41" t="str">
        <f>'TKB-2'!ER99</f>
        <v>B2-505</v>
      </c>
      <c r="ES99" s="42" t="str">
        <f>'[1]TKB-1'!ES100</f>
        <v>6-8</v>
      </c>
      <c r="ET99" s="41">
        <f>'TKB-2'!ET99</f>
        <v>0</v>
      </c>
      <c r="EU99" s="42">
        <f>'[1]TKB-1'!EU100</f>
        <v>0</v>
      </c>
      <c r="EV99" s="41">
        <f>'TKB-2'!EV99</f>
        <v>0</v>
      </c>
      <c r="EW99" s="42">
        <f>'[1]TKB-1'!EW100</f>
        <v>0</v>
      </c>
      <c r="EX99" s="41" t="str">
        <f>'TKB-2'!EX99</f>
        <v>B2-101</v>
      </c>
      <c r="EY99" s="42" t="str">
        <f>'[1]TKB-1'!EY100</f>
        <v>7-9</v>
      </c>
      <c r="EZ99" s="41">
        <f>'TKB-2'!EZ99</f>
        <v>0</v>
      </c>
      <c r="FA99" s="42">
        <f>'[1]TKB-1'!FA100</f>
        <v>0</v>
      </c>
      <c r="FB99" s="41" t="str">
        <f>'TKB-2'!FB99</f>
        <v>B2-102</v>
      </c>
      <c r="FC99" s="42" t="str">
        <f>'[1]TKB-1'!FC100</f>
        <v>7-9</v>
      </c>
      <c r="FD99" s="41">
        <f>'TKB-2'!FD99</f>
        <v>0</v>
      </c>
      <c r="FE99" s="42">
        <f>'[1]TKB-1'!FE100</f>
        <v>0</v>
      </c>
      <c r="FF99" s="41">
        <f>'TKB-2'!FF99</f>
        <v>0</v>
      </c>
      <c r="FG99" s="42">
        <f>'[1]TKB-1'!FG100</f>
        <v>0</v>
      </c>
      <c r="FH99" s="41">
        <f>'TKB-2'!FH99</f>
        <v>0</v>
      </c>
      <c r="FI99" s="42">
        <f>'[1]TKB-1'!FI100</f>
        <v>0</v>
      </c>
      <c r="FJ99" s="41">
        <f>'TKB-2'!FJ99</f>
        <v>0</v>
      </c>
      <c r="FK99" s="42">
        <f>'[1]TKB-1'!FK100</f>
        <v>0</v>
      </c>
      <c r="FL99" s="41" t="str">
        <f>'TKB-2'!FL99</f>
        <v>B2-506</v>
      </c>
      <c r="FM99" s="42" t="str">
        <f>'[1]TKB-1'!FM100</f>
        <v>9-11</v>
      </c>
      <c r="FN99" s="41" t="str">
        <f>'TKB-2'!FN99</f>
        <v>B2-507</v>
      </c>
      <c r="FO99" s="42" t="str">
        <f>'[1]TKB-1'!FO100</f>
        <v>6-8</v>
      </c>
      <c r="FP99" s="41" t="str">
        <f>'TKB-2'!FP99</f>
        <v>B2-508</v>
      </c>
      <c r="FQ99" s="42" t="str">
        <f>'[1]TKB-1'!FQ100</f>
        <v>6-8</v>
      </c>
      <c r="FR99" s="41">
        <f>'TKB-2'!FR99</f>
        <v>0</v>
      </c>
      <c r="FS99" s="42">
        <f>'[1]TKB-1'!FS100</f>
        <v>0</v>
      </c>
      <c r="FT99" s="41">
        <f>'TKB-2'!FT99</f>
        <v>0</v>
      </c>
      <c r="FU99" s="42">
        <f>'[1]TKB-1'!FU100</f>
        <v>0</v>
      </c>
      <c r="FV99" s="41" t="str">
        <f>'TKB-2'!FV99</f>
        <v>B2-306</v>
      </c>
      <c r="FW99" s="42" t="str">
        <f>'[1]TKB-1'!FW100</f>
        <v>6-8</v>
      </c>
      <c r="FX99" s="41">
        <f>'TKB-2'!FX99</f>
        <v>0</v>
      </c>
      <c r="FY99" s="42">
        <f>'[1]TKB-1'!FY100</f>
        <v>0</v>
      </c>
      <c r="FZ99" s="41" t="str">
        <f>'TKB-2'!FZ99</f>
        <v>B2-103</v>
      </c>
      <c r="GA99" s="42" t="str">
        <f>'[1]TKB-1'!GA100</f>
        <v>10-12</v>
      </c>
      <c r="GB99" s="41" t="str">
        <f>'TKB-2'!GB99</f>
        <v>B2-302</v>
      </c>
      <c r="GC99" s="42" t="str">
        <f>'[1]TKB-1'!GC100</f>
        <v>9-11</v>
      </c>
      <c r="GD99" s="41" t="str">
        <f>'TKB-2'!GD99</f>
        <v>B2-303</v>
      </c>
      <c r="GE99" s="42" t="str">
        <f>'[1]TKB-1'!GE100</f>
        <v>12-14</v>
      </c>
      <c r="GF99" s="41" t="str">
        <f>'TKB-2'!GF99</f>
        <v>B2-304</v>
      </c>
      <c r="GG99" s="42" t="str">
        <f>'[1]TKB-1'!GG100</f>
        <v>1-3</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8"/>
      <c r="B100" s="303"/>
      <c r="C100" s="306"/>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f>'[1]TKB-1'!W101</f>
        <v>0</v>
      </c>
      <c r="X100" s="45"/>
      <c r="Y100" s="46" t="str">
        <f>'[1]TKB-1'!Y101</f>
        <v>ĐA.NM(3)(V.Hải)</v>
      </c>
      <c r="Z100" s="45"/>
      <c r="AA100" s="46" t="str">
        <f>'[1]TKB-1'!AA101</f>
        <v>MXD(3)(H.Phúc)</v>
      </c>
      <c r="AB100" s="45"/>
      <c r="AC100" s="46" t="str">
        <f>'[1]TKB-1'!AC101</f>
        <v>THNN-XD-P2(4)(B.Sáu)</v>
      </c>
      <c r="AD100" s="45"/>
      <c r="AE100" s="46" t="str">
        <f>'[1]TKB-1'!AE101</f>
        <v>THNN-XD-P3(4)(Q.Hòa)</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t="str">
        <f>'[1]TKB-1'!AU101</f>
        <v>GDTC4(4)(V.Học)</v>
      </c>
      <c r="AV100" s="45"/>
      <c r="AW100" s="46" t="str">
        <f>'[1]TKB-1'!AW101</f>
        <v>ĐA.KTNT2(3)(D21KNT1DANT2)</v>
      </c>
      <c r="AX100" s="45"/>
      <c r="AY100" s="46">
        <f>'[1]TKB-1'!AY101</f>
        <v>0</v>
      </c>
      <c r="AZ100" s="45"/>
      <c r="BA100" s="46">
        <f>'[1]TKB-1'!BA101</f>
        <v>0</v>
      </c>
      <c r="BB100" s="45"/>
      <c r="BC100" s="46">
        <f>'[1]TKB-1'!BC101</f>
        <v>0</v>
      </c>
      <c r="BD100" s="45"/>
      <c r="BE100" s="46">
        <f>'[1]TKB-1'!BE101</f>
        <v>0</v>
      </c>
      <c r="BF100" s="45"/>
      <c r="BG100" s="46">
        <f>'[1]TKB-1'!BG101</f>
        <v>0</v>
      </c>
      <c r="BH100" s="45"/>
      <c r="BI100" s="46" t="str">
        <f>'[1]TKB-1'!BI101</f>
        <v>THNN-P2(4)(V.Một)</v>
      </c>
      <c r="BJ100" s="45"/>
      <c r="BK100" s="46">
        <f>'[1]TKB-1'!BK101</f>
        <v>0</v>
      </c>
      <c r="BL100" s="45"/>
      <c r="BM100" s="46">
        <f>'[1]TKB-1'!BM101</f>
        <v>0</v>
      </c>
      <c r="BN100" s="45"/>
      <c r="BO100" s="46">
        <f>'[1]TKB-1'!BO101</f>
        <v>0</v>
      </c>
      <c r="BP100" s="45"/>
      <c r="BQ100" s="46">
        <f>'[1]TKB-1'!BQ101</f>
        <v>0</v>
      </c>
      <c r="BR100" s="45"/>
      <c r="BS100" s="46" t="str">
        <f>'[1]TKB-1'!BS101</f>
        <v>HTCSCT(3)(V.Khôi(SV))</v>
      </c>
      <c r="BT100" s="45"/>
      <c r="BU100" s="46" t="str">
        <f>'[1]TKB-1'!BU101</f>
        <v>TVAN(3)(Th.Dân)</v>
      </c>
      <c r="BV100" s="45"/>
      <c r="BW100" s="46">
        <f>'[1]TKB-1'!BW101</f>
        <v>0</v>
      </c>
      <c r="BX100" s="45"/>
      <c r="BY100" s="46">
        <f>'[1]TKB-1'!BY101</f>
        <v>0</v>
      </c>
      <c r="BZ100" s="45"/>
      <c r="CA100" s="46">
        <f>'[1]TKB-1'!CA101</f>
        <v>0</v>
      </c>
      <c r="CB100" s="45"/>
      <c r="CC100" s="46">
        <f>'[1]TKB-1'!CC101</f>
        <v>0</v>
      </c>
      <c r="CD100" s="45"/>
      <c r="CE100" s="46">
        <f>'[1]TKB-1'!CE101</f>
        <v>0</v>
      </c>
      <c r="CF100" s="45"/>
      <c r="CG100" s="46">
        <f>'[1]TKB-1'!CG101</f>
        <v>0</v>
      </c>
      <c r="CH100" s="45"/>
      <c r="CI100" s="46">
        <f>'[1]TKB-1'!CI101</f>
        <v>0</v>
      </c>
      <c r="CJ100" s="45"/>
      <c r="CK100" s="46">
        <f>'[1]TKB-1'!CK101</f>
        <v>0</v>
      </c>
      <c r="CL100" s="45"/>
      <c r="CM100" s="46" t="str">
        <f>'[1]TKB-1'!CM101</f>
        <v>TCCTKT(3)(K.Trọng)</v>
      </c>
      <c r="CN100" s="45"/>
      <c r="CO100" s="46">
        <f>'[1]TKB-1'!CO101</f>
        <v>0</v>
      </c>
      <c r="CP100" s="45"/>
      <c r="CQ100" s="46">
        <f>'[1]TKB-1'!CQ101</f>
        <v>0</v>
      </c>
      <c r="CR100" s="45"/>
      <c r="CS100" s="46" t="str">
        <f>'[1]TKB-1'!CS101</f>
        <v>PTHĐKD(3)(B.Hồng)</v>
      </c>
      <c r="CT100" s="45"/>
      <c r="CU100" s="46" t="str">
        <f>'[1]TKB-1'!CU101</f>
        <v>QTSK(3)(M.Quốc(TG))</v>
      </c>
      <c r="CV100" s="45"/>
      <c r="CW100" s="46">
        <f>'[1]TKB-1'!CW101</f>
        <v>0</v>
      </c>
      <c r="CX100" s="45"/>
      <c r="CY100" s="46">
        <f>'[1]TKB-1'!CY101</f>
        <v>0</v>
      </c>
      <c r="CZ100" s="45"/>
      <c r="DA100" s="46">
        <f>'[1]TKB-1'!DA101</f>
        <v>0</v>
      </c>
      <c r="DB100" s="45"/>
      <c r="DC100" s="46">
        <f>'[1]TKB-1'!DC101</f>
        <v>0</v>
      </c>
      <c r="DD100" s="45"/>
      <c r="DE100" s="46" t="str">
        <f>'[1]TKB-1'!DE101</f>
        <v>LSVHVN(3)(Tr.Tiến(TG))</v>
      </c>
      <c r="DF100" s="45"/>
      <c r="DG100" s="46" t="str">
        <f>'[1]TKB-1'!DG101</f>
        <v>NVBAN(3)(Q.Ngân(TG))</v>
      </c>
      <c r="DH100" s="45"/>
      <c r="DI100" s="46" t="str">
        <f>'[1]TKB-1'!DI101</f>
        <v>LTND(3)(Chí.Sỹ)</v>
      </c>
      <c r="DJ100" s="45"/>
      <c r="DK100" s="46">
        <f>'[1]TKB-1'!DK101</f>
        <v>0</v>
      </c>
      <c r="DL100" s="45"/>
      <c r="DM100" s="46">
        <f>'[1]TKB-1'!DM101</f>
        <v>0</v>
      </c>
      <c r="DN100" s="45"/>
      <c r="DO100" s="46">
        <f>'[1]TKB-1'!DO101</f>
        <v>0</v>
      </c>
      <c r="DP100" s="45"/>
      <c r="DQ100" s="46">
        <f>'[1]TKB-1'!DQ101</f>
        <v>0</v>
      </c>
      <c r="DR100" s="45"/>
      <c r="DS100" s="46" t="str">
        <f>'[1]TKB-1'!DS101</f>
        <v>KTCTML(3)(X.Hội)</v>
      </c>
      <c r="DT100" s="45"/>
      <c r="DU100" s="46">
        <f>'[1]TKB-1'!DU101</f>
        <v>0</v>
      </c>
      <c r="DV100" s="45"/>
      <c r="DW100" s="46">
        <f>'[1]TKB-1'!DW101</f>
        <v>0</v>
      </c>
      <c r="DX100" s="45"/>
      <c r="DY100" s="46">
        <f>'[1]TKB-1'!DY101</f>
        <v>0</v>
      </c>
      <c r="DZ100" s="45"/>
      <c r="EA100" s="46">
        <f>'[1]TKB-1'!EA101</f>
        <v>0</v>
      </c>
      <c r="EB100" s="45"/>
      <c r="EC100" s="46">
        <f>'[1]TKB-1'!EC101</f>
        <v>0</v>
      </c>
      <c r="ED100" s="45"/>
      <c r="EE100" s="46" t="str">
        <f>'[1]TKB-1'!EE101</f>
        <v>VEGHI(3)(D23KTR1GHI)</v>
      </c>
      <c r="EF100" s="45"/>
      <c r="EG100" s="46" t="str">
        <f>'[1]TKB-1'!EG101</f>
        <v>BCKG(3)(B.Châu)</v>
      </c>
      <c r="EH100" s="45"/>
      <c r="EI100" s="46">
        <f>'[1]TKB-1'!EI101</f>
        <v>0</v>
      </c>
      <c r="EJ100" s="45"/>
      <c r="EK100" s="46" t="str">
        <f>'[1]TKB-1'!EK101</f>
        <v>CNXHKH(3)(T.Tiến)</v>
      </c>
      <c r="EL100" s="45"/>
      <c r="EM100" s="46">
        <f>'[1]TKB-1'!EM101</f>
        <v>0</v>
      </c>
      <c r="EN100" s="45"/>
      <c r="EO100" s="46">
        <f>'[1]TKB-1'!EO101</f>
        <v>0</v>
      </c>
      <c r="EP100" s="45"/>
      <c r="EQ100" s="46">
        <f>'[1]TKB-1'!EQ101</f>
        <v>0</v>
      </c>
      <c r="ER100" s="45"/>
      <c r="ES100" s="46" t="str">
        <f>'[1]TKB-1'!ES101</f>
        <v>HH-VKT(3)(Tr.Thức)</v>
      </c>
      <c r="ET100" s="45"/>
      <c r="EU100" s="46">
        <f>'[1]TKB-1'!EU101</f>
        <v>0</v>
      </c>
      <c r="EV100" s="45"/>
      <c r="EW100" s="46">
        <f>'[1]TKB-1'!EW101</f>
        <v>0</v>
      </c>
      <c r="EX100" s="45"/>
      <c r="EY100" s="46" t="str">
        <f>'[1]TKB-1'!EY101</f>
        <v>NLTKE(3)(Th.Cúc)</v>
      </c>
      <c r="EZ100" s="45"/>
      <c r="FA100" s="46">
        <f>'[1]TKB-1'!FA101</f>
        <v>0</v>
      </c>
      <c r="FB100" s="45"/>
      <c r="FC100" s="46" t="str">
        <f>'[1]TKB-1'!FC101</f>
        <v>CHCTR(3)(T.Công)</v>
      </c>
      <c r="FD100" s="45"/>
      <c r="FE100" s="46">
        <f>'[1]TKB-1'!FE101</f>
        <v>0</v>
      </c>
      <c r="FF100" s="45"/>
      <c r="FG100" s="46">
        <f>'[1]TKB-1'!FG101</f>
        <v>0</v>
      </c>
      <c r="FH100" s="45"/>
      <c r="FI100" s="46">
        <f>'[1]TKB-1'!FI101</f>
        <v>0</v>
      </c>
      <c r="FJ100" s="45"/>
      <c r="FK100" s="46">
        <f>'[1]TKB-1'!FK101</f>
        <v>0</v>
      </c>
      <c r="FL100" s="45"/>
      <c r="FM100" s="46" t="str">
        <f>'[1]TKB-1'!FM101</f>
        <v>AV2(3)(K.Cúc)</v>
      </c>
      <c r="FN100" s="45"/>
      <c r="FO100" s="46" t="str">
        <f>'[1]TKB-1'!FO101</f>
        <v>AV2(3)(T.Lê)</v>
      </c>
      <c r="FP100" s="45"/>
      <c r="FQ100" s="46" t="str">
        <f>'[1]TKB-1'!FQ101</f>
        <v>NLKTOAN(3)(Th.Linh)</v>
      </c>
      <c r="FR100" s="45"/>
      <c r="FS100" s="46">
        <f>'[1]TKB-1'!FS101</f>
        <v>0</v>
      </c>
      <c r="FT100" s="45"/>
      <c r="FU100" s="46">
        <f>'[1]TKB-1'!FU101</f>
        <v>0</v>
      </c>
      <c r="FV100" s="45"/>
      <c r="FW100" s="46" t="str">
        <f>'[1]TKB-1'!FW101</f>
        <v>CNXHKH(3)(T.Mến)</v>
      </c>
      <c r="FX100" s="45"/>
      <c r="FY100" s="46">
        <f>'[1]TKB-1'!FY101</f>
        <v>0</v>
      </c>
      <c r="FZ100" s="45"/>
      <c r="GA100" s="46" t="str">
        <f>'[1]TKB-1'!GA101</f>
        <v>AV2(3)(M.Linh)</v>
      </c>
      <c r="GB100" s="45"/>
      <c r="GC100" s="46" t="str">
        <f>'[1]TKB-1'!GC101</f>
        <v>AV2(3)(N.Tuân(TG))</v>
      </c>
      <c r="GD100" s="45"/>
      <c r="GE100" s="46" t="str">
        <f>'[1]TKB-1'!GE101</f>
        <v>COLT(3)(M.Xanh)</v>
      </c>
      <c r="GF100" s="45"/>
      <c r="GG100" s="46" t="str">
        <f>'[1]TKB-1'!GG101</f>
        <v>VLDC(3)(B.Phi)</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8"/>
      <c r="B101" s="303"/>
      <c r="C101" s="306"/>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B2-201</v>
      </c>
      <c r="Y101" s="49" t="str">
        <f>'[1]TKB-1'!Y102</f>
        <v>19-20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B2-502</v>
      </c>
      <c r="AW101" s="49" t="str">
        <f>'[1]TKB-1'!AW102</f>
        <v>14-15</v>
      </c>
      <c r="AX101" s="48">
        <f>'TKB-2'!AX101</f>
        <v>0</v>
      </c>
      <c r="AY101" s="49">
        <f>'[1]TKB-1'!AY102</f>
        <v>0</v>
      </c>
      <c r="AZ101" s="48">
        <f>'TKB-2'!AZ101</f>
        <v>0</v>
      </c>
      <c r="BA101" s="49">
        <f>'[1]TKB-1'!BA102</f>
        <v>0</v>
      </c>
      <c r="BB101" s="48">
        <f>'TKB-2'!BB101</f>
        <v>0</v>
      </c>
      <c r="BC101" s="49">
        <f>'[1]TKB-1'!BC102</f>
        <v>0</v>
      </c>
      <c r="BD101" s="48">
        <f>'TKB-2'!BD101</f>
        <v>0</v>
      </c>
      <c r="BE101" s="49">
        <f>'[1]TKB-1'!BE102</f>
        <v>0</v>
      </c>
      <c r="BF101" s="48">
        <f>'TKB-2'!BF101</f>
        <v>0</v>
      </c>
      <c r="BG101" s="49">
        <f>'[1]TKB-1'!BG102</f>
        <v>0</v>
      </c>
      <c r="BH101" s="48">
        <f>'TKB-2'!BH101</f>
        <v>0</v>
      </c>
      <c r="BI101" s="49">
        <f>'[1]TKB-1'!BI102</f>
        <v>0</v>
      </c>
      <c r="BJ101" s="48">
        <f>'TKB-2'!BJ101</f>
        <v>0</v>
      </c>
      <c r="BK101" s="49">
        <f>'[1]TKB-1'!BK102</f>
        <v>0</v>
      </c>
      <c r="BL101" s="48">
        <f>'TKB-2'!BL101</f>
        <v>0</v>
      </c>
      <c r="BM101" s="49">
        <f>'[1]TKB-1'!BM102</f>
        <v>0</v>
      </c>
      <c r="BN101" s="48">
        <f>'TKB-2'!BN101</f>
        <v>0</v>
      </c>
      <c r="BO101" s="49">
        <f>'[1]TKB-1'!BO102</f>
        <v>0</v>
      </c>
      <c r="BP101" s="48">
        <f>'TKB-2'!BP101</f>
        <v>0</v>
      </c>
      <c r="BQ101" s="49">
        <f>'[1]TKB-1'!BQ102</f>
        <v>0</v>
      </c>
      <c r="BR101" s="48" t="str">
        <f>'TKB-2'!BR101</f>
        <v>B2-307</v>
      </c>
      <c r="BS101" s="49" t="str">
        <f>'[1]TKB-1'!BS102</f>
        <v>14-15</v>
      </c>
      <c r="BT101" s="48">
        <f>'TKB-2'!BT101</f>
        <v>0</v>
      </c>
      <c r="BU101" s="49">
        <f>'[1]TKB-1'!BU102</f>
        <v>0</v>
      </c>
      <c r="BV101" s="48">
        <f>'TKB-2'!BV101</f>
        <v>0</v>
      </c>
      <c r="BW101" s="49">
        <f>'[1]TKB-1'!BW102</f>
        <v>0</v>
      </c>
      <c r="BX101" s="48">
        <f>'TKB-2'!BX101</f>
        <v>0</v>
      </c>
      <c r="BY101" s="49">
        <f>'[1]TKB-1'!BY102</f>
        <v>0</v>
      </c>
      <c r="BZ101" s="48">
        <f>'TKB-2'!BZ101</f>
        <v>0</v>
      </c>
      <c r="CA101" s="49">
        <f>'[1]TKB-1'!CA102</f>
        <v>0</v>
      </c>
      <c r="CB101" s="48">
        <f>'TKB-2'!CB101</f>
        <v>0</v>
      </c>
      <c r="CC101" s="49">
        <f>'[1]TKB-1'!CC102</f>
        <v>0</v>
      </c>
      <c r="CD101" s="48">
        <f>'TKB-2'!CD101</f>
        <v>0</v>
      </c>
      <c r="CE101" s="49">
        <f>'[1]TKB-1'!CE102</f>
        <v>0</v>
      </c>
      <c r="CF101" s="48">
        <f>'TKB-2'!CF101</f>
        <v>0</v>
      </c>
      <c r="CG101" s="49">
        <f>'[1]TKB-1'!CG102</f>
        <v>0</v>
      </c>
      <c r="CH101" s="48">
        <f>'TKB-2'!CH101</f>
        <v>0</v>
      </c>
      <c r="CI101" s="49">
        <f>'[1]TKB-1'!CI102</f>
        <v>0</v>
      </c>
      <c r="CJ101" s="48">
        <f>'TKB-2'!CJ101</f>
        <v>0</v>
      </c>
      <c r="CK101" s="49">
        <f>'[1]TKB-1'!CK102</f>
        <v>0</v>
      </c>
      <c r="CL101" s="48" t="str">
        <f>'TKB-2'!CL101</f>
        <v>B2-405</v>
      </c>
      <c r="CM101" s="49" t="str">
        <f>'[1]TKB-1'!CM102</f>
        <v>3-4</v>
      </c>
      <c r="CN101" s="48">
        <f>'TKB-2'!CN101</f>
        <v>0</v>
      </c>
      <c r="CO101" s="49">
        <f>'[1]TKB-1'!CO102</f>
        <v>0</v>
      </c>
      <c r="CP101" s="48">
        <f>'TKB-2'!CP101</f>
        <v>0</v>
      </c>
      <c r="CQ101" s="49">
        <f>'[1]TKB-1'!CQ102</f>
        <v>0</v>
      </c>
      <c r="CR101" s="48">
        <f>'TKB-2'!CR101</f>
        <v>0</v>
      </c>
      <c r="CS101" s="49">
        <f>'[1]TKB-1'!CS102</f>
        <v>0</v>
      </c>
      <c r="CT101" s="48" t="str">
        <f>'TKB-2'!CT101</f>
        <v>B2-208</v>
      </c>
      <c r="CU101" s="49" t="str">
        <f>'[1]TKB-1'!CU102</f>
        <v>19-20</v>
      </c>
      <c r="CV101" s="48">
        <f>'TKB-2'!CV101</f>
        <v>0</v>
      </c>
      <c r="CW101" s="49">
        <f>'[1]TKB-1'!CW102</f>
        <v>0</v>
      </c>
      <c r="CX101" s="48">
        <f>'TKB-2'!CX101</f>
        <v>0</v>
      </c>
      <c r="CY101" s="49">
        <f>'[1]TKB-1'!CY102</f>
        <v>0</v>
      </c>
      <c r="CZ101" s="48">
        <f>'TKB-2'!CZ101</f>
        <v>0</v>
      </c>
      <c r="DA101" s="49">
        <f>'[1]TKB-1'!DA102</f>
        <v>0</v>
      </c>
      <c r="DB101" s="48">
        <f>'TKB-2'!DB101</f>
        <v>0</v>
      </c>
      <c r="DC101" s="49">
        <f>'[1]TKB-1'!DC102</f>
        <v>0</v>
      </c>
      <c r="DD101" s="48" t="str">
        <f>'TKB-2'!DD101</f>
        <v>B2-407</v>
      </c>
      <c r="DE101" s="49" t="str">
        <f>'[1]TKB-1'!DE102</f>
        <v>14-15</v>
      </c>
      <c r="DF101" s="48" t="str">
        <f>'TKB-2'!DF101</f>
        <v>B2-203</v>
      </c>
      <c r="DG101" s="49" t="str">
        <f>'[1]TKB-1'!DG102</f>
        <v>14-15</v>
      </c>
      <c r="DH101" s="48">
        <f>'TKB-2'!DH101</f>
        <v>0</v>
      </c>
      <c r="DI101" s="49">
        <f>'[1]TKB-1'!DI102</f>
        <v>0</v>
      </c>
      <c r="DJ101" s="48">
        <f>'TKB-2'!DJ101</f>
        <v>0</v>
      </c>
      <c r="DK101" s="49">
        <f>'[1]TKB-1'!DK102</f>
        <v>0</v>
      </c>
      <c r="DL101" s="48" t="str">
        <f>'TKB-2'!DL101</f>
        <v>B2-308</v>
      </c>
      <c r="DM101" s="49" t="str">
        <f>'[1]TKB-1'!DM102</f>
        <v>8-9</v>
      </c>
      <c r="DN101" s="48" t="str">
        <f>'TKB-2'!DN101</f>
        <v>B2-202</v>
      </c>
      <c r="DO101" s="49" t="str">
        <f>'[1]TKB-1'!DO102</f>
        <v>12-13</v>
      </c>
      <c r="DP101" s="48" t="str">
        <f>'TKB-2'!DP101</f>
        <v>B2-204</v>
      </c>
      <c r="DQ101" s="49" t="str">
        <f>'[1]TKB-1'!DQ102</f>
        <v>37-38</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t="str">
        <f>'TKB-2'!ED101</f>
        <v>B2-504</v>
      </c>
      <c r="EE101" s="49" t="str">
        <f>'[1]TKB-1'!EE102</f>
        <v>49-50</v>
      </c>
      <c r="EF101" s="48" t="str">
        <f>'TKB-2'!EF101</f>
        <v>B2-406</v>
      </c>
      <c r="EG101" s="49" t="str">
        <f>'[1]TKB-1'!EG102</f>
        <v>8-9</v>
      </c>
      <c r="EH101" s="48">
        <f>'TKB-2'!EH101</f>
        <v>0</v>
      </c>
      <c r="EI101" s="49">
        <f>'[1]TKB-1'!EI102</f>
        <v>0</v>
      </c>
      <c r="EJ101" s="48" t="str">
        <f>'TKB-2'!EJ101</f>
        <v>B2-408</v>
      </c>
      <c r="EK101" s="49" t="str">
        <f>'[1]TKB-1'!EK102</f>
        <v>9-10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t="str">
        <f>'TKB-2'!EX101</f>
        <v>B2-101</v>
      </c>
      <c r="EY101" s="49" t="str">
        <f>'[1]TKB-1'!EY102</f>
        <v>6-7</v>
      </c>
      <c r="EZ101" s="48">
        <f>'TKB-2'!EZ101</f>
        <v>0</v>
      </c>
      <c r="FA101" s="49">
        <f>'[1]TKB-1'!FA102</f>
        <v>0</v>
      </c>
      <c r="FB101" s="48">
        <f>'TKB-2'!FB101</f>
        <v>0</v>
      </c>
      <c r="FC101" s="49">
        <f>'[1]TKB-1'!FC102</f>
        <v>0</v>
      </c>
      <c r="FD101" s="48">
        <f>'TKB-2'!FD101</f>
        <v>0</v>
      </c>
      <c r="FE101" s="49">
        <f>'[1]TKB-1'!FE102</f>
        <v>0</v>
      </c>
      <c r="FF101" s="48" t="str">
        <f>'TKB-2'!FF101</f>
        <v>B2-301</v>
      </c>
      <c r="FG101" s="49" t="str">
        <f>'[1]TKB-1'!FG102</f>
        <v>6-7</v>
      </c>
      <c r="FH101" s="48">
        <f>'TKB-2'!FH101</f>
        <v>0</v>
      </c>
      <c r="FI101" s="49">
        <f>'[1]TKB-1'!FI102</f>
        <v>0</v>
      </c>
      <c r="FJ101" s="48">
        <f>'TKB-2'!FJ101</f>
        <v>0</v>
      </c>
      <c r="FK101" s="49">
        <f>'[1]TKB-1'!FK102</f>
        <v>0</v>
      </c>
      <c r="FL101" s="48" t="str">
        <f>'TKB-2'!FL101</f>
        <v>B2-506</v>
      </c>
      <c r="FM101" s="49" t="str">
        <f>'[1]TKB-1'!FM102</f>
        <v>5-6</v>
      </c>
      <c r="FN101" s="48" t="str">
        <f>'TKB-2'!FN101</f>
        <v>B2-507</v>
      </c>
      <c r="FO101" s="49" t="str">
        <f>'[1]TKB-1'!FO102</f>
        <v>10-11</v>
      </c>
      <c r="FP101" s="48" t="str">
        <f>'TKB-2'!FP101</f>
        <v>B2-508</v>
      </c>
      <c r="FQ101" s="49" t="str">
        <f>'[1]TKB-1'!FQ102</f>
        <v>7-8</v>
      </c>
      <c r="FR101" s="48">
        <f>'TKB-2'!FR101</f>
        <v>0</v>
      </c>
      <c r="FS101" s="49">
        <f>'[1]TKB-1'!FS102</f>
        <v>0</v>
      </c>
      <c r="FT101" s="48">
        <f>'TKB-2'!FT101</f>
        <v>0</v>
      </c>
      <c r="FU101" s="49">
        <f>'[1]TKB-1'!FU102</f>
        <v>0</v>
      </c>
      <c r="FV101" s="48" t="str">
        <f>'TKB-2'!FV101</f>
        <v>B2-306</v>
      </c>
      <c r="FW101" s="49" t="str">
        <f>'[1]TKB-1'!FW102</f>
        <v>9-10</v>
      </c>
      <c r="FX101" s="48">
        <f>'TKB-2'!FX101</f>
        <v>0</v>
      </c>
      <c r="FY101" s="49">
        <f>'[1]TKB-1'!FY102</f>
        <v>0</v>
      </c>
      <c r="FZ101" s="48" t="str">
        <f>'TKB-2'!FZ101</f>
        <v>B2-103</v>
      </c>
      <c r="GA101" s="49" t="str">
        <f>'[1]TKB-1'!GA102</f>
        <v>5-6</v>
      </c>
      <c r="GB101" s="48" t="str">
        <f>'TKB-2'!GB101</f>
        <v>B2-302</v>
      </c>
      <c r="GC101" s="49" t="str">
        <f>'[1]TKB-1'!GC102</f>
        <v>3-4</v>
      </c>
      <c r="GD101" s="48" t="str">
        <f>'TKB-2'!GD101</f>
        <v>B2-303</v>
      </c>
      <c r="GE101" s="49" t="str">
        <f>'[1]TKB-1'!GE102</f>
        <v>8-9</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8"/>
      <c r="B102" s="303"/>
      <c r="C102" s="306"/>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ĐA.NM(2)(V.Hải)</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ĐA.KTNT2(2)(D21KNT1DANT2)</v>
      </c>
      <c r="AX102" s="52"/>
      <c r="AY102" s="53">
        <f>'[1]TKB-1'!AY103</f>
        <v>0</v>
      </c>
      <c r="AZ102" s="52"/>
      <c r="BA102" s="53">
        <f>'[1]TKB-1'!BA103</f>
        <v>0</v>
      </c>
      <c r="BB102" s="52"/>
      <c r="BC102" s="53">
        <f>'[1]TKB-1'!BC103</f>
        <v>0</v>
      </c>
      <c r="BD102" s="52"/>
      <c r="BE102" s="53">
        <f>'[1]TKB-1'!BE103</f>
        <v>0</v>
      </c>
      <c r="BF102" s="52"/>
      <c r="BG102" s="53">
        <f>'[1]TKB-1'!BG103</f>
        <v>0</v>
      </c>
      <c r="BH102" s="52"/>
      <c r="BI102" s="53">
        <f>'[1]TKB-1'!BI103</f>
        <v>0</v>
      </c>
      <c r="BJ102" s="52"/>
      <c r="BK102" s="53">
        <f>'[1]TKB-1'!BK103</f>
        <v>0</v>
      </c>
      <c r="BL102" s="52"/>
      <c r="BM102" s="53">
        <f>'[1]TKB-1'!BM103</f>
        <v>0</v>
      </c>
      <c r="BN102" s="52"/>
      <c r="BO102" s="53">
        <f>'[1]TKB-1'!BO103</f>
        <v>0</v>
      </c>
      <c r="BP102" s="52"/>
      <c r="BQ102" s="53">
        <f>'[1]TKB-1'!BQ103</f>
        <v>0</v>
      </c>
      <c r="BR102" s="52"/>
      <c r="BS102" s="53" t="str">
        <f>'[1]TKB-1'!BS103</f>
        <v>KTTC1_19(2)(M.Sang)</v>
      </c>
      <c r="BT102" s="52"/>
      <c r="BU102" s="53">
        <f>'[1]TKB-1'!BU103</f>
        <v>0</v>
      </c>
      <c r="BV102" s="52"/>
      <c r="BW102" s="53">
        <f>'[1]TKB-1'!BW103</f>
        <v>0</v>
      </c>
      <c r="BX102" s="52"/>
      <c r="BY102" s="53">
        <f>'[1]TKB-1'!BY103</f>
        <v>0</v>
      </c>
      <c r="BZ102" s="52"/>
      <c r="CA102" s="53">
        <f>'[1]TKB-1'!CA103</f>
        <v>0</v>
      </c>
      <c r="CB102" s="52"/>
      <c r="CC102" s="53">
        <f>'[1]TKB-1'!CC103</f>
        <v>0</v>
      </c>
      <c r="CD102" s="52"/>
      <c r="CE102" s="53">
        <f>'[1]TKB-1'!CE103</f>
        <v>0</v>
      </c>
      <c r="CF102" s="52"/>
      <c r="CG102" s="53">
        <f>'[1]TKB-1'!CG103</f>
        <v>0</v>
      </c>
      <c r="CH102" s="52"/>
      <c r="CI102" s="53">
        <f>'[1]TKB-1'!CI103</f>
        <v>0</v>
      </c>
      <c r="CJ102" s="52"/>
      <c r="CK102" s="53">
        <f>'[1]TKB-1'!CK103</f>
        <v>0</v>
      </c>
      <c r="CL102" s="52"/>
      <c r="CM102" s="53" t="str">
        <f>'[1]TKB-1'!CM103</f>
        <v>QTRTC(2)(T.Hiếu)</v>
      </c>
      <c r="CN102" s="52"/>
      <c r="CO102" s="53">
        <f>'[1]TKB-1'!CO103</f>
        <v>0</v>
      </c>
      <c r="CP102" s="52"/>
      <c r="CQ102" s="53">
        <f>'[1]TKB-1'!CQ103</f>
        <v>0</v>
      </c>
      <c r="CR102" s="52"/>
      <c r="CS102" s="53">
        <f>'[1]TKB-1'!CS103</f>
        <v>0</v>
      </c>
      <c r="CT102" s="52"/>
      <c r="CU102" s="53" t="str">
        <f>'[1]TKB-1'!CU103</f>
        <v>QTSK(2)(M.Quốc(TG))</v>
      </c>
      <c r="CV102" s="52"/>
      <c r="CW102" s="53">
        <f>'[1]TKB-1'!CW103</f>
        <v>0</v>
      </c>
      <c r="CX102" s="52"/>
      <c r="CY102" s="53">
        <f>'[1]TKB-1'!CY103</f>
        <v>0</v>
      </c>
      <c r="CZ102" s="52"/>
      <c r="DA102" s="53">
        <f>'[1]TKB-1'!DA103</f>
        <v>0</v>
      </c>
      <c r="DB102" s="52"/>
      <c r="DC102" s="53">
        <f>'[1]TKB-1'!DC103</f>
        <v>0</v>
      </c>
      <c r="DD102" s="52"/>
      <c r="DE102" s="53" t="str">
        <f>'[1]TKB-1'!DE103</f>
        <v>LSVHVN(2)(Tr.Tiến(TG))</v>
      </c>
      <c r="DF102" s="52"/>
      <c r="DG102" s="53" t="str">
        <f>'[1]TKB-1'!DG103</f>
        <v>NVBAN(2)(Q.Ngân(TG))</v>
      </c>
      <c r="DH102" s="52"/>
      <c r="DI102" s="53">
        <f>'[1]TKB-1'!DI103</f>
        <v>0</v>
      </c>
      <c r="DJ102" s="52"/>
      <c r="DK102" s="53">
        <f>'[1]TKB-1'!DK103</f>
        <v>0</v>
      </c>
      <c r="DL102" s="52"/>
      <c r="DM102" s="53" t="str">
        <f>'[1]TKB-1'!DM103</f>
        <v>AV2(2)(T.Lê)</v>
      </c>
      <c r="DN102" s="52"/>
      <c r="DO102" s="53" t="str">
        <f>'[1]TKB-1'!DO103</f>
        <v>HH-VKT(2)(M.Tân)</v>
      </c>
      <c r="DP102" s="52"/>
      <c r="DQ102" s="53" t="str">
        <f>'[1]TKB-1'!DQ103</f>
        <v>SBVL1(2)(H.Phúc)</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t="str">
        <f>'[1]TKB-1'!EE103</f>
        <v>VEGHI(2)(D23KTR1GHI)</v>
      </c>
      <c r="EF102" s="52"/>
      <c r="EG102" s="53" t="str">
        <f>'[1]TKB-1'!EG103</f>
        <v>AV2(2)(M.Linh)</v>
      </c>
      <c r="EH102" s="52"/>
      <c r="EI102" s="53">
        <f>'[1]TKB-1'!EI103</f>
        <v>0</v>
      </c>
      <c r="EJ102" s="52"/>
      <c r="EK102" s="53" t="str">
        <f>'[1]TKB-1'!EK103</f>
        <v>HH-VKT(2)(Tr.Thức)</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t="str">
        <f>'[1]TKB-1'!EY103</f>
        <v>CNXHKH(2)(T.Mến)</v>
      </c>
      <c r="EZ102" s="52"/>
      <c r="FA102" s="53">
        <f>'[1]TKB-1'!FA103</f>
        <v>0</v>
      </c>
      <c r="FB102" s="52"/>
      <c r="FC102" s="53">
        <f>'[1]TKB-1'!FC103</f>
        <v>0</v>
      </c>
      <c r="FD102" s="52"/>
      <c r="FE102" s="53">
        <f>'[1]TKB-1'!FE103</f>
        <v>0</v>
      </c>
      <c r="FF102" s="52"/>
      <c r="FG102" s="53" t="str">
        <f>'[1]TKB-1'!FG103</f>
        <v>VLXD(2)(V.Trí)</v>
      </c>
      <c r="FH102" s="52"/>
      <c r="FI102" s="53">
        <f>'[1]TKB-1'!FI103</f>
        <v>0</v>
      </c>
      <c r="FJ102" s="52"/>
      <c r="FK102" s="53">
        <f>'[1]TKB-1'!FK103</f>
        <v>0</v>
      </c>
      <c r="FL102" s="52"/>
      <c r="FM102" s="53" t="str">
        <f>'[1]TKB-1'!FM103</f>
        <v>NLTKE(2)(Th.Cúc)</v>
      </c>
      <c r="FN102" s="52"/>
      <c r="FO102" s="53" t="str">
        <f>'[1]TKB-1'!FO103</f>
        <v>NLKTOAN(2)(B.Hồng)</v>
      </c>
      <c r="FP102" s="52"/>
      <c r="FQ102" s="53" t="str">
        <f>'[1]TKB-1'!FQ103</f>
        <v>AV2(2)(K.Cúc)</v>
      </c>
      <c r="FR102" s="52"/>
      <c r="FS102" s="53">
        <f>'[1]TKB-1'!FS103</f>
        <v>0</v>
      </c>
      <c r="FT102" s="52"/>
      <c r="FU102" s="53">
        <f>'[1]TKB-1'!FU103</f>
        <v>0</v>
      </c>
      <c r="FV102" s="52"/>
      <c r="FW102" s="53" t="str">
        <f>'[1]TKB-1'!FW103</f>
        <v>MMTINH(2)(L.Tín)</v>
      </c>
      <c r="FX102" s="52"/>
      <c r="FY102" s="53">
        <f>'[1]TKB-1'!FY103</f>
        <v>0</v>
      </c>
      <c r="FZ102" s="52"/>
      <c r="GA102" s="53" t="str">
        <f>'[1]TKB-1'!GA103</f>
        <v>COLT(2)(M.Xanh)</v>
      </c>
      <c r="GB102" s="52"/>
      <c r="GC102" s="53" t="str">
        <f>'[1]TKB-1'!GC103</f>
        <v>KTCTML(2)(X.Hội)</v>
      </c>
      <c r="GD102" s="52"/>
      <c r="GE102" s="53" t="str">
        <f>'[1]TKB-1'!GE103</f>
        <v>AV2(2)(N.Tuân(TG))</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8"/>
      <c r="B103" s="303"/>
      <c r="C103" s="306"/>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t="str">
        <f>'TKB-2'!AB103</f>
        <v>A.XUONG1</v>
      </c>
      <c r="AC103" s="56" t="str">
        <f>'[1]TKB-1'!AC104</f>
        <v>53-56</v>
      </c>
      <c r="AD103" s="41" t="str">
        <f>'TKB-2'!AD103</f>
        <v>A.XUONG2</v>
      </c>
      <c r="AE103" s="56" t="str">
        <f>'[1]TKB-1'!AE104</f>
        <v>29-32</v>
      </c>
      <c r="AF103" s="41">
        <f>'TKB-2'!AF103</f>
        <v>0</v>
      </c>
      <c r="AG103" s="56">
        <f>'[1]TKB-1'!AG104</f>
        <v>0</v>
      </c>
      <c r="AH103" s="41" t="str">
        <f>'TKB-2'!AH103</f>
        <v>B2-201</v>
      </c>
      <c r="AI103" s="56" t="str">
        <f>'[1]TKB-1'!AI104</f>
        <v>1-2</v>
      </c>
      <c r="AJ103" s="41" t="str">
        <f>'TKB-2'!AJ103</f>
        <v>B2-301</v>
      </c>
      <c r="AK103" s="56" t="str">
        <f>'[1]TKB-1'!AK104</f>
        <v>1-2</v>
      </c>
      <c r="AL103" s="41" t="str">
        <f>'TKB-2'!AL103</f>
        <v>B2-202</v>
      </c>
      <c r="AM103" s="56" t="str">
        <f>'[1]TKB-1'!AM104</f>
        <v>1-2</v>
      </c>
      <c r="AN103" s="41" t="str">
        <f>'TKB-2'!AN103</f>
        <v>A.SAN1</v>
      </c>
      <c r="AO103" s="56" t="str">
        <f>'[1]TKB-1'!AO104</f>
        <v>1-2</v>
      </c>
      <c r="AP103" s="41">
        <f>'TKB-2'!AP103</f>
        <v>0</v>
      </c>
      <c r="AQ103" s="56">
        <f>'[1]TKB-1'!AQ104</f>
        <v>0</v>
      </c>
      <c r="AR103" s="41" t="str">
        <f>'TKB-2'!AR103</f>
        <v>B2-501</v>
      </c>
      <c r="AS103" s="56" t="str">
        <f>'[1]TKB-1'!AS104</f>
        <v>97-98</v>
      </c>
      <c r="AT103" s="41">
        <f>'TKB-2'!AT103</f>
        <v>0</v>
      </c>
      <c r="AU103" s="56">
        <f>'[1]TKB-1'!AU104</f>
        <v>0</v>
      </c>
      <c r="AV103" s="41">
        <f>'TKB-2'!AV103</f>
        <v>0</v>
      </c>
      <c r="AW103" s="56">
        <f>'[1]TKB-1'!AW104</f>
        <v>0</v>
      </c>
      <c r="AX103" s="41" t="str">
        <f>'TKB-2'!AX103</f>
        <v>B2-502</v>
      </c>
      <c r="AY103" s="56" t="str">
        <f>'[1]TKB-1'!AY104</f>
        <v>1-2</v>
      </c>
      <c r="AZ103" s="41" t="str">
        <f>'TKB-2'!AZ103</f>
        <v>B2-203</v>
      </c>
      <c r="BA103" s="56" t="str">
        <f>'[1]TKB-1'!BA104</f>
        <v>1-2</v>
      </c>
      <c r="BB103" s="41" t="str">
        <f>'TKB-2'!BB103</f>
        <v>B2-101</v>
      </c>
      <c r="BC103" s="56" t="str">
        <f>'[1]TKB-1'!BC104</f>
        <v>5-6</v>
      </c>
      <c r="BD103" s="41">
        <f>'TKB-2'!BD103</f>
        <v>0</v>
      </c>
      <c r="BE103" s="56">
        <f>'[1]TKB-1'!BE104</f>
        <v>0</v>
      </c>
      <c r="BF103" s="41" t="str">
        <f>'TKB-2'!BF103</f>
        <v>btin</v>
      </c>
      <c r="BG103" s="56">
        <f>'[1]TKB-1'!BG104</f>
        <v>0</v>
      </c>
      <c r="BH103" s="41" t="str">
        <f>'TKB-2'!BH103</f>
        <v>A.XUONG3</v>
      </c>
      <c r="BI103" s="56" t="str">
        <f>'[1]TKB-1'!BI104</f>
        <v>53-56</v>
      </c>
      <c r="BJ103" s="41" t="str">
        <f>'TKB-2'!BJ103</f>
        <v>B2-302</v>
      </c>
      <c r="BK103" s="56" t="str">
        <f>'[1]TKB-1'!BK104</f>
        <v>5-6</v>
      </c>
      <c r="BL103" s="41">
        <f>'TKB-2'!BL103</f>
        <v>0</v>
      </c>
      <c r="BM103" s="56">
        <f>'[1]TKB-1'!BM104</f>
        <v>0</v>
      </c>
      <c r="BN103" s="41">
        <f>'TKB-2'!BN103</f>
        <v>0</v>
      </c>
      <c r="BO103" s="56">
        <f>'[1]TKB-1'!BO104</f>
        <v>0</v>
      </c>
      <c r="BP103" s="41">
        <f>'TKB-2'!BP103</f>
        <v>0</v>
      </c>
      <c r="BQ103" s="56">
        <f>'[1]TKB-1'!BQ104</f>
        <v>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f>'TKB-2'!CL103</f>
        <v>0</v>
      </c>
      <c r="CM103" s="56">
        <f>'[1]TKB-1'!CM104</f>
        <v>0</v>
      </c>
      <c r="CN103" s="41">
        <f>'TKB-2'!CN103</f>
        <v>0</v>
      </c>
      <c r="CO103" s="56">
        <f>'[1]TKB-1'!CO104</f>
        <v>0</v>
      </c>
      <c r="CP103" s="41">
        <f>'TKB-2'!CP103</f>
        <v>0</v>
      </c>
      <c r="CQ103" s="56">
        <f>'[1]TKB-1'!CQ104</f>
        <v>0</v>
      </c>
      <c r="CR103" s="41">
        <f>'TKB-2'!CR103</f>
        <v>0</v>
      </c>
      <c r="CS103" s="56">
        <f>'[1]TKB-1'!CS104</f>
        <v>0</v>
      </c>
      <c r="CT103" s="41">
        <f>'TKB-2'!CT103</f>
        <v>0</v>
      </c>
      <c r="CU103" s="56">
        <f>'[1]TKB-1'!CU104</f>
        <v>0</v>
      </c>
      <c r="CV103" s="41" t="str">
        <f>'TKB-2'!CV103</f>
        <v>B2-204</v>
      </c>
      <c r="CW103" s="56" t="str">
        <f>'[1]TKB-1'!CW104</f>
        <v>5-6</v>
      </c>
      <c r="CX103" s="41" t="str">
        <f>'TKB-2'!CX103</f>
        <v>A.SAN1</v>
      </c>
      <c r="CY103" s="56" t="str">
        <f>'[1]TKB-1'!CY104</f>
        <v>37-40</v>
      </c>
      <c r="CZ103" s="41" t="str">
        <f>'TKB-2'!CZ103</f>
        <v>A.SAN2</v>
      </c>
      <c r="DA103" s="56" t="str">
        <f>'[1]TKB-1'!DA104</f>
        <v>37-40</v>
      </c>
      <c r="DB103" s="41" t="str">
        <f>'TKB-2'!DB103</f>
        <v>A.SAN3</v>
      </c>
      <c r="DC103" s="56" t="str">
        <f>'[1]TKB-1'!DC104</f>
        <v>37-40</v>
      </c>
      <c r="DD103" s="41">
        <f>'TKB-2'!DD103</f>
        <v>0</v>
      </c>
      <c r="DE103" s="56">
        <f>'[1]TKB-1'!DE104</f>
        <v>0</v>
      </c>
      <c r="DF103" s="41">
        <f>'TKB-2'!DF103</f>
        <v>0</v>
      </c>
      <c r="DG103" s="56">
        <f>'[1]TKB-1'!DG104</f>
        <v>0</v>
      </c>
      <c r="DH103" s="41">
        <f>'TKB-2'!DH103</f>
        <v>0</v>
      </c>
      <c r="DI103" s="56">
        <f>'[1]TKB-1'!DI104</f>
        <v>0</v>
      </c>
      <c r="DJ103" s="41" t="str">
        <f>'TKB-2'!DJ103</f>
        <v>B2-207C</v>
      </c>
      <c r="DK103" s="56" t="str">
        <f>'[1]TKB-1'!DK104</f>
        <v>39-40</v>
      </c>
      <c r="DL103" s="41">
        <f>'TKB-2'!DL103</f>
        <v>0</v>
      </c>
      <c r="DM103" s="56">
        <f>'[1]TKB-1'!DM104</f>
        <v>0</v>
      </c>
      <c r="DN103" s="41">
        <f>'TKB-2'!DN103</f>
        <v>0</v>
      </c>
      <c r="DO103" s="56">
        <f>'[1]TKB-1'!DO104</f>
        <v>0</v>
      </c>
      <c r="DP103" s="41">
        <f>'TKB-2'!DP103</f>
        <v>0</v>
      </c>
      <c r="DQ103" s="56">
        <f>'[1]TKB-1'!DQ104</f>
        <v>0</v>
      </c>
      <c r="DR103" s="41">
        <f>'TKB-2'!DR103</f>
        <v>0</v>
      </c>
      <c r="DS103" s="56">
        <f>'[1]TKB-1'!DS104</f>
        <v>0</v>
      </c>
      <c r="DT103" s="41">
        <f>'TKB-2'!DT103</f>
        <v>0</v>
      </c>
      <c r="DU103" s="56">
        <f>'[1]TKB-1'!DU104</f>
        <v>0</v>
      </c>
      <c r="DV103" s="41">
        <f>'TKB-2'!DV103</f>
        <v>0</v>
      </c>
      <c r="DW103" s="56">
        <f>'[1]TKB-1'!DW104</f>
        <v>0</v>
      </c>
      <c r="DX103" s="41">
        <f>'TKB-2'!DX103</f>
        <v>0</v>
      </c>
      <c r="DY103" s="56">
        <f>'[1]TKB-1'!DY104</f>
        <v>0</v>
      </c>
      <c r="DZ103" s="41">
        <f>'TKB-2'!DZ103</f>
        <v>0</v>
      </c>
      <c r="EA103" s="56">
        <f>'[1]TKB-1'!EA104</f>
        <v>0</v>
      </c>
      <c r="EB103" s="41">
        <f>'TKB-2'!EB103</f>
        <v>0</v>
      </c>
      <c r="EC103" s="56">
        <f>'[1]TKB-1'!EC104</f>
        <v>0</v>
      </c>
      <c r="ED103" s="41">
        <f>'TKB-2'!ED103</f>
        <v>0</v>
      </c>
      <c r="EE103" s="56">
        <f>'[1]TKB-1'!EE104</f>
        <v>0</v>
      </c>
      <c r="EF103" s="41">
        <f>'TKB-2'!EF103</f>
        <v>0</v>
      </c>
      <c r="EG103" s="56">
        <f>'[1]TKB-1'!EG104</f>
        <v>0</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8"/>
      <c r="B104" s="303"/>
      <c r="C104" s="306"/>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t="str">
        <f>'[1]TKB-1'!AC105</f>
        <v>THNN-XD-P2(4)(B.Sáu)</v>
      </c>
      <c r="AD104" s="57"/>
      <c r="AE104" s="46" t="str">
        <f>'[1]TKB-1'!AE105</f>
        <v>THNN-XD-P3(4)(Q.Hòa)</v>
      </c>
      <c r="AF104" s="57"/>
      <c r="AG104" s="46">
        <f>'[1]TKB-1'!AG105</f>
        <v>0</v>
      </c>
      <c r="AH104" s="57"/>
      <c r="AI104" s="46" t="str">
        <f>'[1]TKB-1'!AI105</f>
        <v>ĐA.KTRCT(2)(Đ.Đức)</v>
      </c>
      <c r="AJ104" s="57"/>
      <c r="AK104" s="46" t="str">
        <f>'[1]TKB-1'!AK105</f>
        <v>ĐA.KTRCT(2)(T.Vinh)</v>
      </c>
      <c r="AL104" s="57"/>
      <c r="AM104" s="46" t="str">
        <f>'[1]TKB-1'!AM105</f>
        <v>LSDCSVN(2)(T.Tiến)</v>
      </c>
      <c r="AN104" s="57"/>
      <c r="AO104" s="46" t="str">
        <f>'[1]TKB-1'!AO105</f>
        <v>TTTRĐ 1(2)(V.Thái)</v>
      </c>
      <c r="AP104" s="57"/>
      <c r="AQ104" s="46">
        <f>'[1]TKB-1'!AQ105</f>
        <v>0</v>
      </c>
      <c r="AR104" s="57"/>
      <c r="AS104" s="46" t="str">
        <f>'[1]TKB-1'!AS105</f>
        <v>ĐAKTr_11(2)(D20KTR1.DAKTR11)</v>
      </c>
      <c r="AT104" s="57"/>
      <c r="AU104" s="46">
        <f>'[1]TKB-1'!AU105</f>
        <v>0</v>
      </c>
      <c r="AV104" s="57"/>
      <c r="AW104" s="46">
        <f>'[1]TKB-1'!AW105</f>
        <v>0</v>
      </c>
      <c r="AX104" s="57"/>
      <c r="AY104" s="46" t="str">
        <f>'[1]TKB-1'!AY105</f>
        <v>ĐAKTr.3(2)(D22DAKTR3)</v>
      </c>
      <c r="AZ104" s="57"/>
      <c r="BA104" s="46" t="str">
        <f>'[1]TKB-1'!BA105</f>
        <v>LSKTPD&amp;VN(2)(Tr.Thức)</v>
      </c>
      <c r="BB104" s="57"/>
      <c r="BC104" s="46" t="str">
        <f>'[1]TKB-1'!BC105</f>
        <v>KTCTML(2)(X.Hội)</v>
      </c>
      <c r="BD104" s="57"/>
      <c r="BE104" s="46">
        <f>'[1]TKB-1'!BE105</f>
        <v>0</v>
      </c>
      <c r="BF104" s="57"/>
      <c r="BG104" s="46" t="str">
        <f>'[1]TKB-1'!BG105</f>
        <v>ÔN THI</v>
      </c>
      <c r="BH104" s="57"/>
      <c r="BI104" s="46" t="str">
        <f>'[1]TKB-1'!BI105</f>
        <v>THNN-P2(4)(V.Một)</v>
      </c>
      <c r="BJ104" s="57"/>
      <c r="BK104" s="46" t="str">
        <f>'[1]TKB-1'!BK105</f>
        <v>ĐA.NM(2)(N.Tân)</v>
      </c>
      <c r="BL104" s="57"/>
      <c r="BM104" s="46">
        <f>'[1]TKB-1'!BM105</f>
        <v>0</v>
      </c>
      <c r="BN104" s="57"/>
      <c r="BO104" s="46">
        <f>'[1]TKB-1'!BO105</f>
        <v>0</v>
      </c>
      <c r="BP104" s="57"/>
      <c r="BQ104" s="46">
        <f>'[1]TKB-1'!BQ105</f>
        <v>0</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f>'[1]TKB-1'!CM105</f>
        <v>0</v>
      </c>
      <c r="CN104" s="57"/>
      <c r="CO104" s="46">
        <f>'[1]TKB-1'!CO105</f>
        <v>0</v>
      </c>
      <c r="CP104" s="57"/>
      <c r="CQ104" s="46">
        <f>'[1]TKB-1'!CQ105</f>
        <v>0</v>
      </c>
      <c r="CR104" s="57"/>
      <c r="CS104" s="46">
        <f>'[1]TKB-1'!CS105</f>
        <v>0</v>
      </c>
      <c r="CT104" s="57"/>
      <c r="CU104" s="46">
        <f>'[1]TKB-1'!CU105</f>
        <v>0</v>
      </c>
      <c r="CV104" s="57"/>
      <c r="CW104" s="46" t="str">
        <f>'[1]TKB-1'!CW105</f>
        <v>TMDTu(2)(Đ.Tâm)</v>
      </c>
      <c r="CX104" s="57"/>
      <c r="CY104" s="46" t="str">
        <f>'[1]TKB-1'!CY105</f>
        <v>GDTC4(4)(V.Học)</v>
      </c>
      <c r="CZ104" s="57"/>
      <c r="DA104" s="46" t="str">
        <f>'[1]TKB-1'!DA105</f>
        <v>GDTC4(4)(V.Đông)</v>
      </c>
      <c r="DB104" s="57"/>
      <c r="DC104" s="46" t="str">
        <f>'[1]TKB-1'!DC105</f>
        <v>GDTC4(4)(V.Minh)</v>
      </c>
      <c r="DD104" s="57"/>
      <c r="DE104" s="46">
        <f>'[1]TKB-1'!DE105</f>
        <v>0</v>
      </c>
      <c r="DF104" s="57"/>
      <c r="DG104" s="46">
        <f>'[1]TKB-1'!DG105</f>
        <v>0</v>
      </c>
      <c r="DH104" s="57"/>
      <c r="DI104" s="46">
        <f>'[1]TKB-1'!DI105</f>
        <v>0</v>
      </c>
      <c r="DJ104" s="57"/>
      <c r="DK104" s="46" t="str">
        <f>'[1]TKB-1'!DK105</f>
        <v>LTWEBCB(2)(Đ.Hồng)</v>
      </c>
      <c r="DL104" s="57"/>
      <c r="DM104" s="46">
        <f>'[1]TKB-1'!DM105</f>
        <v>0</v>
      </c>
      <c r="DN104" s="57"/>
      <c r="DO104" s="46">
        <f>'[1]TKB-1'!DO105</f>
        <v>0</v>
      </c>
      <c r="DP104" s="57"/>
      <c r="DQ104" s="46">
        <f>'[1]TKB-1'!DQ105</f>
        <v>0</v>
      </c>
      <c r="DR104" s="57"/>
      <c r="DS104" s="46">
        <f>'[1]TKB-1'!DS105</f>
        <v>0</v>
      </c>
      <c r="DT104" s="57"/>
      <c r="DU104" s="46">
        <f>'[1]TKB-1'!DU105</f>
        <v>0</v>
      </c>
      <c r="DV104" s="57"/>
      <c r="DW104" s="46">
        <f>'[1]TKB-1'!DW105</f>
        <v>0</v>
      </c>
      <c r="DX104" s="57"/>
      <c r="DY104" s="46">
        <f>'[1]TKB-1'!DY105</f>
        <v>0</v>
      </c>
      <c r="DZ104" s="57"/>
      <c r="EA104" s="46">
        <f>'[1]TKB-1'!EA105</f>
        <v>0</v>
      </c>
      <c r="EB104" s="57"/>
      <c r="EC104" s="46">
        <f>'[1]TKB-1'!EC105</f>
        <v>0</v>
      </c>
      <c r="ED104" s="57"/>
      <c r="EE104" s="46">
        <f>'[1]TKB-1'!EE105</f>
        <v>0</v>
      </c>
      <c r="EF104" s="57"/>
      <c r="EG104" s="46">
        <f>'[1]TKB-1'!EG105</f>
        <v>0</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8"/>
      <c r="B105" s="303"/>
      <c r="C105" s="306"/>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t="str">
        <f>'TKB-2'!AH105</f>
        <v>B2-201</v>
      </c>
      <c r="AI105" s="49" t="str">
        <f>'[1]TKB-1'!AI106</f>
        <v>3-4</v>
      </c>
      <c r="AJ105" s="48" t="str">
        <f>'TKB-2'!AJ105</f>
        <v>B2-301</v>
      </c>
      <c r="AK105" s="49" t="str">
        <f>'[1]TKB-1'!AK106</f>
        <v>3-4</v>
      </c>
      <c r="AL105" s="48" t="str">
        <f>'TKB-2'!AL105</f>
        <v>B2-202</v>
      </c>
      <c r="AM105" s="49" t="str">
        <f>'[1]TKB-1'!AM106</f>
        <v>17-18</v>
      </c>
      <c r="AN105" s="48" t="str">
        <f>'TKB-2'!AN105</f>
        <v>A.SAN1</v>
      </c>
      <c r="AO105" s="49" t="str">
        <f>'[1]TKB-1'!AO106</f>
        <v>3-4</v>
      </c>
      <c r="AP105" s="48">
        <f>'TKB-2'!AP105</f>
        <v>0</v>
      </c>
      <c r="AQ105" s="49">
        <f>'[1]TKB-1'!AQ106</f>
        <v>0</v>
      </c>
      <c r="AR105" s="48" t="str">
        <f>'TKB-2'!AR105</f>
        <v>B2-501</v>
      </c>
      <c r="AS105" s="49" t="str">
        <f>'[1]TKB-1'!AS106</f>
        <v>99-100</v>
      </c>
      <c r="AT105" s="48">
        <f>'TKB-2'!AT105</f>
        <v>0</v>
      </c>
      <c r="AU105" s="49">
        <f>'[1]TKB-1'!AU106</f>
        <v>0</v>
      </c>
      <c r="AV105" s="48">
        <f>'TKB-2'!AV105</f>
        <v>0</v>
      </c>
      <c r="AW105" s="49">
        <f>'[1]TKB-1'!AW106</f>
        <v>0</v>
      </c>
      <c r="AX105" s="48" t="str">
        <f>'TKB-2'!AX105</f>
        <v>B2-502</v>
      </c>
      <c r="AY105" s="49" t="str">
        <f>'[1]TKB-1'!AY106</f>
        <v>3-4</v>
      </c>
      <c r="AZ105" s="48" t="str">
        <f>'TKB-2'!AZ105</f>
        <v>B2-203</v>
      </c>
      <c r="BA105" s="49" t="str">
        <f>'[1]TKB-1'!BA106</f>
        <v>1-2</v>
      </c>
      <c r="BB105" s="48" t="str">
        <f>'TKB-2'!BB105</f>
        <v>B2-101</v>
      </c>
      <c r="BC105" s="49" t="str">
        <f>'[1]TKB-1'!BC106</f>
        <v>3-4</v>
      </c>
      <c r="BD105" s="48">
        <f>'TKB-2'!BD105</f>
        <v>0</v>
      </c>
      <c r="BE105" s="49">
        <f>'[1]TKB-1'!BE106</f>
        <v>0</v>
      </c>
      <c r="BF105" s="48">
        <f>'TKB-2'!BF105</f>
        <v>0</v>
      </c>
      <c r="BG105" s="49">
        <f>'[1]TKB-1'!BG106</f>
        <v>0</v>
      </c>
      <c r="BH105" s="48">
        <f>'TKB-2'!BH105</f>
        <v>0</v>
      </c>
      <c r="BI105" s="49">
        <f>'[1]TKB-1'!BI106</f>
        <v>0</v>
      </c>
      <c r="BJ105" s="48" t="str">
        <f>'TKB-2'!BJ105</f>
        <v>B2-302</v>
      </c>
      <c r="BK105" s="49" t="str">
        <f>'[1]TKB-1'!BK106</f>
        <v>7-8</v>
      </c>
      <c r="BL105" s="48">
        <f>'TKB-2'!BL105</f>
        <v>0</v>
      </c>
      <c r="BM105" s="49">
        <f>'[1]TKB-1'!BM106</f>
        <v>0</v>
      </c>
      <c r="BN105" s="48">
        <f>'TKB-2'!BN105</f>
        <v>0</v>
      </c>
      <c r="BO105" s="49">
        <f>'[1]TKB-1'!BO106</f>
        <v>0</v>
      </c>
      <c r="BP105" s="48">
        <f>'TKB-2'!BP105</f>
        <v>0</v>
      </c>
      <c r="BQ105" s="49">
        <f>'[1]TKB-1'!BQ106</f>
        <v>0</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f>'TKB-2'!CP105</f>
        <v>0</v>
      </c>
      <c r="CQ105" s="49">
        <f>'[1]TKB-1'!CQ106</f>
        <v>0</v>
      </c>
      <c r="CR105" s="48">
        <f>'TKB-2'!CR105</f>
        <v>0</v>
      </c>
      <c r="CS105" s="49">
        <f>'[1]TKB-1'!CS106</f>
        <v>0</v>
      </c>
      <c r="CT105" s="48">
        <f>'TKB-2'!CT105</f>
        <v>0</v>
      </c>
      <c r="CU105" s="49">
        <f>'[1]TKB-1'!CU106</f>
        <v>0</v>
      </c>
      <c r="CV105" s="48" t="str">
        <f>'TKB-2'!CV105</f>
        <v>B2-204</v>
      </c>
      <c r="CW105" s="49" t="str">
        <f>'[1]TKB-1'!CW106</f>
        <v>9-10</v>
      </c>
      <c r="CX105" s="48">
        <f>'TKB-2'!CX105</f>
        <v>0</v>
      </c>
      <c r="CY105" s="49">
        <f>'[1]TKB-1'!CY106</f>
        <v>0</v>
      </c>
      <c r="CZ105" s="48">
        <f>'TKB-2'!CZ105</f>
        <v>0</v>
      </c>
      <c r="DA105" s="49">
        <f>'[1]TKB-1'!DA106</f>
        <v>0</v>
      </c>
      <c r="DB105" s="48">
        <f>'TKB-2'!DB105</f>
        <v>0</v>
      </c>
      <c r="DC105" s="49">
        <f>'[1]TKB-1'!DC106</f>
        <v>0</v>
      </c>
      <c r="DD105" s="48">
        <f>'TKB-2'!DD105</f>
        <v>0</v>
      </c>
      <c r="DE105" s="49">
        <f>'[1]TKB-1'!DE106</f>
        <v>0</v>
      </c>
      <c r="DF105" s="48">
        <f>'TKB-2'!DF105</f>
        <v>0</v>
      </c>
      <c r="DG105" s="49">
        <f>'[1]TKB-1'!DG106</f>
        <v>0</v>
      </c>
      <c r="DH105" s="48">
        <f>'TKB-2'!DH105</f>
        <v>0</v>
      </c>
      <c r="DI105" s="49">
        <f>'[1]TKB-1'!DI106</f>
        <v>0</v>
      </c>
      <c r="DJ105" s="48" t="str">
        <f>'TKB-2'!DJ105</f>
        <v>B2-207C</v>
      </c>
      <c r="DK105" s="49" t="str">
        <f>'[1]TKB-1'!DK106</f>
        <v>41-42</v>
      </c>
      <c r="DL105" s="48">
        <f>'TKB-2'!DL105</f>
        <v>0</v>
      </c>
      <c r="DM105" s="49">
        <f>'[1]TKB-1'!DM106</f>
        <v>0</v>
      </c>
      <c r="DN105" s="48">
        <f>'TKB-2'!DN105</f>
        <v>0</v>
      </c>
      <c r="DO105" s="49">
        <f>'[1]TKB-1'!DO106</f>
        <v>0</v>
      </c>
      <c r="DP105" s="48">
        <f>'TKB-2'!DP105</f>
        <v>0</v>
      </c>
      <c r="DQ105" s="49">
        <f>'[1]TKB-1'!DQ106</f>
        <v>0</v>
      </c>
      <c r="DR105" s="48">
        <f>'TKB-2'!DR105</f>
        <v>0</v>
      </c>
      <c r="DS105" s="49">
        <f>'[1]TKB-1'!DS106</f>
        <v>0</v>
      </c>
      <c r="DT105" s="48">
        <f>'TKB-2'!DT105</f>
        <v>0</v>
      </c>
      <c r="DU105" s="49">
        <f>'[1]TKB-1'!DU106</f>
        <v>0</v>
      </c>
      <c r="DV105" s="48">
        <f>'TKB-2'!DV105</f>
        <v>0</v>
      </c>
      <c r="DW105" s="49">
        <f>'[1]TKB-1'!DW106</f>
        <v>0</v>
      </c>
      <c r="DX105" s="48">
        <f>'TKB-2'!DX105</f>
        <v>0</v>
      </c>
      <c r="DY105" s="49">
        <f>'[1]TKB-1'!DY106</f>
        <v>0</v>
      </c>
      <c r="DZ105" s="48">
        <f>'TKB-2'!DZ105</f>
        <v>0</v>
      </c>
      <c r="EA105" s="49">
        <f>'[1]TKB-1'!EA106</f>
        <v>0</v>
      </c>
      <c r="EB105" s="48">
        <f>'TKB-2'!EB105</f>
        <v>0</v>
      </c>
      <c r="EC105" s="49">
        <f>'[1]TKB-1'!EC106</f>
        <v>0</v>
      </c>
      <c r="ED105" s="48">
        <f>'TKB-2'!ED105</f>
        <v>0</v>
      </c>
      <c r="EE105" s="49">
        <f>'[1]TKB-1'!EE106</f>
        <v>0</v>
      </c>
      <c r="EF105" s="48">
        <f>'TKB-2'!EF105</f>
        <v>0</v>
      </c>
      <c r="EG105" s="49">
        <f>'[1]TKB-1'!EG106</f>
        <v>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8"/>
      <c r="B106" s="303"/>
      <c r="C106" s="306"/>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t="str">
        <f>'[1]TKB-1'!AI107</f>
        <v>ĐA.KTRCT(2)(Đ.Đức)</v>
      </c>
      <c r="AJ106" s="52"/>
      <c r="AK106" s="53" t="str">
        <f>'[1]TKB-1'!AK107</f>
        <v>ĐA.KTRCT(2)(T.Vinh)</v>
      </c>
      <c r="AL106" s="52"/>
      <c r="AM106" s="53" t="str">
        <f>'[1]TKB-1'!AM107</f>
        <v>KCBTCT(2)(K.Oanh)</v>
      </c>
      <c r="AN106" s="52"/>
      <c r="AO106" s="53" t="str">
        <f>'[1]TKB-1'!AO107</f>
        <v>TTTRĐ 1(2)(V.Thái)</v>
      </c>
      <c r="AP106" s="52"/>
      <c r="AQ106" s="53">
        <f>'[1]TKB-1'!AQ107</f>
        <v>0</v>
      </c>
      <c r="AR106" s="52"/>
      <c r="AS106" s="53" t="str">
        <f>'[1]TKB-1'!AS107</f>
        <v>ĐAKTr_11(2)(D20KTR1.DAKTR11)</v>
      </c>
      <c r="AT106" s="52"/>
      <c r="AU106" s="53">
        <f>'[1]TKB-1'!AU107</f>
        <v>0</v>
      </c>
      <c r="AV106" s="52"/>
      <c r="AW106" s="53">
        <f>'[1]TKB-1'!AW107</f>
        <v>0</v>
      </c>
      <c r="AX106" s="52"/>
      <c r="AY106" s="53" t="str">
        <f>'[1]TKB-1'!AY107</f>
        <v>ĐAKTr.3(2)(D22DAKTR3)</v>
      </c>
      <c r="AZ106" s="52"/>
      <c r="BA106" s="53" t="str">
        <f>'[1]TKB-1'!BA107</f>
        <v>VlyKTr(2)(Th.Huy)</v>
      </c>
      <c r="BB106" s="52"/>
      <c r="BC106" s="53" t="str">
        <f>'[1]TKB-1'!BC107</f>
        <v>CBKTKĐXD(2)(H.Thư)</v>
      </c>
      <c r="BD106" s="52"/>
      <c r="BE106" s="53">
        <f>'[1]TKB-1'!BE107</f>
        <v>0</v>
      </c>
      <c r="BF106" s="52"/>
      <c r="BG106" s="53">
        <f>'[1]TKB-1'!BG107</f>
        <v>0</v>
      </c>
      <c r="BH106" s="52"/>
      <c r="BI106" s="53">
        <f>'[1]TKB-1'!BI107</f>
        <v>0</v>
      </c>
      <c r="BJ106" s="52"/>
      <c r="BK106" s="53" t="str">
        <f>'[1]TKB-1'!BK107</f>
        <v>ĐA.NM(2)(N.Tân)</v>
      </c>
      <c r="BL106" s="52"/>
      <c r="BM106" s="53">
        <f>'[1]TKB-1'!BM107</f>
        <v>0</v>
      </c>
      <c r="BN106" s="52"/>
      <c r="BO106" s="53">
        <f>'[1]TKB-1'!BO107</f>
        <v>0</v>
      </c>
      <c r="BP106" s="52"/>
      <c r="BQ106" s="53">
        <f>'[1]TKB-1'!BQ107</f>
        <v>0</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f>'[1]TKB-1'!CQ107</f>
        <v>0</v>
      </c>
      <c r="CR106" s="52"/>
      <c r="CS106" s="53">
        <f>'[1]TKB-1'!CS107</f>
        <v>0</v>
      </c>
      <c r="CT106" s="52"/>
      <c r="CU106" s="53">
        <f>'[1]TKB-1'!CU107</f>
        <v>0</v>
      </c>
      <c r="CV106" s="52"/>
      <c r="CW106" s="53" t="str">
        <f>'[1]TKB-1'!CW107</f>
        <v>KTQTRI(2)(A.Nhân)</v>
      </c>
      <c r="CX106" s="52"/>
      <c r="CY106" s="53">
        <f>'[1]TKB-1'!CY107</f>
        <v>0</v>
      </c>
      <c r="CZ106" s="52"/>
      <c r="DA106" s="53">
        <f>'[1]TKB-1'!DA107</f>
        <v>0</v>
      </c>
      <c r="DB106" s="52"/>
      <c r="DC106" s="53">
        <f>'[1]TKB-1'!DC107</f>
        <v>0</v>
      </c>
      <c r="DD106" s="52"/>
      <c r="DE106" s="53">
        <f>'[1]TKB-1'!DE107</f>
        <v>0</v>
      </c>
      <c r="DF106" s="52"/>
      <c r="DG106" s="53">
        <f>'[1]TKB-1'!DG107</f>
        <v>0</v>
      </c>
      <c r="DH106" s="52"/>
      <c r="DI106" s="53">
        <f>'[1]TKB-1'!DI107</f>
        <v>0</v>
      </c>
      <c r="DJ106" s="52"/>
      <c r="DK106" s="53" t="str">
        <f>'[1]TKB-1'!DK107</f>
        <v>LTWEBCB(2)(Đ.Hồng)</v>
      </c>
      <c r="DL106" s="52"/>
      <c r="DM106" s="53">
        <f>'[1]TKB-1'!DM107</f>
        <v>0</v>
      </c>
      <c r="DN106" s="52"/>
      <c r="DO106" s="53">
        <f>'[1]TKB-1'!DO107</f>
        <v>0</v>
      </c>
      <c r="DP106" s="52"/>
      <c r="DQ106" s="53">
        <f>'[1]TKB-1'!DQ107</f>
        <v>0</v>
      </c>
      <c r="DR106" s="52"/>
      <c r="DS106" s="53">
        <f>'[1]TKB-1'!DS107</f>
        <v>0</v>
      </c>
      <c r="DT106" s="52"/>
      <c r="DU106" s="53">
        <f>'[1]TKB-1'!DU107</f>
        <v>0</v>
      </c>
      <c r="DV106" s="52"/>
      <c r="DW106" s="53">
        <f>'[1]TKB-1'!DW107</f>
        <v>0</v>
      </c>
      <c r="DX106" s="52"/>
      <c r="DY106" s="53">
        <f>'[1]TKB-1'!DY107</f>
        <v>0</v>
      </c>
      <c r="DZ106" s="52"/>
      <c r="EA106" s="53">
        <f>'[1]TKB-1'!EA107</f>
        <v>0</v>
      </c>
      <c r="EB106" s="52"/>
      <c r="EC106" s="53">
        <f>'[1]TKB-1'!EC107</f>
        <v>0</v>
      </c>
      <c r="ED106" s="52"/>
      <c r="EE106" s="53">
        <f>'[1]TKB-1'!EE107</f>
        <v>0</v>
      </c>
      <c r="EF106" s="52"/>
      <c r="EG106" s="53">
        <f>'[1]TKB-1'!EG107</f>
        <v>0</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8"/>
      <c r="B107" s="303"/>
      <c r="C107" s="306"/>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9"/>
      <c r="B108" s="304"/>
      <c r="C108" s="307"/>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299" t="str">
        <f>'[2]TKB-1'!A110</f>
        <v>LỊCH HỌC HỌC KÌ I-NĂM HỌC 2018-2019</v>
      </c>
      <c r="B109" s="314" t="str">
        <f>'[2]TKB-1'!B110</f>
        <v>TƯ</v>
      </c>
      <c r="C109" s="305">
        <f>+C99+1</f>
        <v>45392</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f>'TKB-2'!V109</f>
        <v>0</v>
      </c>
      <c r="W109" s="42">
        <f>'[1]TKB-1'!W110</f>
        <v>0</v>
      </c>
      <c r="X109" s="41" t="str">
        <f>'TKB-2'!X109</f>
        <v>B2-201</v>
      </c>
      <c r="Y109" s="42" t="str">
        <f>'[1]TKB-1'!Y110</f>
        <v>16-18</v>
      </c>
      <c r="Z109" s="41" t="str">
        <f>'TKB-2'!Z109</f>
        <v>B2-202</v>
      </c>
      <c r="AA109" s="42" t="str">
        <f>'[1]TKB-1'!AA110</f>
        <v>16-18</v>
      </c>
      <c r="AB109" s="41" t="str">
        <f>'TKB-2'!AB109</f>
        <v>A.XUONG1</v>
      </c>
      <c r="AC109" s="42" t="str">
        <f>'[1]TKB-1'!AC110</f>
        <v>57-60</v>
      </c>
      <c r="AD109" s="41" t="str">
        <f>'TKB-2'!AD109</f>
        <v>A.XUONG2</v>
      </c>
      <c r="AE109" s="42" t="str">
        <f>'[1]TKB-1'!AE110</f>
        <v>33-36</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t="str">
        <f>'TKB-2'!AT109</f>
        <v>B2-205C</v>
      </c>
      <c r="AU109" s="42" t="str">
        <f>'[1]TKB-1'!AU110</f>
        <v>6-8</v>
      </c>
      <c r="AV109" s="41" t="str">
        <f>'TKB-2'!AV109</f>
        <v>A.SAN1</v>
      </c>
      <c r="AW109" s="42" t="str">
        <f>'[1]TKB-1'!AW110</f>
        <v>41-44</v>
      </c>
      <c r="AX109" s="41">
        <f>'TKB-2'!AX109</f>
        <v>0</v>
      </c>
      <c r="AY109" s="42">
        <f>'[1]TKB-1'!AY110</f>
        <v>0</v>
      </c>
      <c r="AZ109" s="41">
        <f>'TKB-2'!AZ109</f>
        <v>0</v>
      </c>
      <c r="BA109" s="42">
        <f>'[1]TKB-1'!BA110</f>
        <v>0</v>
      </c>
      <c r="BB109" s="41">
        <f>'TKB-2'!BB109</f>
        <v>0</v>
      </c>
      <c r="BC109" s="42">
        <f>'[1]TKB-1'!BC110</f>
        <v>0</v>
      </c>
      <c r="BD109" s="41">
        <f>'TKB-2'!BD109</f>
        <v>0</v>
      </c>
      <c r="BE109" s="42">
        <f>'[1]TKB-1'!BE110</f>
        <v>0</v>
      </c>
      <c r="BF109" s="41">
        <f>'TKB-2'!BF109</f>
        <v>0</v>
      </c>
      <c r="BG109" s="42">
        <f>'[1]TKB-1'!BG110</f>
        <v>0</v>
      </c>
      <c r="BH109" s="41" t="str">
        <f>'TKB-2'!BH109</f>
        <v>A.XUONG3</v>
      </c>
      <c r="BI109" s="42" t="str">
        <f>'[1]TKB-1'!BI110</f>
        <v>57-60</v>
      </c>
      <c r="BJ109" s="41">
        <f>'TKB-2'!BJ109</f>
        <v>0</v>
      </c>
      <c r="BK109" s="42">
        <f>'[1]TKB-1'!BK110</f>
        <v>0</v>
      </c>
      <c r="BL109" s="41">
        <f>'TKB-2'!BL109</f>
        <v>0</v>
      </c>
      <c r="BM109" s="42">
        <f>'[1]TKB-1'!BM110</f>
        <v>0</v>
      </c>
      <c r="BN109" s="41">
        <f>'TKB-2'!BN109</f>
        <v>0</v>
      </c>
      <c r="BO109" s="42">
        <f>'[1]TKB-1'!BO110</f>
        <v>0</v>
      </c>
      <c r="BP109" s="41">
        <f>'TKB-2'!BP109</f>
        <v>0</v>
      </c>
      <c r="BQ109" s="42">
        <f>'[1]TKB-1'!BQ110</f>
        <v>0</v>
      </c>
      <c r="BR109" s="41" t="str">
        <f>'TKB-2'!BR109</f>
        <v>B2-307</v>
      </c>
      <c r="BS109" s="42" t="str">
        <f>'[1]TKB-1'!BS110</f>
        <v>1-3</v>
      </c>
      <c r="BT109" s="41" t="str">
        <f>'TKB-2'!BT109</f>
        <v>B2-305</v>
      </c>
      <c r="BU109" s="42" t="str">
        <f>'[1]TKB-1'!BU110</f>
        <v>14-16</v>
      </c>
      <c r="BV109" s="41">
        <f>'TKB-2'!BV109</f>
        <v>0</v>
      </c>
      <c r="BW109" s="42">
        <f>'[1]TKB-1'!BW110</f>
        <v>0</v>
      </c>
      <c r="BX109" s="41">
        <f>'TKB-2'!BX109</f>
        <v>0</v>
      </c>
      <c r="BY109" s="42">
        <f>'[1]TKB-1'!BY110</f>
        <v>0</v>
      </c>
      <c r="BZ109" s="41">
        <f>'TKB-2'!BZ109</f>
        <v>0</v>
      </c>
      <c r="CA109" s="42">
        <f>'[1]TKB-1'!CA110</f>
        <v>0</v>
      </c>
      <c r="CB109" s="41">
        <f>'TKB-2'!CB109</f>
        <v>0</v>
      </c>
      <c r="CC109" s="42">
        <f>'[1]TKB-1'!CC110</f>
        <v>0</v>
      </c>
      <c r="CD109" s="41">
        <f>'TKB-2'!CD109</f>
        <v>0</v>
      </c>
      <c r="CE109" s="42">
        <f>'[1]TKB-1'!CE110</f>
        <v>0</v>
      </c>
      <c r="CF109" s="41">
        <f>'TKB-2'!CF109</f>
        <v>0</v>
      </c>
      <c r="CG109" s="42">
        <f>'[1]TKB-1'!CG110</f>
        <v>0</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B2-208</v>
      </c>
      <c r="CU109" s="42" t="str">
        <f>'[1]TKB-1'!CU110</f>
        <v>21-23</v>
      </c>
      <c r="CV109" s="41">
        <f>'TKB-2'!CV109</f>
        <v>0</v>
      </c>
      <c r="CW109" s="42">
        <f>'[1]TKB-1'!CW110</f>
        <v>0</v>
      </c>
      <c r="CX109" s="41">
        <f>'TKB-2'!CX109</f>
        <v>0</v>
      </c>
      <c r="CY109" s="42">
        <f>'[1]TKB-1'!CY110</f>
        <v>0</v>
      </c>
      <c r="CZ109" s="41">
        <f>'TKB-2'!CZ109</f>
        <v>0</v>
      </c>
      <c r="DA109" s="42">
        <f>'[1]TKB-1'!DA110</f>
        <v>0</v>
      </c>
      <c r="DB109" s="41">
        <f>'TKB-2'!DB109</f>
        <v>0</v>
      </c>
      <c r="DC109" s="42">
        <f>'[1]TKB-1'!DC110</f>
        <v>0</v>
      </c>
      <c r="DD109" s="41">
        <f>'TKB-2'!DD109</f>
        <v>0</v>
      </c>
      <c r="DE109" s="42">
        <f>'[1]TKB-1'!DE110</f>
        <v>0</v>
      </c>
      <c r="DF109" s="41" t="str">
        <f>'TKB-2'!DF109</f>
        <v>B2-203</v>
      </c>
      <c r="DG109" s="42" t="str">
        <f>'[1]TKB-1'!DG110</f>
        <v>16-18</v>
      </c>
      <c r="DH109" s="41" t="str">
        <f>'TKB-2'!DH109</f>
        <v>B2-206C</v>
      </c>
      <c r="DI109" s="42" t="str">
        <f>'[1]TKB-1'!DI110</f>
        <v>46-48</v>
      </c>
      <c r="DJ109" s="41">
        <f>'TKB-2'!DJ109</f>
        <v>0</v>
      </c>
      <c r="DK109" s="42">
        <f>'[1]TKB-1'!DK110</f>
        <v>0</v>
      </c>
      <c r="DL109" s="41" t="str">
        <f>'TKB-2'!DL109</f>
        <v>B2-308</v>
      </c>
      <c r="DM109" s="42" t="str">
        <f>'[1]TKB-1'!DM110</f>
        <v>10-12</v>
      </c>
      <c r="DN109" s="41" t="str">
        <f>'TKB-2'!DN109</f>
        <v>B2-401</v>
      </c>
      <c r="DO109" s="42" t="str">
        <f>'[1]TKB-1'!DO110</f>
        <v>6-8</v>
      </c>
      <c r="DP109" s="41" t="str">
        <f>'TKB-2'!DP109</f>
        <v>B2-402</v>
      </c>
      <c r="DQ109" s="42" t="str">
        <f>'[1]TKB-1'!DQ110</f>
        <v>7-9</v>
      </c>
      <c r="DR109" s="41" t="str">
        <f>'TKB-2'!DR109</f>
        <v>B2-403</v>
      </c>
      <c r="DS109" s="42" t="str">
        <f>'[1]TKB-1'!DS110</f>
        <v>13-15</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t="str">
        <f>'TKB-2'!ED109</f>
        <v>B2-504</v>
      </c>
      <c r="EE109" s="42" t="str">
        <f>'[1]TKB-1'!EE110</f>
        <v>36-38</v>
      </c>
      <c r="EF109" s="41" t="str">
        <f>'TKB-2'!EF109</f>
        <v>B2-503</v>
      </c>
      <c r="EG109" s="42" t="str">
        <f>'[1]TKB-1'!EG110</f>
        <v>51-53</v>
      </c>
      <c r="EH109" s="41">
        <f>'TKB-2'!EH109</f>
        <v>0</v>
      </c>
      <c r="EI109" s="42">
        <f>'[1]TKB-1'!EI110</f>
        <v>0</v>
      </c>
      <c r="EJ109" s="41" t="str">
        <f>'TKB-2'!EJ109</f>
        <v>B2-408</v>
      </c>
      <c r="EK109" s="42" t="str">
        <f>'[1]TKB-1'!EK110</f>
        <v>36-38</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t="str">
        <f>'TKB-2'!EX109</f>
        <v>B2-101</v>
      </c>
      <c r="EY109" s="42" t="str">
        <f>'[1]TKB-1'!EY110</f>
        <v>8-10</v>
      </c>
      <c r="EZ109" s="41">
        <f>'TKB-2'!EZ109</f>
        <v>0</v>
      </c>
      <c r="FA109" s="42">
        <f>'[1]TKB-1'!FA110</f>
        <v>0</v>
      </c>
      <c r="FB109" s="41" t="str">
        <f>'TKB-2'!FB109</f>
        <v>B2-207C</v>
      </c>
      <c r="FC109" s="42" t="str">
        <f>'[1]TKB-1'!FC110</f>
        <v>6-8</v>
      </c>
      <c r="FD109" s="41">
        <f>'TKB-2'!FD109</f>
        <v>0</v>
      </c>
      <c r="FE109" s="42">
        <f>'[1]TKB-1'!FE110</f>
        <v>0</v>
      </c>
      <c r="FF109" s="41" t="str">
        <f>'TKB-2'!FF109</f>
        <v>A.SAN1</v>
      </c>
      <c r="FG109" s="42" t="str">
        <f>'[1]TKB-1'!FG110</f>
        <v>6-8</v>
      </c>
      <c r="FH109" s="41">
        <f>'TKB-2'!FH109</f>
        <v>0</v>
      </c>
      <c r="FI109" s="42">
        <f>'[1]TKB-1'!FI110</f>
        <v>0</v>
      </c>
      <c r="FJ109" s="41">
        <f>'TKB-2'!FJ109</f>
        <v>0</v>
      </c>
      <c r="FK109" s="42">
        <f>'[1]TKB-1'!FK110</f>
        <v>0</v>
      </c>
      <c r="FL109" s="41" t="str">
        <f>'TKB-2'!FL109</f>
        <v>B2-302</v>
      </c>
      <c r="FM109" s="42" t="str">
        <f>'[1]TKB-1'!FM110</f>
        <v>12-14</v>
      </c>
      <c r="FN109" s="41" t="str">
        <f>'TKB-2'!FN109</f>
        <v>B2-406</v>
      </c>
      <c r="FO109" s="42" t="str">
        <f>'[1]TKB-1'!FO110</f>
        <v>12-14</v>
      </c>
      <c r="FP109" s="41" t="str">
        <f>'TKB-2'!FP109</f>
        <v>B2-204</v>
      </c>
      <c r="FQ109" s="42" t="str">
        <f>'[1]TKB-1'!FQ110</f>
        <v>8-10</v>
      </c>
      <c r="FR109" s="41">
        <f>'TKB-2'!FR109</f>
        <v>0</v>
      </c>
      <c r="FS109" s="42">
        <f>'[1]TKB-1'!FS110</f>
        <v>0</v>
      </c>
      <c r="FT109" s="41">
        <f>'TKB-2'!FT109</f>
        <v>0</v>
      </c>
      <c r="FU109" s="42">
        <f>'[1]TKB-1'!FU110</f>
        <v>0</v>
      </c>
      <c r="FV109" s="41">
        <f>'TKB-2'!FV109</f>
        <v>0</v>
      </c>
      <c r="FW109" s="42">
        <f>'[1]TKB-1'!FW110</f>
        <v>0</v>
      </c>
      <c r="FX109" s="41">
        <f>'TKB-2'!FX109</f>
        <v>0</v>
      </c>
      <c r="FY109" s="42">
        <f>'[1]TKB-1'!FY110</f>
        <v>0</v>
      </c>
      <c r="FZ109" s="41" t="str">
        <f>'TKB-2'!FZ109</f>
        <v>B2-301</v>
      </c>
      <c r="GA109" s="42" t="str">
        <f>'[1]TKB-1'!GA110</f>
        <v>13-15</v>
      </c>
      <c r="GB109" s="41" t="str">
        <f>'TKB-2'!GB109</f>
        <v>A.SAN2</v>
      </c>
      <c r="GC109" s="42" t="str">
        <f>'[1]TKB-1'!GC110</f>
        <v>9-12</v>
      </c>
      <c r="GD109" s="41" t="str">
        <f>'TKB-2'!GD109</f>
        <v>B2-303</v>
      </c>
      <c r="GE109" s="42" t="str">
        <f>'[1]TKB-1'!GE110</f>
        <v>10-12</v>
      </c>
      <c r="GF109" s="41" t="str">
        <f>'TKB-2'!GF109</f>
        <v>B2-304</v>
      </c>
      <c r="GG109" s="42" t="str">
        <f>'[1]TKB-1'!GG110</f>
        <v>30-32</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00"/>
      <c r="B110" s="303"/>
      <c r="C110" s="306"/>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f>'[1]TKB-1'!W111</f>
        <v>0</v>
      </c>
      <c r="X110" s="45"/>
      <c r="Y110" s="46" t="str">
        <f>'[1]TKB-1'!Y111</f>
        <v>ĐA.KCNT(3)(C.Tín)</v>
      </c>
      <c r="Z110" s="45"/>
      <c r="AA110" s="46" t="str">
        <f>'[1]TKB-1'!AA111</f>
        <v>ĐA.NM(3)(V.Hải)</v>
      </c>
      <c r="AB110" s="45"/>
      <c r="AC110" s="46" t="str">
        <f>'[1]TKB-1'!AC111</f>
        <v>THNN-XD-P2(4)(B.Sáu)</v>
      </c>
      <c r="AD110" s="45"/>
      <c r="AE110" s="46" t="str">
        <f>'[1]TKB-1'!AE111</f>
        <v>THNN-XD-P3(4)(Q.Hòa)</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t="str">
        <f>'[1]TKB-1'!AU111</f>
        <v>TUD1.KTR(3)(H.Vũ)</v>
      </c>
      <c r="AV110" s="45"/>
      <c r="AW110" s="46" t="str">
        <f>'[1]TKB-1'!AW111</f>
        <v>GDTC4(4)(V.Học)</v>
      </c>
      <c r="AX110" s="45"/>
      <c r="AY110" s="46">
        <f>'[1]TKB-1'!AY111</f>
        <v>0</v>
      </c>
      <c r="AZ110" s="45"/>
      <c r="BA110" s="46">
        <f>'[1]TKB-1'!BA111</f>
        <v>0</v>
      </c>
      <c r="BB110" s="45"/>
      <c r="BC110" s="46">
        <f>'[1]TKB-1'!BC111</f>
        <v>0</v>
      </c>
      <c r="BD110" s="45"/>
      <c r="BE110" s="46">
        <f>'[1]TKB-1'!BE111</f>
        <v>0</v>
      </c>
      <c r="BF110" s="45"/>
      <c r="BG110" s="46">
        <f>'[1]TKB-1'!BG111</f>
        <v>0</v>
      </c>
      <c r="BH110" s="45"/>
      <c r="BI110" s="46" t="str">
        <f>'[1]TKB-1'!BI111</f>
        <v>THNN-P2(4)(V.Một)</v>
      </c>
      <c r="BJ110" s="45"/>
      <c r="BK110" s="46">
        <f>'[1]TKB-1'!BK111</f>
        <v>0</v>
      </c>
      <c r="BL110" s="45"/>
      <c r="BM110" s="46">
        <f>'[1]TKB-1'!BM111</f>
        <v>0</v>
      </c>
      <c r="BN110" s="45"/>
      <c r="BO110" s="46">
        <f>'[1]TKB-1'!BO111</f>
        <v>0</v>
      </c>
      <c r="BP110" s="45"/>
      <c r="BQ110" s="46">
        <f>'[1]TKB-1'!BQ111</f>
        <v>0</v>
      </c>
      <c r="BR110" s="45"/>
      <c r="BS110" s="46" t="str">
        <f>'[1]TKB-1'!BS111</f>
        <v>ĐA.KTTC1.19(3)(M.Sang)</v>
      </c>
      <c r="BT110" s="45"/>
      <c r="BU110" s="46" t="str">
        <f>'[1]TKB-1'!BU111</f>
        <v>MLCN(3)(T.Hùng)</v>
      </c>
      <c r="BV110" s="45"/>
      <c r="BW110" s="46">
        <f>'[1]TKB-1'!BW111</f>
        <v>0</v>
      </c>
      <c r="BX110" s="45"/>
      <c r="BY110" s="46">
        <f>'[1]TKB-1'!BY111</f>
        <v>0</v>
      </c>
      <c r="BZ110" s="45"/>
      <c r="CA110" s="46">
        <f>'[1]TKB-1'!CA111</f>
        <v>0</v>
      </c>
      <c r="CB110" s="45"/>
      <c r="CC110" s="46">
        <f>'[1]TKB-1'!CC111</f>
        <v>0</v>
      </c>
      <c r="CD110" s="45"/>
      <c r="CE110" s="46">
        <f>'[1]TKB-1'!CE111</f>
        <v>0</v>
      </c>
      <c r="CF110" s="45"/>
      <c r="CG110" s="46">
        <f>'[1]TKB-1'!CG111</f>
        <v>0</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t="str">
        <f>'[1]TKB-1'!CU111</f>
        <v>QTSK(3)(M.Quốc(TG))</v>
      </c>
      <c r="CV110" s="45"/>
      <c r="CW110" s="46">
        <f>'[1]TKB-1'!CW111</f>
        <v>0</v>
      </c>
      <c r="CX110" s="45"/>
      <c r="CY110" s="46">
        <f>'[1]TKB-1'!CY111</f>
        <v>0</v>
      </c>
      <c r="CZ110" s="45"/>
      <c r="DA110" s="46">
        <f>'[1]TKB-1'!DA111</f>
        <v>0</v>
      </c>
      <c r="DB110" s="45"/>
      <c r="DC110" s="46">
        <f>'[1]TKB-1'!DC111</f>
        <v>0</v>
      </c>
      <c r="DD110" s="45"/>
      <c r="DE110" s="46">
        <f>'[1]TKB-1'!DE111</f>
        <v>0</v>
      </c>
      <c r="DF110" s="45"/>
      <c r="DG110" s="46" t="str">
        <f>'[1]TKB-1'!DG111</f>
        <v>NVLT(3)(Q.Ngân(TG))</v>
      </c>
      <c r="DH110" s="45"/>
      <c r="DI110" s="46" t="str">
        <f>'[1]TKB-1'!DI111</f>
        <v>ĐAPM2(3)(X.Hậu)</v>
      </c>
      <c r="DJ110" s="45"/>
      <c r="DK110" s="46">
        <f>'[1]TKB-1'!DK111</f>
        <v>0</v>
      </c>
      <c r="DL110" s="45"/>
      <c r="DM110" s="46" t="str">
        <f>'[1]TKB-1'!DM111</f>
        <v>AV2(3)(T.Lê)</v>
      </c>
      <c r="DN110" s="45"/>
      <c r="DO110" s="46" t="str">
        <f>'[1]TKB-1'!DO111</f>
        <v>KTCTML(3)(X.Hội)</v>
      </c>
      <c r="DP110" s="45"/>
      <c r="DQ110" s="46" t="str">
        <f>'[1]TKB-1'!DQ111</f>
        <v>HH-VKT(3)(Th.Quý)</v>
      </c>
      <c r="DR110" s="45"/>
      <c r="DS110" s="46" t="str">
        <f>'[1]TKB-1'!DS111</f>
        <v>HH-VKT(3)(Đ.Đức)</v>
      </c>
      <c r="DT110" s="45"/>
      <c r="DU110" s="46">
        <f>'[1]TKB-1'!DU111</f>
        <v>0</v>
      </c>
      <c r="DV110" s="45"/>
      <c r="DW110" s="46">
        <f>'[1]TKB-1'!DW111</f>
        <v>0</v>
      </c>
      <c r="DX110" s="45"/>
      <c r="DY110" s="46">
        <f>'[1]TKB-1'!DY111</f>
        <v>0</v>
      </c>
      <c r="DZ110" s="45"/>
      <c r="EA110" s="46">
        <f>'[1]TKB-1'!EA111</f>
        <v>0</v>
      </c>
      <c r="EB110" s="45"/>
      <c r="EC110" s="46">
        <f>'[1]TKB-1'!EC111</f>
        <v>0</v>
      </c>
      <c r="ED110" s="45"/>
      <c r="EE110" s="46" t="str">
        <f>'[1]TKB-1'!EE111</f>
        <v>MTHUAT3(3)(A.Nương)</v>
      </c>
      <c r="EF110" s="45"/>
      <c r="EG110" s="46" t="str">
        <f>'[1]TKB-1'!EG111</f>
        <v>VEGHI(3)(D23NT1VGHI)</v>
      </c>
      <c r="EH110" s="45"/>
      <c r="EI110" s="46">
        <f>'[1]TKB-1'!EI111</f>
        <v>0</v>
      </c>
      <c r="EJ110" s="45"/>
      <c r="EK110" s="46" t="str">
        <f>'[1]TKB-1'!EK111</f>
        <v>SBVL1(3)(T.Công)</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t="str">
        <f>'[1]TKB-1'!EY111</f>
        <v>CNXHKH(3)(T.Mến)</v>
      </c>
      <c r="EZ110" s="45"/>
      <c r="FA110" s="46">
        <f>'[1]TKB-1'!FA111</f>
        <v>0</v>
      </c>
      <c r="FB110" s="45"/>
      <c r="FC110" s="46" t="str">
        <f>'[1]TKB-1'!FC111</f>
        <v>TINUD(3)(T.Linh)</v>
      </c>
      <c r="FD110" s="45"/>
      <c r="FE110" s="46">
        <f>'[1]TKB-1'!FE111</f>
        <v>0</v>
      </c>
      <c r="FF110" s="45"/>
      <c r="FG110" s="46" t="str">
        <f>'[1]TKB-1'!FG111</f>
        <v>TTTRDIA(3)(V.Thái)</v>
      </c>
      <c r="FH110" s="45"/>
      <c r="FI110" s="46">
        <f>'[1]TKB-1'!FI111</f>
        <v>0</v>
      </c>
      <c r="FJ110" s="45"/>
      <c r="FK110" s="46">
        <f>'[1]TKB-1'!FK111</f>
        <v>0</v>
      </c>
      <c r="FL110" s="45"/>
      <c r="FM110" s="46" t="str">
        <f>'[1]TKB-1'!FM111</f>
        <v>AV2(3)(K.Cúc)</v>
      </c>
      <c r="FN110" s="45"/>
      <c r="FO110" s="46" t="str">
        <f>'[1]TKB-1'!FO111</f>
        <v>NLKTOAN(3)(B.Hồng)</v>
      </c>
      <c r="FP110" s="45"/>
      <c r="FQ110" s="46" t="str">
        <f>'[1]TKB-1'!FQ111</f>
        <v>NLTKE(3)(Th.Cúc)</v>
      </c>
      <c r="FR110" s="45"/>
      <c r="FS110" s="46">
        <f>'[1]TKB-1'!FS111</f>
        <v>0</v>
      </c>
      <c r="FT110" s="45"/>
      <c r="FU110" s="46">
        <f>'[1]TKB-1'!FU111</f>
        <v>0</v>
      </c>
      <c r="FV110" s="45"/>
      <c r="FW110" s="46">
        <f>'[1]TKB-1'!FW111</f>
        <v>0</v>
      </c>
      <c r="FX110" s="45"/>
      <c r="FY110" s="46">
        <f>'[1]TKB-1'!FY111</f>
        <v>0</v>
      </c>
      <c r="FZ110" s="45"/>
      <c r="GA110" s="46" t="str">
        <f>'[1]TKB-1'!GA111</f>
        <v>AV2(3)(M.Linh)</v>
      </c>
      <c r="GB110" s="45"/>
      <c r="GC110" s="46" t="str">
        <f>'[1]TKB-1'!GC111</f>
        <v>GDTC2(4)(V.Đông)</v>
      </c>
      <c r="GD110" s="45"/>
      <c r="GE110" s="46" t="str">
        <f>'[1]TKB-1'!GE111</f>
        <v>AV2(3)(N.Tuân(TG))</v>
      </c>
      <c r="GF110" s="45"/>
      <c r="GG110" s="46" t="str">
        <f>'[1]TKB-1'!GG111</f>
        <v>PPT&amp;MLAB(3)(V.Hiệp)</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00"/>
      <c r="B111" s="303"/>
      <c r="C111" s="306"/>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t="str">
        <f>'TKB-2'!X111</f>
        <v>B2-201</v>
      </c>
      <c r="Y111" s="49" t="str">
        <f>'[1]TKB-1'!Y112</f>
        <v>19-20</v>
      </c>
      <c r="Z111" s="48" t="str">
        <f>'TKB-2'!Z111</f>
        <v>B2-202</v>
      </c>
      <c r="AA111" s="49" t="str">
        <f>'[1]TKB-1'!AA112</f>
        <v>19-20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t="str">
        <f>'TKB-2'!AT111</f>
        <v>B2-205C</v>
      </c>
      <c r="AU111" s="49" t="str">
        <f>'[1]TKB-1'!AU112</f>
        <v>9-10</v>
      </c>
      <c r="AV111" s="48">
        <f>'TKB-2'!AV111</f>
        <v>0</v>
      </c>
      <c r="AW111" s="49">
        <f>'[1]TKB-1'!AW112</f>
        <v>0</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t="str">
        <f>'TKB-2'!BR111</f>
        <v>B2-307</v>
      </c>
      <c r="BS111" s="49" t="str">
        <f>'[1]TKB-1'!BS112</f>
        <v>4-5</v>
      </c>
      <c r="BT111" s="48" t="str">
        <f>'TKB-2'!BT111</f>
        <v>B2-305</v>
      </c>
      <c r="BU111" s="49" t="str">
        <f>'[1]TKB-1'!BU112</f>
        <v>10-11</v>
      </c>
      <c r="BV111" s="48">
        <f>'TKB-2'!BV111</f>
        <v>0</v>
      </c>
      <c r="BW111" s="49">
        <f>'[1]TKB-1'!BW112</f>
        <v>0</v>
      </c>
      <c r="BX111" s="48">
        <f>'TKB-2'!BX111</f>
        <v>0</v>
      </c>
      <c r="BY111" s="49">
        <f>'[1]TKB-1'!BY112</f>
        <v>0</v>
      </c>
      <c r="BZ111" s="48">
        <f>'TKB-2'!BZ111</f>
        <v>0</v>
      </c>
      <c r="CA111" s="49">
        <f>'[1]TKB-1'!CA112</f>
        <v>0</v>
      </c>
      <c r="CB111" s="48">
        <f>'TKB-2'!CB111</f>
        <v>0</v>
      </c>
      <c r="CC111" s="49">
        <f>'[1]TKB-1'!CC112</f>
        <v>0</v>
      </c>
      <c r="CD111" s="48">
        <f>'TKB-2'!CD111</f>
        <v>0</v>
      </c>
      <c r="CE111" s="49">
        <f>'[1]TKB-1'!CE112</f>
        <v>0</v>
      </c>
      <c r="CF111" s="48">
        <f>'TKB-2'!CF111</f>
        <v>0</v>
      </c>
      <c r="CG111" s="49">
        <f>'[1]TKB-1'!CG112</f>
        <v>0</v>
      </c>
      <c r="CH111" s="48">
        <f>'TKB-2'!CH111</f>
        <v>0</v>
      </c>
      <c r="CI111" s="49">
        <f>'[1]TKB-1'!CI112</f>
        <v>0</v>
      </c>
      <c r="CJ111" s="48">
        <f>'TKB-2'!CJ111</f>
        <v>0</v>
      </c>
      <c r="CK111" s="49">
        <f>'[1]TKB-1'!CK112</f>
        <v>0</v>
      </c>
      <c r="CL111" s="48" t="str">
        <f>'TKB-2'!CL111</f>
        <v>B2-405</v>
      </c>
      <c r="CM111" s="49" t="str">
        <f>'[1]TKB-1'!CM112</f>
        <v>40-41</v>
      </c>
      <c r="CN111" s="48">
        <f>'TKB-2'!CN111</f>
        <v>0</v>
      </c>
      <c r="CO111" s="49">
        <f>'[1]TKB-1'!CO112</f>
        <v>0</v>
      </c>
      <c r="CP111" s="48">
        <f>'TKB-2'!CP111</f>
        <v>0</v>
      </c>
      <c r="CQ111" s="49">
        <f>'[1]TKB-1'!CQ112</f>
        <v>0</v>
      </c>
      <c r="CR111" s="48" t="str">
        <f>'TKB-2'!CR111</f>
        <v>B2-204</v>
      </c>
      <c r="CS111" s="49" t="str">
        <f>'[1]TKB-1'!CS112</f>
        <v>12-13</v>
      </c>
      <c r="CT111" s="48" t="str">
        <f>'TKB-2'!CT111</f>
        <v>B2-208</v>
      </c>
      <c r="CU111" s="49" t="str">
        <f>'[1]TKB-1'!CU112</f>
        <v>24-25</v>
      </c>
      <c r="CV111" s="48">
        <f>'TKB-2'!CV111</f>
        <v>0</v>
      </c>
      <c r="CW111" s="49">
        <f>'[1]TKB-1'!CW112</f>
        <v>0</v>
      </c>
      <c r="CX111" s="48">
        <f>'TKB-2'!CX111</f>
        <v>0</v>
      </c>
      <c r="CY111" s="49">
        <f>'[1]TKB-1'!CY112</f>
        <v>0</v>
      </c>
      <c r="CZ111" s="48">
        <f>'TKB-2'!CZ111</f>
        <v>0</v>
      </c>
      <c r="DA111" s="49">
        <f>'[1]TKB-1'!DA112</f>
        <v>0</v>
      </c>
      <c r="DB111" s="48">
        <f>'TKB-2'!DB111</f>
        <v>0</v>
      </c>
      <c r="DC111" s="49">
        <f>'[1]TKB-1'!DC112</f>
        <v>0</v>
      </c>
      <c r="DD111" s="48">
        <f>'TKB-2'!DD111</f>
        <v>0</v>
      </c>
      <c r="DE111" s="49">
        <f>'[1]TKB-1'!DE112</f>
        <v>0</v>
      </c>
      <c r="DF111" s="48" t="str">
        <f>'TKB-2'!DF111</f>
        <v>B2-203</v>
      </c>
      <c r="DG111" s="49" t="str">
        <f>'[1]TKB-1'!DG112</f>
        <v>19-20</v>
      </c>
      <c r="DH111" s="48" t="str">
        <f>'TKB-2'!DH111</f>
        <v>B2-206C</v>
      </c>
      <c r="DI111" s="49" t="str">
        <f>'[1]TKB-1'!DI112</f>
        <v>49-50</v>
      </c>
      <c r="DJ111" s="48">
        <f>'TKB-2'!DJ111</f>
        <v>0</v>
      </c>
      <c r="DK111" s="49">
        <f>'[1]TKB-1'!DK112</f>
        <v>0</v>
      </c>
      <c r="DL111" s="48" t="str">
        <f>'TKB-2'!DL111</f>
        <v>B2-308</v>
      </c>
      <c r="DM111" s="49" t="str">
        <f>'[1]TKB-1'!DM112</f>
        <v>41-42</v>
      </c>
      <c r="DN111" s="48">
        <f>'TKB-2'!DN111</f>
        <v>0</v>
      </c>
      <c r="DO111" s="49">
        <f>'[1]TKB-1'!DO112</f>
        <v>0</v>
      </c>
      <c r="DP111" s="48" t="str">
        <f>'TKB-2'!DP111</f>
        <v>B2-402</v>
      </c>
      <c r="DQ111" s="49" t="str">
        <f>'[1]TKB-1'!DQ112</f>
        <v>7-8</v>
      </c>
      <c r="DR111" s="48" t="str">
        <f>'TKB-2'!DR111</f>
        <v>B2-403</v>
      </c>
      <c r="DS111" s="49" t="str">
        <f>'[1]TKB-1'!DS112</f>
        <v>12-13</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t="str">
        <f>'TKB-2'!ED111</f>
        <v>B2-504</v>
      </c>
      <c r="EE111" s="49" t="str">
        <f>'[1]TKB-1'!EE112</f>
        <v>39-40</v>
      </c>
      <c r="EF111" s="48" t="str">
        <f>'TKB-2'!EF111</f>
        <v>B2-503</v>
      </c>
      <c r="EG111" s="49" t="str">
        <f>'[1]TKB-1'!EG112</f>
        <v>54-55</v>
      </c>
      <c r="EH111" s="48">
        <f>'TKB-2'!EH111</f>
        <v>0</v>
      </c>
      <c r="EI111" s="49">
        <f>'[1]TKB-1'!EI112</f>
        <v>0</v>
      </c>
      <c r="EJ111" s="48" t="str">
        <f>'TKB-2'!EJ111</f>
        <v>B2-408</v>
      </c>
      <c r="EK111" s="49" t="str">
        <f>'[1]TKB-1'!EK112</f>
        <v>10-11</v>
      </c>
      <c r="EL111" s="48">
        <f>'TKB-2'!EL111</f>
        <v>0</v>
      </c>
      <c r="EM111" s="49">
        <f>'[1]TKB-1'!EM112</f>
        <v>0</v>
      </c>
      <c r="EN111" s="48">
        <f>'TKB-2'!EN111</f>
        <v>0</v>
      </c>
      <c r="EO111" s="49">
        <f>'[1]TKB-1'!EO112</f>
        <v>0</v>
      </c>
      <c r="EP111" s="48">
        <f>'TKB-2'!EP111</f>
        <v>0</v>
      </c>
      <c r="EQ111" s="49">
        <f>'[1]TKB-1'!EQ112</f>
        <v>0</v>
      </c>
      <c r="ER111" s="48" t="str">
        <f>'TKB-2'!ER111</f>
        <v>B2-303</v>
      </c>
      <c r="ES111" s="49" t="str">
        <f>'[1]TKB-1'!ES112</f>
        <v>31-32</v>
      </c>
      <c r="ET111" s="48">
        <f>'TKB-2'!ET111</f>
        <v>0</v>
      </c>
      <c r="EU111" s="49">
        <f>'[1]TKB-1'!EU112</f>
        <v>0</v>
      </c>
      <c r="EV111" s="48">
        <f>'TKB-2'!EV111</f>
        <v>0</v>
      </c>
      <c r="EW111" s="49">
        <f>'[1]TKB-1'!EW112</f>
        <v>0</v>
      </c>
      <c r="EX111" s="48" t="str">
        <f>'TKB-2'!EX111</f>
        <v>B2-101</v>
      </c>
      <c r="EY111" s="49" t="str">
        <f>'[1]TKB-1'!EY112</f>
        <v>12-13</v>
      </c>
      <c r="EZ111" s="48">
        <f>'TKB-2'!EZ111</f>
        <v>0</v>
      </c>
      <c r="FA111" s="49">
        <f>'[1]TKB-1'!FA112</f>
        <v>0</v>
      </c>
      <c r="FB111" s="48" t="str">
        <f>'TKB-2'!FB111</f>
        <v>B2-207C</v>
      </c>
      <c r="FC111" s="49" t="str">
        <f>'[1]TKB-1'!FC112</f>
        <v>9-10</v>
      </c>
      <c r="FD111" s="48">
        <f>'TKB-2'!FD111</f>
        <v>0</v>
      </c>
      <c r="FE111" s="49">
        <f>'[1]TKB-1'!FE112</f>
        <v>0</v>
      </c>
      <c r="FF111" s="48" t="str">
        <f>'TKB-2'!FF111</f>
        <v>A.SAN1</v>
      </c>
      <c r="FG111" s="49" t="str">
        <f>'[1]TKB-1'!FG112</f>
        <v>9-10</v>
      </c>
      <c r="FH111" s="48">
        <f>'TKB-2'!FH111</f>
        <v>0</v>
      </c>
      <c r="FI111" s="49">
        <f>'[1]TKB-1'!FI112</f>
        <v>0</v>
      </c>
      <c r="FJ111" s="48">
        <f>'TKB-2'!FJ111</f>
        <v>0</v>
      </c>
      <c r="FK111" s="49">
        <f>'[1]TKB-1'!FK112</f>
        <v>0</v>
      </c>
      <c r="FL111" s="48" t="str">
        <f>'TKB-2'!FL111</f>
        <v>B2-302</v>
      </c>
      <c r="FM111" s="49" t="str">
        <f>'[1]TKB-1'!FM112</f>
        <v>9-10</v>
      </c>
      <c r="FN111" s="48" t="str">
        <f>'TKB-2'!FN111</f>
        <v>B2-406</v>
      </c>
      <c r="FO111" s="49" t="str">
        <f>'[1]TKB-1'!FO112</f>
        <v>11-12</v>
      </c>
      <c r="FP111" s="48">
        <f>'TKB-2'!FP111</f>
        <v>0</v>
      </c>
      <c r="FQ111" s="49">
        <f>'[1]TKB-1'!FQ112</f>
        <v>0</v>
      </c>
      <c r="FR111" s="48">
        <f>'TKB-2'!FR111</f>
        <v>0</v>
      </c>
      <c r="FS111" s="49">
        <f>'[1]TKB-1'!FS112</f>
        <v>0</v>
      </c>
      <c r="FT111" s="48">
        <f>'TKB-2'!FT111</f>
        <v>0</v>
      </c>
      <c r="FU111" s="49">
        <f>'[1]TKB-1'!FU112</f>
        <v>0</v>
      </c>
      <c r="FV111" s="48" t="str">
        <f>'TKB-2'!FV111</f>
        <v>B2-306</v>
      </c>
      <c r="FW111" s="49" t="str">
        <f>'[1]TKB-1'!FW112</f>
        <v>41-42</v>
      </c>
      <c r="FX111" s="48">
        <f>'TKB-2'!FX111</f>
        <v>0</v>
      </c>
      <c r="FY111" s="49">
        <f>'[1]TKB-1'!FY112</f>
        <v>0</v>
      </c>
      <c r="FZ111" s="48" t="str">
        <f>'TKB-2'!FZ111</f>
        <v>B2-301</v>
      </c>
      <c r="GA111" s="49" t="str">
        <f>'[1]TKB-1'!GA112</f>
        <v>7-8</v>
      </c>
      <c r="GB111" s="48">
        <f>'TKB-2'!GB111</f>
        <v>0</v>
      </c>
      <c r="GC111" s="49">
        <f>'[1]TKB-1'!GC112</f>
        <v>0</v>
      </c>
      <c r="GD111" s="48">
        <f>'TKB-2'!GD111</f>
        <v>0</v>
      </c>
      <c r="GE111" s="49">
        <f>'[1]TKB-1'!GE112</f>
        <v>0</v>
      </c>
      <c r="GF111" s="48" t="str">
        <f>'TKB-2'!GF111</f>
        <v>B2-304</v>
      </c>
      <c r="GG111" s="49" t="str">
        <f>'[1]TKB-1'!GG112</f>
        <v>4-5</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00"/>
      <c r="B112" s="303"/>
      <c r="C112" s="306"/>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t="str">
        <f>'[1]TKB-1'!Y113</f>
        <v>ĐA.KCNT(2)(C.Tín)</v>
      </c>
      <c r="Z112" s="52"/>
      <c r="AA112" s="53" t="str">
        <f>'[1]TKB-1'!AA113</f>
        <v>ĐA.NM(2)(V.Hải)</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t="str">
        <f>'[1]TKB-1'!AU113</f>
        <v>TUD1.KTR(2)(H.Vũ)</v>
      </c>
      <c r="AV112" s="52"/>
      <c r="AW112" s="53">
        <f>'[1]TKB-1'!AW113</f>
        <v>0</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t="str">
        <f>'[1]TKB-1'!BS113</f>
        <v>ĐA.KTTC1.19(2)(M.Sang)</v>
      </c>
      <c r="BT112" s="52"/>
      <c r="BU112" s="53" t="str">
        <f>'[1]TKB-1'!BU113</f>
        <v>CBKTKĐXD(2)(H.Thư)</v>
      </c>
      <c r="BV112" s="52"/>
      <c r="BW112" s="53">
        <f>'[1]TKB-1'!BW113</f>
        <v>0</v>
      </c>
      <c r="BX112" s="52"/>
      <c r="BY112" s="53">
        <f>'[1]TKB-1'!BY113</f>
        <v>0</v>
      </c>
      <c r="BZ112" s="52"/>
      <c r="CA112" s="53">
        <f>'[1]TKB-1'!CA113</f>
        <v>0</v>
      </c>
      <c r="CB112" s="52"/>
      <c r="CC112" s="53">
        <f>'[1]TKB-1'!CC113</f>
        <v>0</v>
      </c>
      <c r="CD112" s="52"/>
      <c r="CE112" s="53">
        <f>'[1]TKB-1'!CE113</f>
        <v>0</v>
      </c>
      <c r="CF112" s="52"/>
      <c r="CG112" s="53">
        <f>'[1]TKB-1'!CG113</f>
        <v>0</v>
      </c>
      <c r="CH112" s="52"/>
      <c r="CI112" s="53">
        <f>'[1]TKB-1'!CI113</f>
        <v>0</v>
      </c>
      <c r="CJ112" s="52"/>
      <c r="CK112" s="53">
        <f>'[1]TKB-1'!CK113</f>
        <v>0</v>
      </c>
      <c r="CL112" s="52"/>
      <c r="CM112" s="53" t="str">
        <f>'[1]TKB-1'!CM113</f>
        <v>KTTMDVDN(2)(A.Nhân)</v>
      </c>
      <c r="CN112" s="52"/>
      <c r="CO112" s="53">
        <f>'[1]TKB-1'!CO113</f>
        <v>0</v>
      </c>
      <c r="CP112" s="52"/>
      <c r="CQ112" s="53">
        <f>'[1]TKB-1'!CQ113</f>
        <v>0</v>
      </c>
      <c r="CR112" s="52"/>
      <c r="CS112" s="53" t="str">
        <f>'[1]TKB-1'!CS113</f>
        <v>QTSX(2)(Đ.Tâm)</v>
      </c>
      <c r="CT112" s="52"/>
      <c r="CU112" s="53" t="str">
        <f>'[1]TKB-1'!CU113</f>
        <v>QTSK(2)(M.Quốc(TG))</v>
      </c>
      <c r="CV112" s="52"/>
      <c r="CW112" s="53">
        <f>'[1]TKB-1'!CW113</f>
        <v>0</v>
      </c>
      <c r="CX112" s="52"/>
      <c r="CY112" s="53">
        <f>'[1]TKB-1'!CY113</f>
        <v>0</v>
      </c>
      <c r="CZ112" s="52"/>
      <c r="DA112" s="53">
        <f>'[1]TKB-1'!DA113</f>
        <v>0</v>
      </c>
      <c r="DB112" s="52"/>
      <c r="DC112" s="53">
        <f>'[1]TKB-1'!DC113</f>
        <v>0</v>
      </c>
      <c r="DD112" s="52"/>
      <c r="DE112" s="53">
        <f>'[1]TKB-1'!DE113</f>
        <v>0</v>
      </c>
      <c r="DF112" s="52"/>
      <c r="DG112" s="53" t="str">
        <f>'[1]TKB-1'!DG113</f>
        <v>NVLT(2)(Q.Ngân(TG))</v>
      </c>
      <c r="DH112" s="52"/>
      <c r="DI112" s="53" t="str">
        <f>'[1]TKB-1'!DI113</f>
        <v>ĐAPM2(2)(X.Hậu)</v>
      </c>
      <c r="DJ112" s="52"/>
      <c r="DK112" s="53">
        <f>'[1]TKB-1'!DK113</f>
        <v>0</v>
      </c>
      <c r="DL112" s="52"/>
      <c r="DM112" s="53" t="str">
        <f>'[1]TKB-1'!DM113</f>
        <v>SBVL1(2)(T.Công)</v>
      </c>
      <c r="DN112" s="52"/>
      <c r="DO112" s="53">
        <f>'[1]TKB-1'!DO113</f>
        <v>0</v>
      </c>
      <c r="DP112" s="52"/>
      <c r="DQ112" s="53" t="str">
        <f>'[1]TKB-1'!DQ113</f>
        <v>KTCTML(2)(X.Hội)</v>
      </c>
      <c r="DR112" s="52"/>
      <c r="DS112" s="53" t="str">
        <f>'[1]TKB-1'!DS113</f>
        <v>AV2(2)(M.Linh)</v>
      </c>
      <c r="DT112" s="52"/>
      <c r="DU112" s="53">
        <f>'[1]TKB-1'!DU113</f>
        <v>0</v>
      </c>
      <c r="DV112" s="52"/>
      <c r="DW112" s="53">
        <f>'[1]TKB-1'!DW113</f>
        <v>0</v>
      </c>
      <c r="DX112" s="52"/>
      <c r="DY112" s="53">
        <f>'[1]TKB-1'!DY113</f>
        <v>0</v>
      </c>
      <c r="DZ112" s="52"/>
      <c r="EA112" s="53">
        <f>'[1]TKB-1'!EA113</f>
        <v>0</v>
      </c>
      <c r="EB112" s="52"/>
      <c r="EC112" s="53">
        <f>'[1]TKB-1'!EC113</f>
        <v>0</v>
      </c>
      <c r="ED112" s="52"/>
      <c r="EE112" s="53" t="str">
        <f>'[1]TKB-1'!EE113</f>
        <v>MTHUAT3(2)(A.Nương)</v>
      </c>
      <c r="EF112" s="52"/>
      <c r="EG112" s="53" t="str">
        <f>'[1]TKB-1'!EG113</f>
        <v>VEGHI(2)(D23NT1VGHI)</v>
      </c>
      <c r="EH112" s="52"/>
      <c r="EI112" s="53">
        <f>'[1]TKB-1'!EI113</f>
        <v>0</v>
      </c>
      <c r="EJ112" s="52"/>
      <c r="EK112" s="53" t="str">
        <f>'[1]TKB-1'!EK113</f>
        <v>AV2(2)(T.Lê)</v>
      </c>
      <c r="EL112" s="52"/>
      <c r="EM112" s="53">
        <f>'[1]TKB-1'!EM113</f>
        <v>0</v>
      </c>
      <c r="EN112" s="52"/>
      <c r="EO112" s="53">
        <f>'[1]TKB-1'!EO113</f>
        <v>0</v>
      </c>
      <c r="EP112" s="52"/>
      <c r="EQ112" s="53">
        <f>'[1]TKB-1'!EQ113</f>
        <v>0</v>
      </c>
      <c r="ER112" s="52"/>
      <c r="ES112" s="53" t="str">
        <f>'[1]TKB-1'!ES113</f>
        <v>SBVL1(2)(M.Trang)</v>
      </c>
      <c r="ET112" s="52"/>
      <c r="EU112" s="53">
        <f>'[1]TKB-1'!EU113</f>
        <v>0</v>
      </c>
      <c r="EV112" s="52"/>
      <c r="EW112" s="53">
        <f>'[1]TKB-1'!EW113</f>
        <v>0</v>
      </c>
      <c r="EX112" s="52"/>
      <c r="EY112" s="53" t="str">
        <f>'[1]TKB-1'!EY113</f>
        <v>AV2(2)(K.Cúc)</v>
      </c>
      <c r="EZ112" s="52"/>
      <c r="FA112" s="53">
        <f>'[1]TKB-1'!FA113</f>
        <v>0</v>
      </c>
      <c r="FB112" s="52"/>
      <c r="FC112" s="53" t="str">
        <f>'[1]TKB-1'!FC113</f>
        <v>TINUD(2)(T.Linh)</v>
      </c>
      <c r="FD112" s="52"/>
      <c r="FE112" s="53">
        <f>'[1]TKB-1'!FE113</f>
        <v>0</v>
      </c>
      <c r="FF112" s="52"/>
      <c r="FG112" s="53" t="str">
        <f>'[1]TKB-1'!FG113</f>
        <v>TTTRDIA(2)(V.Thái)</v>
      </c>
      <c r="FH112" s="52"/>
      <c r="FI112" s="53">
        <f>'[1]TKB-1'!FI113</f>
        <v>0</v>
      </c>
      <c r="FJ112" s="52"/>
      <c r="FK112" s="53">
        <f>'[1]TKB-1'!FK113</f>
        <v>0</v>
      </c>
      <c r="FL112" s="52"/>
      <c r="FM112" s="53" t="str">
        <f>'[1]TKB-1'!FM113</f>
        <v>CNXHKH(2)(T.Mến)</v>
      </c>
      <c r="FN112" s="52"/>
      <c r="FO112" s="53" t="str">
        <f>'[1]TKB-1'!FO113</f>
        <v>NMNTCNH(2)(T.Hiếu)</v>
      </c>
      <c r="FP112" s="52"/>
      <c r="FQ112" s="53">
        <f>'[1]TKB-1'!FQ113</f>
        <v>0</v>
      </c>
      <c r="FR112" s="52"/>
      <c r="FS112" s="53">
        <f>'[1]TKB-1'!FS113</f>
        <v>0</v>
      </c>
      <c r="FT112" s="52"/>
      <c r="FU112" s="53">
        <f>'[1]TKB-1'!FU113</f>
        <v>0</v>
      </c>
      <c r="FV112" s="52"/>
      <c r="FW112" s="53" t="str">
        <f>'[1]TKB-1'!FW113</f>
        <v>CTDL&amp;TT(2)(T.Sơn)</v>
      </c>
      <c r="FX112" s="52"/>
      <c r="FY112" s="53">
        <f>'[1]TKB-1'!FY113</f>
        <v>0</v>
      </c>
      <c r="FZ112" s="52"/>
      <c r="GA112" s="53" t="str">
        <f>'[1]TKB-1'!GA113</f>
        <v>COLT(2)(M.Xanh)</v>
      </c>
      <c r="GB112" s="52"/>
      <c r="GC112" s="53">
        <f>'[1]TKB-1'!GC113</f>
        <v>0</v>
      </c>
      <c r="GD112" s="52"/>
      <c r="GE112" s="53">
        <f>'[1]TKB-1'!GE113</f>
        <v>0</v>
      </c>
      <c r="GF112" s="52"/>
      <c r="GG112" s="53" t="str">
        <f>'[1]TKB-1'!GG113</f>
        <v>VLDC(2)(B.Phi)</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00"/>
      <c r="B113" s="303"/>
      <c r="C113" s="306"/>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t="str">
        <f>'TKB-2'!AB113</f>
        <v>A.XUONG1</v>
      </c>
      <c r="AC113" s="56" t="str">
        <f>'[1]TKB-1'!AC114</f>
        <v>61-hết</v>
      </c>
      <c r="AD113" s="41" t="str">
        <f>'TKB-2'!AD113</f>
        <v>A.XUONG2</v>
      </c>
      <c r="AE113" s="56" t="str">
        <f>'[1]TKB-1'!AE114</f>
        <v>37-40</v>
      </c>
      <c r="AF113" s="41">
        <f>'TKB-2'!AF113</f>
        <v>0</v>
      </c>
      <c r="AG113" s="56">
        <f>'[1]TKB-1'!AG114</f>
        <v>0</v>
      </c>
      <c r="AH113" s="41" t="str">
        <f>'TKB-2'!AH113</f>
        <v>B2-401</v>
      </c>
      <c r="AI113" s="56" t="str">
        <f>'[1]TKB-1'!AI114</f>
        <v>17-18</v>
      </c>
      <c r="AJ113" s="41" t="str">
        <f>'TKB-2'!AJ113</f>
        <v>B2-301</v>
      </c>
      <c r="AK113" s="56" t="str">
        <f>'[1]TKB-1'!AK114</f>
        <v>19-20</v>
      </c>
      <c r="AL113" s="41" t="str">
        <f>'TKB-2'!AL113</f>
        <v>B2-205C</v>
      </c>
      <c r="AM113" s="56" t="str">
        <f>'[1]TKB-1'!AM114</f>
        <v>17-18</v>
      </c>
      <c r="AN113" s="41" t="str">
        <f>'TKB-2'!AN113</f>
        <v>A.SAN1</v>
      </c>
      <c r="AO113" s="56" t="str">
        <f>'[1]TKB-1'!AO114</f>
        <v>21-24</v>
      </c>
      <c r="AP113" s="41">
        <f>'TKB-2'!AP113</f>
        <v>0</v>
      </c>
      <c r="AQ113" s="56">
        <f>'[1]TKB-1'!AQ114</f>
        <v>0</v>
      </c>
      <c r="AR113" s="41" t="str">
        <f>'TKB-2'!AR113</f>
        <v>A4-103</v>
      </c>
      <c r="AS113" s="56" t="str">
        <f>'[1]TKB-1'!AS114</f>
        <v>9-10</v>
      </c>
      <c r="AT113" s="41">
        <f>'TKB-2'!AT113</f>
        <v>0</v>
      </c>
      <c r="AU113" s="56">
        <f>'[1]TKB-1'!AU114</f>
        <v>0</v>
      </c>
      <c r="AV113" s="41">
        <f>'TKB-2'!AV113</f>
        <v>0</v>
      </c>
      <c r="AW113" s="56">
        <f>'[1]TKB-1'!AW114</f>
        <v>0</v>
      </c>
      <c r="AX113" s="41" t="str">
        <f>'TKB-2'!AX113</f>
        <v>B2-303</v>
      </c>
      <c r="AY113" s="56" t="str">
        <f>'[1]TKB-1'!AY114</f>
        <v>1-2</v>
      </c>
      <c r="AZ113" s="41" t="str">
        <f>'TKB-2'!AZ113</f>
        <v>B2-208</v>
      </c>
      <c r="BA113" s="56" t="str">
        <f>'[1]TKB-1'!BA114</f>
        <v>1-2</v>
      </c>
      <c r="BB113" s="41" t="str">
        <f>'TKB-2'!BB113</f>
        <v>B2-101</v>
      </c>
      <c r="BC113" s="56" t="str">
        <f>'[1]TKB-1'!BC114</f>
        <v>3-4</v>
      </c>
      <c r="BD113" s="41">
        <f>'TKB-2'!BD113</f>
        <v>0</v>
      </c>
      <c r="BE113" s="56">
        <f>'[1]TKB-1'!BE114</f>
        <v>0</v>
      </c>
      <c r="BF113" s="41" t="str">
        <f>'TKB-2'!BF113</f>
        <v>btin</v>
      </c>
      <c r="BG113" s="56">
        <f>'[1]TKB-1'!BG114</f>
        <v>0</v>
      </c>
      <c r="BH113" s="41" t="str">
        <f>'TKB-2'!BH113</f>
        <v>A.XUONG3</v>
      </c>
      <c r="BI113" s="56" t="str">
        <f>'[1]TKB-1'!BI114</f>
        <v>61-64</v>
      </c>
      <c r="BJ113" s="41" t="str">
        <f>'TKB-2'!BJ113</f>
        <v>B2-302</v>
      </c>
      <c r="BK113" s="56" t="str">
        <f>'[1]TKB-1'!BK114</f>
        <v>3-4</v>
      </c>
      <c r="BL113" s="41">
        <f>'TKB-2'!BL113</f>
        <v>0</v>
      </c>
      <c r="BM113" s="56">
        <f>'[1]TKB-1'!BM114</f>
        <v>0</v>
      </c>
      <c r="BN113" s="41">
        <f>'TKB-2'!BN113</f>
        <v>0</v>
      </c>
      <c r="BO113" s="56">
        <f>'[1]TKB-1'!BO114</f>
        <v>0</v>
      </c>
      <c r="BP113" s="41">
        <f>'TKB-2'!BP113</f>
        <v>0</v>
      </c>
      <c r="BQ113" s="56">
        <f>'[1]TKB-1'!BQ114</f>
        <v>0</v>
      </c>
      <c r="BR113" s="41">
        <f>'TKB-2'!BR113</f>
        <v>0</v>
      </c>
      <c r="BS113" s="56">
        <f>'[1]TKB-1'!BS114</f>
        <v>0</v>
      </c>
      <c r="BT113" s="41">
        <f>'TKB-2'!BT113</f>
        <v>0</v>
      </c>
      <c r="BU113" s="56">
        <f>'[1]TKB-1'!BU114</f>
        <v>0</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f>'TKB-2'!CL113</f>
        <v>0</v>
      </c>
      <c r="CM113" s="56">
        <f>'[1]TKB-1'!CM114</f>
        <v>0</v>
      </c>
      <c r="CN113" s="41">
        <f>'TKB-2'!CN113</f>
        <v>0</v>
      </c>
      <c r="CO113" s="56">
        <f>'[1]TKB-1'!CO114</f>
        <v>0</v>
      </c>
      <c r="CP113" s="41">
        <f>'TKB-2'!CP113</f>
        <v>0</v>
      </c>
      <c r="CQ113" s="56">
        <f>'[1]TKB-1'!CQ114</f>
        <v>0</v>
      </c>
      <c r="CR113" s="41">
        <f>'TKB-2'!CR113</f>
        <v>0</v>
      </c>
      <c r="CS113" s="56">
        <f>'[1]TKB-1'!CS114</f>
        <v>0</v>
      </c>
      <c r="CT113" s="41">
        <f>'TKB-2'!CT113</f>
        <v>0</v>
      </c>
      <c r="CU113" s="56">
        <f>'[1]TKB-1'!CU114</f>
        <v>0</v>
      </c>
      <c r="CV113" s="41" t="str">
        <f>'TKB-2'!CV113</f>
        <v>B2-202</v>
      </c>
      <c r="CW113" s="56" t="str">
        <f>'[1]TKB-1'!CW114</f>
        <v>5-6</v>
      </c>
      <c r="CX113" s="41" t="str">
        <f>'TKB-2'!CX113</f>
        <v>B2-204</v>
      </c>
      <c r="CY113" s="56" t="str">
        <f>'[1]TKB-1'!CY114</f>
        <v>9-10</v>
      </c>
      <c r="CZ113" s="41" t="str">
        <f>'TKB-2'!CZ113</f>
        <v>B2-203</v>
      </c>
      <c r="DA113" s="56" t="str">
        <f>'[1]TKB-1'!DA114</f>
        <v>5-6</v>
      </c>
      <c r="DB113" s="41" t="str">
        <f>'TKB-2'!DB113</f>
        <v>B2-201</v>
      </c>
      <c r="DC113" s="56" t="str">
        <f>'[1]TKB-1'!DC114</f>
        <v>7-8</v>
      </c>
      <c r="DD113" s="41">
        <f>'TKB-2'!DD113</f>
        <v>0</v>
      </c>
      <c r="DE113" s="56">
        <f>'[1]TKB-1'!DE114</f>
        <v>0</v>
      </c>
      <c r="DF113" s="41">
        <f>'TKB-2'!DF113</f>
        <v>0</v>
      </c>
      <c r="DG113" s="56">
        <f>'[1]TKB-1'!DG114</f>
        <v>0</v>
      </c>
      <c r="DH113" s="41">
        <f>'TKB-2'!DH113</f>
        <v>0</v>
      </c>
      <c r="DI113" s="56">
        <f>'[1]TKB-1'!DI114</f>
        <v>0</v>
      </c>
      <c r="DJ113" s="41" t="str">
        <f>'TKB-2'!DJ113</f>
        <v>B2-304</v>
      </c>
      <c r="DK113" s="56" t="str">
        <f>'[1]TKB-1'!DK114</f>
        <v>35-36</v>
      </c>
      <c r="DL113" s="41">
        <f>'TKB-2'!DL113</f>
        <v>0</v>
      </c>
      <c r="DM113" s="56">
        <f>'[1]TKB-1'!DM114</f>
        <v>0</v>
      </c>
      <c r="DN113" s="41">
        <f>'TKB-2'!DN113</f>
        <v>0</v>
      </c>
      <c r="DO113" s="56">
        <f>'[1]TKB-1'!DO114</f>
        <v>0</v>
      </c>
      <c r="DP113" s="41">
        <f>'TKB-2'!DP113</f>
        <v>0</v>
      </c>
      <c r="DQ113" s="56">
        <f>'[1]TKB-1'!DQ114</f>
        <v>0</v>
      </c>
      <c r="DR113" s="41">
        <f>'TKB-2'!DR113</f>
        <v>0</v>
      </c>
      <c r="DS113" s="56">
        <f>'[1]TKB-1'!DS114</f>
        <v>0</v>
      </c>
      <c r="DT113" s="41">
        <f>'TKB-2'!DT113</f>
        <v>0</v>
      </c>
      <c r="DU113" s="56">
        <f>'[1]TKB-1'!DU114</f>
        <v>0</v>
      </c>
      <c r="DV113" s="41">
        <f>'TKB-2'!DV113</f>
        <v>0</v>
      </c>
      <c r="DW113" s="56">
        <f>'[1]TKB-1'!DW114</f>
        <v>0</v>
      </c>
      <c r="DX113" s="41">
        <f>'TKB-2'!DX113</f>
        <v>0</v>
      </c>
      <c r="DY113" s="56">
        <f>'[1]TKB-1'!DY114</f>
        <v>0</v>
      </c>
      <c r="DZ113" s="41">
        <f>'TKB-2'!DZ113</f>
        <v>0</v>
      </c>
      <c r="EA113" s="56">
        <f>'[1]TKB-1'!EA114</f>
        <v>0</v>
      </c>
      <c r="EB113" s="41">
        <f>'TKB-2'!EB113</f>
        <v>0</v>
      </c>
      <c r="EC113" s="56">
        <f>'[1]TKB-1'!EC114</f>
        <v>0</v>
      </c>
      <c r="ED113" s="41">
        <f>'TKB-2'!ED113</f>
        <v>0</v>
      </c>
      <c r="EE113" s="56">
        <f>'[1]TKB-1'!EE114</f>
        <v>0</v>
      </c>
      <c r="EF113" s="41">
        <f>'TKB-2'!EF113</f>
        <v>0</v>
      </c>
      <c r="EG113" s="56">
        <f>'[1]TKB-1'!EG114</f>
        <v>0</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00"/>
      <c r="B114" s="303"/>
      <c r="C114" s="306"/>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t="str">
        <f>'[1]TKB-1'!AC115</f>
        <v>THNN-XD-P2(4)(B.Sáu)</v>
      </c>
      <c r="AD114" s="57"/>
      <c r="AE114" s="46" t="str">
        <f>'[1]TKB-1'!AE115</f>
        <v>THNN-XD-P3(4)(Q.Hòa)</v>
      </c>
      <c r="AF114" s="57"/>
      <c r="AG114" s="46">
        <f>'[1]TKB-1'!AG115</f>
        <v>0</v>
      </c>
      <c r="AH114" s="57"/>
      <c r="AI114" s="46" t="str">
        <f>'[1]TKB-1'!AI115</f>
        <v>KCBTCT(2)(V.Nam)</v>
      </c>
      <c r="AJ114" s="57"/>
      <c r="AK114" s="46" t="str">
        <f>'[1]TKB-1'!AK115</f>
        <v>KCBTCT(2)(H.Vinh)</v>
      </c>
      <c r="AL114" s="57"/>
      <c r="AM114" s="46" t="str">
        <f>'[1]TKB-1'!AM115</f>
        <v>THUD2(2)(Đ.Tú)</v>
      </c>
      <c r="AN114" s="57"/>
      <c r="AO114" s="46" t="str">
        <f>'[1]TKB-1'!AO115</f>
        <v>GDTC4(4)(V.Minh)</v>
      </c>
      <c r="AP114" s="57"/>
      <c r="AQ114" s="46">
        <f>'[1]TKB-1'!AQ115</f>
        <v>0</v>
      </c>
      <c r="AR114" s="57"/>
      <c r="AS114" s="46" t="str">
        <f>'[1]TKB-1'!AS115</f>
        <v>CDE.KTR(2)(Th.Quý)</v>
      </c>
      <c r="AT114" s="57"/>
      <c r="AU114" s="46">
        <f>'[1]TKB-1'!AU115</f>
        <v>0</v>
      </c>
      <c r="AV114" s="57"/>
      <c r="AW114" s="46">
        <f>'[1]TKB-1'!AW115</f>
        <v>0</v>
      </c>
      <c r="AX114" s="57"/>
      <c r="AY114" s="46" t="str">
        <f>'[1]TKB-1'!AY115</f>
        <v>LSKTPD&amp;VN(2)(Tr.Thức)</v>
      </c>
      <c r="AZ114" s="57"/>
      <c r="BA114" s="46" t="str">
        <f>'[1]TKB-1'!BA115</f>
        <v>ĐACTKT.19(2)(D22KNT1DACTKTR)</v>
      </c>
      <c r="BB114" s="57"/>
      <c r="BC114" s="46" t="str">
        <f>'[1]TKB-1'!BC115</f>
        <v>KNGT(2)(Th.Linh)</v>
      </c>
      <c r="BD114" s="57"/>
      <c r="BE114" s="46">
        <f>'[1]TKB-1'!BE115</f>
        <v>0</v>
      </c>
      <c r="BF114" s="57"/>
      <c r="BG114" s="46" t="str">
        <f>'[1]TKB-1'!BG115</f>
        <v>XEM LỊCH THI</v>
      </c>
      <c r="BH114" s="57"/>
      <c r="BI114" s="46" t="str">
        <f>'[1]TKB-1'!BI115</f>
        <v>THNN-P2(4)(V.Một)</v>
      </c>
      <c r="BJ114" s="57"/>
      <c r="BK114" s="46" t="str">
        <f>'[1]TKB-1'!BK115</f>
        <v>KCT(2)(Q.Thuận)</v>
      </c>
      <c r="BL114" s="57"/>
      <c r="BM114" s="46">
        <f>'[1]TKB-1'!BM115</f>
        <v>0</v>
      </c>
      <c r="BN114" s="57"/>
      <c r="BO114" s="46">
        <f>'[1]TKB-1'!BO115</f>
        <v>0</v>
      </c>
      <c r="BP114" s="57"/>
      <c r="BQ114" s="46">
        <f>'[1]TKB-1'!BQ115</f>
        <v>0</v>
      </c>
      <c r="BR114" s="57"/>
      <c r="BS114" s="46">
        <f>'[1]TKB-1'!BS115</f>
        <v>0</v>
      </c>
      <c r="BT114" s="57"/>
      <c r="BU114" s="46">
        <f>'[1]TKB-1'!BU115</f>
        <v>0</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f>'[1]TKB-1'!CM115</f>
        <v>0</v>
      </c>
      <c r="CN114" s="57"/>
      <c r="CO114" s="46">
        <f>'[1]TKB-1'!CO115</f>
        <v>0</v>
      </c>
      <c r="CP114" s="57"/>
      <c r="CQ114" s="46">
        <f>'[1]TKB-1'!CQ115</f>
        <v>0</v>
      </c>
      <c r="CR114" s="57"/>
      <c r="CS114" s="46">
        <f>'[1]TKB-1'!CS115</f>
        <v>0</v>
      </c>
      <c r="CT114" s="57"/>
      <c r="CU114" s="46">
        <f>'[1]TKB-1'!CU115</f>
        <v>0</v>
      </c>
      <c r="CV114" s="57"/>
      <c r="CW114" s="46" t="str">
        <f>'[1]TKB-1'!CW115</f>
        <v>ĐPTKD(2)(Th.Mai)</v>
      </c>
      <c r="CX114" s="57"/>
      <c r="CY114" s="46" t="str">
        <f>'[1]TKB-1'!CY115</f>
        <v>QLDADTXD(2)(N.Khang)</v>
      </c>
      <c r="CZ114" s="57"/>
      <c r="DA114" s="46" t="str">
        <f>'[1]TKB-1'!DA115</f>
        <v>LSDCSVN(2)(S.Tùng)</v>
      </c>
      <c r="DB114" s="57"/>
      <c r="DC114" s="46" t="str">
        <f>'[1]TKB-1'!DC115</f>
        <v>AV2(2)(N.Tuân(TG))</v>
      </c>
      <c r="DD114" s="57"/>
      <c r="DE114" s="46">
        <f>'[1]TKB-1'!DE115</f>
        <v>0</v>
      </c>
      <c r="DF114" s="57"/>
      <c r="DG114" s="46">
        <f>'[1]TKB-1'!DG115</f>
        <v>0</v>
      </c>
      <c r="DH114" s="57"/>
      <c r="DI114" s="46">
        <f>'[1]TKB-1'!DI115</f>
        <v>0</v>
      </c>
      <c r="DJ114" s="57"/>
      <c r="DK114" s="46" t="str">
        <f>'[1]TKB-1'!DK115</f>
        <v>PT&amp;TKHT(2)(C.Bằng)</v>
      </c>
      <c r="DL114" s="57"/>
      <c r="DM114" s="46">
        <f>'[1]TKB-1'!DM115</f>
        <v>0</v>
      </c>
      <c r="DN114" s="57"/>
      <c r="DO114" s="46">
        <f>'[1]TKB-1'!DO115</f>
        <v>0</v>
      </c>
      <c r="DP114" s="57"/>
      <c r="DQ114" s="46">
        <f>'[1]TKB-1'!DQ115</f>
        <v>0</v>
      </c>
      <c r="DR114" s="57"/>
      <c r="DS114" s="46">
        <f>'[1]TKB-1'!DS115</f>
        <v>0</v>
      </c>
      <c r="DT114" s="57"/>
      <c r="DU114" s="46">
        <f>'[1]TKB-1'!DU115</f>
        <v>0</v>
      </c>
      <c r="DV114" s="57"/>
      <c r="DW114" s="46">
        <f>'[1]TKB-1'!DW115</f>
        <v>0</v>
      </c>
      <c r="DX114" s="57"/>
      <c r="DY114" s="46">
        <f>'[1]TKB-1'!DY115</f>
        <v>0</v>
      </c>
      <c r="DZ114" s="57"/>
      <c r="EA114" s="46">
        <f>'[1]TKB-1'!EA115</f>
        <v>0</v>
      </c>
      <c r="EB114" s="57"/>
      <c r="EC114" s="46">
        <f>'[1]TKB-1'!EC115</f>
        <v>0</v>
      </c>
      <c r="ED114" s="57"/>
      <c r="EE114" s="46">
        <f>'[1]TKB-1'!EE115</f>
        <v>0</v>
      </c>
      <c r="EF114" s="57"/>
      <c r="EG114" s="46">
        <f>'[1]TKB-1'!EG115</f>
        <v>0</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00"/>
      <c r="B115" s="303"/>
      <c r="C115" s="306"/>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f>'TKB-2'!AF115</f>
        <v>0</v>
      </c>
      <c r="AG115" s="49">
        <f>'[1]TKB-1'!AG116</f>
        <v>0</v>
      </c>
      <c r="AH115" s="48" t="str">
        <f>'TKB-2'!AH115</f>
        <v>B2-401</v>
      </c>
      <c r="AI115" s="49" t="str">
        <f>'[1]TKB-1'!AI116</f>
        <v>1-2</v>
      </c>
      <c r="AJ115" s="48" t="str">
        <f>'TKB-2'!AJ115</f>
        <v>B2-301</v>
      </c>
      <c r="AK115" s="49" t="str">
        <f>'[1]TKB-1'!AK116</f>
        <v>21-22</v>
      </c>
      <c r="AL115" s="48" t="str">
        <f>'TKB-2'!AL115</f>
        <v>B2-205C</v>
      </c>
      <c r="AM115" s="49" t="str">
        <f>'[1]TKB-1'!AM116</f>
        <v>19-20</v>
      </c>
      <c r="AN115" s="48">
        <f>'TKB-2'!AN115</f>
        <v>0</v>
      </c>
      <c r="AO115" s="49">
        <f>'[1]TKB-1'!AO116</f>
        <v>0</v>
      </c>
      <c r="AP115" s="48">
        <f>'TKB-2'!AP115</f>
        <v>0</v>
      </c>
      <c r="AQ115" s="49">
        <f>'[1]TKB-1'!AQ116</f>
        <v>0</v>
      </c>
      <c r="AR115" s="48" t="str">
        <f>'TKB-2'!AR115</f>
        <v>A4-103</v>
      </c>
      <c r="AS115" s="49" t="str">
        <f>'[1]TKB-1'!AS116</f>
        <v>11-12</v>
      </c>
      <c r="AT115" s="48">
        <f>'TKB-2'!AT115</f>
        <v>0</v>
      </c>
      <c r="AU115" s="49">
        <f>'[1]TKB-1'!AU116</f>
        <v>0</v>
      </c>
      <c r="AV115" s="48">
        <f>'TKB-2'!AV115</f>
        <v>0</v>
      </c>
      <c r="AW115" s="49">
        <f>'[1]TKB-1'!AW116</f>
        <v>0</v>
      </c>
      <c r="AX115" s="48" t="str">
        <f>'TKB-2'!AX115</f>
        <v>B2-303</v>
      </c>
      <c r="AY115" s="49" t="str">
        <f>'[1]TKB-1'!AY116</f>
        <v>3-4</v>
      </c>
      <c r="AZ115" s="48" t="str">
        <f>'TKB-2'!AZ115</f>
        <v>B2-208</v>
      </c>
      <c r="BA115" s="49" t="str">
        <f>'[1]TKB-1'!BA116</f>
        <v>3-4</v>
      </c>
      <c r="BB115" s="48" t="str">
        <f>'TKB-2'!BB115</f>
        <v>B2-101</v>
      </c>
      <c r="BC115" s="49" t="str">
        <f>'[1]TKB-1'!BC116</f>
        <v>3-4</v>
      </c>
      <c r="BD115" s="48">
        <f>'TKB-2'!BD115</f>
        <v>0</v>
      </c>
      <c r="BE115" s="49">
        <f>'[1]TKB-1'!BE116</f>
        <v>0</v>
      </c>
      <c r="BF115" s="48">
        <f>'TKB-2'!BF115</f>
        <v>0</v>
      </c>
      <c r="BG115" s="49">
        <f>'[1]TKB-1'!BG116</f>
        <v>0</v>
      </c>
      <c r="BH115" s="48">
        <f>'TKB-2'!BH115</f>
        <v>0</v>
      </c>
      <c r="BI115" s="49">
        <f>'[1]TKB-1'!BI116</f>
        <v>0</v>
      </c>
      <c r="BJ115" s="48" t="str">
        <f>'TKB-2'!BJ115</f>
        <v>B2-302</v>
      </c>
      <c r="BK115" s="49" t="str">
        <f>'[1]TKB-1'!BK116</f>
        <v>9-10</v>
      </c>
      <c r="BL115" s="48">
        <f>'TKB-2'!BL115</f>
        <v>0</v>
      </c>
      <c r="BM115" s="49">
        <f>'[1]TKB-1'!BM116</f>
        <v>0</v>
      </c>
      <c r="BN115" s="48">
        <f>'TKB-2'!BN115</f>
        <v>0</v>
      </c>
      <c r="BO115" s="49">
        <f>'[1]TKB-1'!BO116</f>
        <v>0</v>
      </c>
      <c r="BP115" s="48">
        <f>'TKB-2'!BP115</f>
        <v>0</v>
      </c>
      <c r="BQ115" s="49">
        <f>'[1]TKB-1'!BQ116</f>
        <v>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f>'TKB-2'!CL115</f>
        <v>0</v>
      </c>
      <c r="CM115" s="49">
        <f>'[1]TKB-1'!CM116</f>
        <v>0</v>
      </c>
      <c r="CN115" s="48">
        <f>'TKB-2'!CN115</f>
        <v>0</v>
      </c>
      <c r="CO115" s="49">
        <f>'[1]TKB-1'!CO116</f>
        <v>0</v>
      </c>
      <c r="CP115" s="48">
        <f>'TKB-2'!CP115</f>
        <v>0</v>
      </c>
      <c r="CQ115" s="49">
        <f>'[1]TKB-1'!CQ116</f>
        <v>0</v>
      </c>
      <c r="CR115" s="48">
        <f>'TKB-2'!CR115</f>
        <v>0</v>
      </c>
      <c r="CS115" s="49">
        <f>'[1]TKB-1'!CS116</f>
        <v>0</v>
      </c>
      <c r="CT115" s="48">
        <f>'TKB-2'!CT115</f>
        <v>0</v>
      </c>
      <c r="CU115" s="49">
        <f>'[1]TKB-1'!CU116</f>
        <v>0</v>
      </c>
      <c r="CV115" s="48" t="str">
        <f>'TKB-2'!CV115</f>
        <v>B2-202</v>
      </c>
      <c r="CW115" s="49" t="str">
        <f>'[1]TKB-1'!CW116</f>
        <v>7-8</v>
      </c>
      <c r="CX115" s="48" t="str">
        <f>'TKB-2'!CX115</f>
        <v>B2-204</v>
      </c>
      <c r="CY115" s="49" t="str">
        <f>'[1]TKB-1'!CY116</f>
        <v>33-34</v>
      </c>
      <c r="CZ115" s="48" t="str">
        <f>'TKB-2'!CZ115</f>
        <v>B2-203</v>
      </c>
      <c r="DA115" s="49" t="str">
        <f>'[1]TKB-1'!DA116</f>
        <v>7-8</v>
      </c>
      <c r="DB115" s="48" t="str">
        <f>'TKB-2'!DB115</f>
        <v>B2-201</v>
      </c>
      <c r="DC115" s="49" t="str">
        <f>'[1]TKB-1'!DC116</f>
        <v>7-8</v>
      </c>
      <c r="DD115" s="48">
        <f>'TKB-2'!DD115</f>
        <v>0</v>
      </c>
      <c r="DE115" s="49">
        <f>'[1]TKB-1'!DE116</f>
        <v>0</v>
      </c>
      <c r="DF115" s="48">
        <f>'TKB-2'!DF115</f>
        <v>0</v>
      </c>
      <c r="DG115" s="49">
        <f>'[1]TKB-1'!DG116</f>
        <v>0</v>
      </c>
      <c r="DH115" s="48">
        <f>'TKB-2'!DH115</f>
        <v>0</v>
      </c>
      <c r="DI115" s="49">
        <f>'[1]TKB-1'!DI116</f>
        <v>0</v>
      </c>
      <c r="DJ115" s="48" t="str">
        <f>'TKB-2'!DJ115</f>
        <v>B2-304</v>
      </c>
      <c r="DK115" s="49" t="str">
        <f>'[1]TKB-1'!DK116</f>
        <v>33-34</v>
      </c>
      <c r="DL115" s="48">
        <f>'TKB-2'!DL115</f>
        <v>0</v>
      </c>
      <c r="DM115" s="49">
        <f>'[1]TKB-1'!DM116</f>
        <v>0</v>
      </c>
      <c r="DN115" s="48">
        <f>'TKB-2'!DN115</f>
        <v>0</v>
      </c>
      <c r="DO115" s="49">
        <f>'[1]TKB-1'!DO116</f>
        <v>0</v>
      </c>
      <c r="DP115" s="48">
        <f>'TKB-2'!DP115</f>
        <v>0</v>
      </c>
      <c r="DQ115" s="49">
        <f>'[1]TKB-1'!DQ116</f>
        <v>0</v>
      </c>
      <c r="DR115" s="48">
        <f>'TKB-2'!DR115</f>
        <v>0</v>
      </c>
      <c r="DS115" s="49">
        <f>'[1]TKB-1'!DS116</f>
        <v>0</v>
      </c>
      <c r="DT115" s="48">
        <f>'TKB-2'!DT115</f>
        <v>0</v>
      </c>
      <c r="DU115" s="49">
        <f>'[1]TKB-1'!DU116</f>
        <v>0</v>
      </c>
      <c r="DV115" s="48">
        <f>'TKB-2'!DV115</f>
        <v>0</v>
      </c>
      <c r="DW115" s="49">
        <f>'[1]TKB-1'!DW116</f>
        <v>0</v>
      </c>
      <c r="DX115" s="48">
        <f>'TKB-2'!DX115</f>
        <v>0</v>
      </c>
      <c r="DY115" s="49">
        <f>'[1]TKB-1'!DY116</f>
        <v>0</v>
      </c>
      <c r="DZ115" s="48">
        <f>'TKB-2'!DZ115</f>
        <v>0</v>
      </c>
      <c r="EA115" s="49">
        <f>'[1]TKB-1'!EA116</f>
        <v>0</v>
      </c>
      <c r="EB115" s="48">
        <f>'TKB-2'!EB115</f>
        <v>0</v>
      </c>
      <c r="EC115" s="49">
        <f>'[1]TKB-1'!EC116</f>
        <v>0</v>
      </c>
      <c r="ED115" s="48">
        <f>'TKB-2'!ED115</f>
        <v>0</v>
      </c>
      <c r="EE115" s="49">
        <f>'[1]TKB-1'!EE116</f>
        <v>0</v>
      </c>
      <c r="EF115" s="48">
        <f>'TKB-2'!EF115</f>
        <v>0</v>
      </c>
      <c r="EG115" s="49">
        <f>'[1]TKB-1'!EG116</f>
        <v>0</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00"/>
      <c r="B116" s="303"/>
      <c r="C116" s="306"/>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f>'[1]TKB-1'!AG117</f>
        <v>0</v>
      </c>
      <c r="AH116" s="52"/>
      <c r="AI116" s="53" t="str">
        <f>'[1]TKB-1'!AI117</f>
        <v>LSDCSVN(2)(T.Tiến)</v>
      </c>
      <c r="AJ116" s="52"/>
      <c r="AK116" s="53" t="str">
        <f>'[1]TKB-1'!AK117</f>
        <v>KCBTCT(2)(H.Vinh)</v>
      </c>
      <c r="AL116" s="52"/>
      <c r="AM116" s="53" t="str">
        <f>'[1]TKB-1'!AM117</f>
        <v>THUD2(2)(Đ.Tú)</v>
      </c>
      <c r="AN116" s="52"/>
      <c r="AO116" s="53">
        <f>'[1]TKB-1'!AO117</f>
        <v>0</v>
      </c>
      <c r="AP116" s="52"/>
      <c r="AQ116" s="53">
        <f>'[1]TKB-1'!AQ117</f>
        <v>0</v>
      </c>
      <c r="AR116" s="52"/>
      <c r="AS116" s="53" t="str">
        <f>'[1]TKB-1'!AS117</f>
        <v>CDE.KTR(2)(Th.Quý)</v>
      </c>
      <c r="AT116" s="52"/>
      <c r="AU116" s="53">
        <f>'[1]TKB-1'!AU117</f>
        <v>0</v>
      </c>
      <c r="AV116" s="52"/>
      <c r="AW116" s="53">
        <f>'[1]TKB-1'!AW117</f>
        <v>0</v>
      </c>
      <c r="AX116" s="52"/>
      <c r="AY116" s="53" t="str">
        <f>'[1]TKB-1'!AY117</f>
        <v>LSKTPD&amp;VN(2)(Tr.Thức)</v>
      </c>
      <c r="AZ116" s="52"/>
      <c r="BA116" s="53" t="str">
        <f>'[1]TKB-1'!BA117</f>
        <v>ĐACTKT.19(2)(D22KNT1DACTKTR)</v>
      </c>
      <c r="BB116" s="52"/>
      <c r="BC116" s="53" t="str">
        <f>'[1]TKB-1'!BC117</f>
        <v>DMST-KN(2)(Th.Mai)</v>
      </c>
      <c r="BD116" s="52"/>
      <c r="BE116" s="53">
        <f>'[1]TKB-1'!BE117</f>
        <v>0</v>
      </c>
      <c r="BF116" s="52"/>
      <c r="BG116" s="53">
        <f>'[1]TKB-1'!BG117</f>
        <v>0</v>
      </c>
      <c r="BH116" s="52"/>
      <c r="BI116" s="53">
        <f>'[1]TKB-1'!BI117</f>
        <v>0</v>
      </c>
      <c r="BJ116" s="52"/>
      <c r="BK116" s="53" t="str">
        <f>'[1]TKB-1'!BK117</f>
        <v>CHKC2(2)(Tr.Nguyên)</v>
      </c>
      <c r="BL116" s="52"/>
      <c r="BM116" s="53">
        <f>'[1]TKB-1'!BM117</f>
        <v>0</v>
      </c>
      <c r="BN116" s="52"/>
      <c r="BO116" s="53">
        <f>'[1]TKB-1'!BO117</f>
        <v>0</v>
      </c>
      <c r="BP116" s="52"/>
      <c r="BQ116" s="53">
        <f>'[1]TKB-1'!BQ117</f>
        <v>0</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f>'[1]TKB-1'!CM117</f>
        <v>0</v>
      </c>
      <c r="CN116" s="52"/>
      <c r="CO116" s="53">
        <f>'[1]TKB-1'!CO117</f>
        <v>0</v>
      </c>
      <c r="CP116" s="52"/>
      <c r="CQ116" s="53">
        <f>'[1]TKB-1'!CQ117</f>
        <v>0</v>
      </c>
      <c r="CR116" s="52"/>
      <c r="CS116" s="53">
        <f>'[1]TKB-1'!CS117</f>
        <v>0</v>
      </c>
      <c r="CT116" s="52"/>
      <c r="CU116" s="53">
        <f>'[1]TKB-1'!CU117</f>
        <v>0</v>
      </c>
      <c r="CV116" s="52"/>
      <c r="CW116" s="53" t="str">
        <f>'[1]TKB-1'!CW117</f>
        <v>TMDTu(2)(Đ.Tâm)</v>
      </c>
      <c r="CX116" s="52"/>
      <c r="CY116" s="53" t="str">
        <f>'[1]TKB-1'!CY117</f>
        <v>KTTDNXD1(2)(Th.Cúc)</v>
      </c>
      <c r="CZ116" s="52"/>
      <c r="DA116" s="53" t="str">
        <f>'[1]TKB-1'!DA117</f>
        <v>QTCL(2)(T.Nhiệm)</v>
      </c>
      <c r="DB116" s="52"/>
      <c r="DC116" s="53" t="str">
        <f>'[1]TKB-1'!DC117</f>
        <v>ĐA.KCBTCT(2)(K.Oanh)</v>
      </c>
      <c r="DD116" s="52"/>
      <c r="DE116" s="53">
        <f>'[1]TKB-1'!DE117</f>
        <v>0</v>
      </c>
      <c r="DF116" s="52"/>
      <c r="DG116" s="53">
        <f>'[1]TKB-1'!DG117</f>
        <v>0</v>
      </c>
      <c r="DH116" s="52"/>
      <c r="DI116" s="53">
        <f>'[1]TKB-1'!DI117</f>
        <v>0</v>
      </c>
      <c r="DJ116" s="52"/>
      <c r="DK116" s="53" t="str">
        <f>'[1]TKB-1'!DK117</f>
        <v>QTMANG(2)(L.Tín)</v>
      </c>
      <c r="DL116" s="52"/>
      <c r="DM116" s="53">
        <f>'[1]TKB-1'!DM117</f>
        <v>0</v>
      </c>
      <c r="DN116" s="52"/>
      <c r="DO116" s="53">
        <f>'[1]TKB-1'!DO117</f>
        <v>0</v>
      </c>
      <c r="DP116" s="52"/>
      <c r="DQ116" s="53">
        <f>'[1]TKB-1'!DQ117</f>
        <v>0</v>
      </c>
      <c r="DR116" s="52"/>
      <c r="DS116" s="53">
        <f>'[1]TKB-1'!DS117</f>
        <v>0</v>
      </c>
      <c r="DT116" s="52"/>
      <c r="DU116" s="53">
        <f>'[1]TKB-1'!DU117</f>
        <v>0</v>
      </c>
      <c r="DV116" s="52"/>
      <c r="DW116" s="53">
        <f>'[1]TKB-1'!DW117</f>
        <v>0</v>
      </c>
      <c r="DX116" s="52"/>
      <c r="DY116" s="53">
        <f>'[1]TKB-1'!DY117</f>
        <v>0</v>
      </c>
      <c r="DZ116" s="52"/>
      <c r="EA116" s="53">
        <f>'[1]TKB-1'!EA117</f>
        <v>0</v>
      </c>
      <c r="EB116" s="52"/>
      <c r="EC116" s="53">
        <f>'[1]TKB-1'!EC117</f>
        <v>0</v>
      </c>
      <c r="ED116" s="52"/>
      <c r="EE116" s="53">
        <f>'[1]TKB-1'!EE117</f>
        <v>0</v>
      </c>
      <c r="EF116" s="52"/>
      <c r="EG116" s="53">
        <f>'[1]TKB-1'!EG117</f>
        <v>0</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00"/>
      <c r="B117" s="303"/>
      <c r="C117" s="306"/>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00"/>
      <c r="B118" s="304"/>
      <c r="C118" s="307"/>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00"/>
      <c r="B119" s="314" t="str">
        <f>'[2]TKB-1'!B120</f>
        <v>NĂM</v>
      </c>
      <c r="C119" s="305">
        <f>+C109+1</f>
        <v>45393</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f>'TKB-2'!V119</f>
        <v>0</v>
      </c>
      <c r="W119" s="42">
        <f>'[1]TKB-1'!W120</f>
        <v>0</v>
      </c>
      <c r="X119" s="41" t="str">
        <f>'TKB-2'!X119</f>
        <v>B2-201</v>
      </c>
      <c r="Y119" s="42" t="str">
        <f>'[1]TKB-1'!Y120</f>
        <v>13-15</v>
      </c>
      <c r="Z119" s="41" t="str">
        <f>'TKB-2'!Z119</f>
        <v>B2-202</v>
      </c>
      <c r="AA119" s="42" t="str">
        <f>'[1]TKB-1'!AA120</f>
        <v>46-48</v>
      </c>
      <c r="AB119" s="41" t="str">
        <f>'TKB-2'!AB119</f>
        <v>A.XUONG1</v>
      </c>
      <c r="AC119" s="42" t="str">
        <f>'[1]TKB-1'!AC120</f>
        <v>1-4</v>
      </c>
      <c r="AD119" s="41" t="str">
        <f>'TKB-2'!AD119</f>
        <v>A.XUONG2</v>
      </c>
      <c r="AE119" s="42" t="str">
        <f>'[1]TKB-1'!AE120</f>
        <v>41-44</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t="str">
        <f>'TKB-2'!AT119</f>
        <v>B2-302</v>
      </c>
      <c r="AU119" s="42" t="str">
        <f>'[1]TKB-1'!AU120</f>
        <v>36-38</v>
      </c>
      <c r="AV119" s="41" t="str">
        <f>'TKB-2'!AV119</f>
        <v>B2-205C</v>
      </c>
      <c r="AW119" s="42" t="str">
        <f>'[1]TKB-1'!AW120</f>
        <v>6-8</v>
      </c>
      <c r="AX119" s="41">
        <f>'TKB-2'!AX119</f>
        <v>0</v>
      </c>
      <c r="AY119" s="42">
        <f>'[1]TKB-1'!AY120</f>
        <v>0</v>
      </c>
      <c r="AZ119" s="41">
        <f>'TKB-2'!AZ119</f>
        <v>0</v>
      </c>
      <c r="BA119" s="42">
        <f>'[1]TKB-1'!BA120</f>
        <v>0</v>
      </c>
      <c r="BB119" s="41">
        <f>'TKB-2'!BB119</f>
        <v>0</v>
      </c>
      <c r="BC119" s="42">
        <f>'[1]TKB-1'!BC120</f>
        <v>0</v>
      </c>
      <c r="BD119" s="41">
        <f>'TKB-2'!BD119</f>
        <v>0</v>
      </c>
      <c r="BE119" s="42">
        <f>'[1]TKB-1'!BE120</f>
        <v>0</v>
      </c>
      <c r="BF119" s="41">
        <f>'TKB-2'!BF119</f>
        <v>0</v>
      </c>
      <c r="BG119" s="42">
        <f>'[1]TKB-1'!BG120</f>
        <v>0</v>
      </c>
      <c r="BH119" s="41" t="str">
        <f>'TKB-2'!BH119</f>
        <v>A.XUONG3</v>
      </c>
      <c r="BI119" s="42" t="str">
        <f>'[1]TKB-1'!BI120</f>
        <v>65-68</v>
      </c>
      <c r="BJ119" s="41">
        <f>'TKB-2'!BJ119</f>
        <v>0</v>
      </c>
      <c r="BK119" s="42">
        <f>'[1]TKB-1'!BK120</f>
        <v>0</v>
      </c>
      <c r="BL119" s="41">
        <f>'TKB-2'!BL119</f>
        <v>0</v>
      </c>
      <c r="BM119" s="42">
        <f>'[1]TKB-1'!BM120</f>
        <v>0</v>
      </c>
      <c r="BN119" s="41">
        <f>'TKB-2'!BN119</f>
        <v>0</v>
      </c>
      <c r="BO119" s="42">
        <f>'[1]TKB-1'!BO120</f>
        <v>0</v>
      </c>
      <c r="BP119" s="41">
        <f>'TKB-2'!BP119</f>
        <v>0</v>
      </c>
      <c r="BQ119" s="42">
        <f>'[1]TKB-1'!BQ120</f>
        <v>0</v>
      </c>
      <c r="BR119" s="41" t="str">
        <f>'TKB-2'!BR119</f>
        <v>B2-307</v>
      </c>
      <c r="BS119" s="42" t="str">
        <f>'[1]TKB-1'!BS120</f>
        <v>10-12</v>
      </c>
      <c r="BT119" s="41" t="str">
        <f>'TKB-2'!BT119</f>
        <v>B2-305</v>
      </c>
      <c r="BU119" s="42" t="str">
        <f>'[1]TKB-1'!BU120</f>
        <v>10-12</v>
      </c>
      <c r="BV119" s="41">
        <f>'TKB-2'!BV119</f>
        <v>0</v>
      </c>
      <c r="BW119" s="42">
        <f>'[1]TKB-1'!BW120</f>
        <v>0</v>
      </c>
      <c r="BX119" s="41">
        <f>'TKB-2'!BX119</f>
        <v>0</v>
      </c>
      <c r="BY119" s="42">
        <f>'[1]TKB-1'!BY120</f>
        <v>0</v>
      </c>
      <c r="BZ119" s="41">
        <f>'TKB-2'!BZ119</f>
        <v>0</v>
      </c>
      <c r="CA119" s="42">
        <f>'[1]TKB-1'!CA120</f>
        <v>0</v>
      </c>
      <c r="CB119" s="41">
        <f>'TKB-2'!CB119</f>
        <v>0</v>
      </c>
      <c r="CC119" s="42">
        <f>'[1]TKB-1'!CC120</f>
        <v>0</v>
      </c>
      <c r="CD119" s="41">
        <f>'TKB-2'!CD119</f>
        <v>0</v>
      </c>
      <c r="CE119" s="42">
        <f>'[1]TKB-1'!CE120</f>
        <v>0</v>
      </c>
      <c r="CF119" s="41">
        <f>'TKB-2'!CF119</f>
        <v>0</v>
      </c>
      <c r="CG119" s="42">
        <f>'[1]TKB-1'!CG120</f>
        <v>0</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t="str">
        <f>'TKB-2'!CR119</f>
        <v>B2-204</v>
      </c>
      <c r="CS119" s="42" t="str">
        <f>'[1]TKB-1'!CS120</f>
        <v>8-10</v>
      </c>
      <c r="CT119" s="41" t="str">
        <f>'TKB-2'!CT119</f>
        <v>B2-208</v>
      </c>
      <c r="CU119" s="42" t="str">
        <f>'[1]TKB-1'!CU120</f>
        <v>6-8</v>
      </c>
      <c r="CV119" s="41">
        <f>'TKB-2'!CV119</f>
        <v>0</v>
      </c>
      <c r="CW119" s="42">
        <f>'[1]TKB-1'!CW120</f>
        <v>0</v>
      </c>
      <c r="CX119" s="41">
        <f>'TKB-2'!CX119</f>
        <v>0</v>
      </c>
      <c r="CY119" s="42">
        <f>'[1]TKB-1'!CY120</f>
        <v>0</v>
      </c>
      <c r="CZ119" s="41">
        <f>'TKB-2'!CZ119</f>
        <v>0</v>
      </c>
      <c r="DA119" s="42">
        <f>'[1]TKB-1'!DA120</f>
        <v>0</v>
      </c>
      <c r="DB119" s="41">
        <f>'TKB-2'!DB119</f>
        <v>0</v>
      </c>
      <c r="DC119" s="42">
        <f>'[1]TKB-1'!DC120</f>
        <v>0</v>
      </c>
      <c r="DD119" s="41" t="str">
        <f>'TKB-2'!DD119</f>
        <v>B2-407</v>
      </c>
      <c r="DE119" s="42" t="str">
        <f>'[1]TKB-1'!DE120</f>
        <v>16-18</v>
      </c>
      <c r="DF119" s="41">
        <f>'TKB-2'!DF119</f>
        <v>0</v>
      </c>
      <c r="DG119" s="42">
        <f>'[1]TKB-1'!DG120</f>
        <v>0</v>
      </c>
      <c r="DH119" s="41" t="str">
        <f>'TKB-2'!DH119</f>
        <v>B2-301</v>
      </c>
      <c r="DI119" s="42" t="str">
        <f>'[1]TKB-1'!DI120</f>
        <v>4-6</v>
      </c>
      <c r="DJ119" s="41">
        <f>'TKB-2'!DJ119</f>
        <v>0</v>
      </c>
      <c r="DK119" s="42">
        <f>'[1]TKB-1'!DK120</f>
        <v>0</v>
      </c>
      <c r="DL119" s="41" t="str">
        <f>'TKB-2'!DL119</f>
        <v>B2-308</v>
      </c>
      <c r="DM119" s="42" t="str">
        <f>'[1]TKB-1'!DM120</f>
        <v>10-12</v>
      </c>
      <c r="DN119" s="41" t="str">
        <f>'TKB-2'!DN119</f>
        <v>B2-401</v>
      </c>
      <c r="DO119" s="42" t="str">
        <f>'[1]TKB-1'!DO120</f>
        <v>8-10</v>
      </c>
      <c r="DP119" s="41" t="str">
        <f>'TKB-2'!DP119</f>
        <v>B2-402</v>
      </c>
      <c r="DQ119" s="42" t="str">
        <f>'[1]TKB-1'!DQ120</f>
        <v>11-13</v>
      </c>
      <c r="DR119" s="41" t="str">
        <f>'TKB-2'!DR119</f>
        <v>B2-403</v>
      </c>
      <c r="DS119" s="42" t="str">
        <f>'[1]TKB-1'!DS120</f>
        <v>14-16</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t="str">
        <f>'TKB-2'!ED119</f>
        <v>B2-404</v>
      </c>
      <c r="EE119" s="42" t="str">
        <f>'[1]TKB-1'!EE120</f>
        <v>12-14</v>
      </c>
      <c r="EF119" s="41" t="str">
        <f>'TKB-2'!EF119</f>
        <v>B2-406</v>
      </c>
      <c r="EG119" s="42" t="str">
        <f>'[1]TKB-1'!EG120</f>
        <v>6-8</v>
      </c>
      <c r="EH119" s="41">
        <f>'TKB-2'!EH119</f>
        <v>0</v>
      </c>
      <c r="EI119" s="42">
        <f>'[1]TKB-1'!EI120</f>
        <v>0</v>
      </c>
      <c r="EJ119" s="41" t="str">
        <f>'TKB-2'!EJ119</f>
        <v>B2-408</v>
      </c>
      <c r="EK119" s="42" t="str">
        <f>'[1]TKB-1'!EK120</f>
        <v>10-12</v>
      </c>
      <c r="EL119" s="41">
        <f>'TKB-2'!EL119</f>
        <v>0</v>
      </c>
      <c r="EM119" s="42">
        <f>'[1]TKB-1'!EM120</f>
        <v>0</v>
      </c>
      <c r="EN119" s="41">
        <f>'TKB-2'!EN119</f>
        <v>0</v>
      </c>
      <c r="EO119" s="42">
        <f>'[1]TKB-1'!EO120</f>
        <v>0</v>
      </c>
      <c r="EP119" s="41">
        <f>'TKB-2'!EP119</f>
        <v>0</v>
      </c>
      <c r="EQ119" s="42">
        <f>'[1]TKB-1'!EQ120</f>
        <v>0</v>
      </c>
      <c r="ER119" s="41" t="str">
        <f>'TKB-2'!ER119</f>
        <v>B2-303</v>
      </c>
      <c r="ES119" s="42" t="str">
        <f>'[1]TKB-1'!ES120</f>
        <v>4-6</v>
      </c>
      <c r="ET119" s="41">
        <f>'TKB-2'!ET119</f>
        <v>0</v>
      </c>
      <c r="EU119" s="42">
        <f>'[1]TKB-1'!EU120</f>
        <v>0</v>
      </c>
      <c r="EV119" s="41">
        <f>'TKB-2'!EV119</f>
        <v>0</v>
      </c>
      <c r="EW119" s="42">
        <f>'[1]TKB-1'!EW120</f>
        <v>0</v>
      </c>
      <c r="EX119" s="41" t="str">
        <f>'TKB-2'!EX119</f>
        <v>B2-101</v>
      </c>
      <c r="EY119" s="42" t="str">
        <f>'[1]TKB-1'!EY120</f>
        <v>10-12</v>
      </c>
      <c r="EZ119" s="41">
        <f>'TKB-2'!EZ119</f>
        <v>0</v>
      </c>
      <c r="FA119" s="42">
        <f>'[1]TKB-1'!FA120</f>
        <v>0</v>
      </c>
      <c r="FB119" s="41" t="str">
        <f>'TKB-2'!FB119</f>
        <v>B2-102</v>
      </c>
      <c r="FC119" s="42" t="str">
        <f>'[1]TKB-1'!FC120</f>
        <v>30-32</v>
      </c>
      <c r="FD119" s="41">
        <f>'TKB-2'!FD119</f>
        <v>0</v>
      </c>
      <c r="FE119" s="42">
        <f>'[1]TKB-1'!FE120</f>
        <v>0</v>
      </c>
      <c r="FF119" s="41" t="str">
        <f>'TKB-2'!FF119</f>
        <v>B2-103</v>
      </c>
      <c r="FG119" s="42" t="str">
        <f>'[1]TKB-1'!FG120</f>
        <v>8-10</v>
      </c>
      <c r="FH119" s="41">
        <f>'TKB-2'!FH119</f>
        <v>0</v>
      </c>
      <c r="FI119" s="42">
        <f>'[1]TKB-1'!FI120</f>
        <v>0</v>
      </c>
      <c r="FJ119" s="41">
        <f>'TKB-2'!FJ119</f>
        <v>0</v>
      </c>
      <c r="FK119" s="42">
        <f>'[1]TKB-1'!FK120</f>
        <v>0</v>
      </c>
      <c r="FL119" s="41">
        <f>'TKB-2'!FL119</f>
        <v>0</v>
      </c>
      <c r="FM119" s="42">
        <f>'[1]TKB-1'!FM120</f>
        <v>0</v>
      </c>
      <c r="FN119" s="41">
        <f>'TKB-2'!FN119</f>
        <v>0</v>
      </c>
      <c r="FO119" s="42">
        <f>'[1]TKB-1'!FO120</f>
        <v>0</v>
      </c>
      <c r="FP119" s="41" t="str">
        <f>'TKB-2'!FP119</f>
        <v>B2-306</v>
      </c>
      <c r="FQ119" s="42" t="str">
        <f>'[1]TKB-1'!FQ120</f>
        <v>9-11</v>
      </c>
      <c r="FR119" s="41">
        <f>'TKB-2'!FR119</f>
        <v>0</v>
      </c>
      <c r="FS119" s="42">
        <f>'[1]TKB-1'!FS120</f>
        <v>0</v>
      </c>
      <c r="FT119" s="41">
        <f>'TKB-2'!FT119</f>
        <v>0</v>
      </c>
      <c r="FU119" s="42">
        <f>'[1]TKB-1'!FU120</f>
        <v>0</v>
      </c>
      <c r="FV119" s="41" t="str">
        <f>'TKB-2'!FV119</f>
        <v>B2-207C</v>
      </c>
      <c r="FW119" s="42" t="str">
        <f>'[1]TKB-1'!FW120</f>
        <v>11-13</v>
      </c>
      <c r="FX119" s="41">
        <f>'TKB-2'!FX119</f>
        <v>0</v>
      </c>
      <c r="FY119" s="42">
        <f>'[1]TKB-1'!FY120</f>
        <v>0</v>
      </c>
      <c r="FZ119" s="41" t="str">
        <f>'TKB-2'!FZ119</f>
        <v>A.SAN2</v>
      </c>
      <c r="GA119" s="42" t="str">
        <f>'[1]TKB-1'!GA120</f>
        <v>21-24</v>
      </c>
      <c r="GB119" s="41" t="str">
        <f>'TKB-2'!GB119</f>
        <v>B2-203</v>
      </c>
      <c r="GC119" s="42" t="str">
        <f>'[1]TKB-1'!GC120</f>
        <v>8-10</v>
      </c>
      <c r="GD119" s="41" t="str">
        <f>'TKB-2'!GD119</f>
        <v>A.SAN3</v>
      </c>
      <c r="GE119" s="42" t="str">
        <f>'[1]TKB-1'!GE120</f>
        <v>25-28</v>
      </c>
      <c r="GF119" s="41" t="str">
        <f>'TKB-2'!GF119</f>
        <v>B2-304</v>
      </c>
      <c r="GG119" s="42" t="str">
        <f>'[1]TKB-1'!GG120</f>
        <v>11-13</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00"/>
      <c r="B120" s="303"/>
      <c r="C120" s="306"/>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f>'[1]TKB-1'!W121</f>
        <v>0</v>
      </c>
      <c r="X120" s="45"/>
      <c r="Y120" s="46" t="str">
        <f>'[1]TKB-1'!Y121</f>
        <v>MXD(3)(H.Phúc)</v>
      </c>
      <c r="Z120" s="45"/>
      <c r="AA120" s="46" t="str">
        <f>'[1]TKB-1'!AA121</f>
        <v>ĐA.KTTC1.19(3)(Đ.Tân)</v>
      </c>
      <c r="AB120" s="45"/>
      <c r="AC120" s="46" t="str">
        <f>'[1]TKB-1'!AC121</f>
        <v>THNN-XD-P3(4)(V.Hùng)</v>
      </c>
      <c r="AD120" s="45"/>
      <c r="AE120" s="46" t="str">
        <f>'[1]TKB-1'!AE121</f>
        <v>THNN-XD-P3(4)(Q.Hòa)</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t="str">
        <f>'[1]TKB-1'!AU121</f>
        <v>TTBCT(3)(Th.Quý)</v>
      </c>
      <c r="AV120" s="45"/>
      <c r="AW120" s="46" t="str">
        <f>'[1]TKB-1'!AW121</f>
        <v>THCNNT1(3)(H.Vũ)</v>
      </c>
      <c r="AX120" s="45"/>
      <c r="AY120" s="46">
        <f>'[1]TKB-1'!AY121</f>
        <v>0</v>
      </c>
      <c r="AZ120" s="45"/>
      <c r="BA120" s="46">
        <f>'[1]TKB-1'!BA121</f>
        <v>0</v>
      </c>
      <c r="BB120" s="45"/>
      <c r="BC120" s="46">
        <f>'[1]TKB-1'!BC121</f>
        <v>0</v>
      </c>
      <c r="BD120" s="45"/>
      <c r="BE120" s="46">
        <f>'[1]TKB-1'!BE121</f>
        <v>0</v>
      </c>
      <c r="BF120" s="45"/>
      <c r="BG120" s="46">
        <f>'[1]TKB-1'!BG121</f>
        <v>0</v>
      </c>
      <c r="BH120" s="45"/>
      <c r="BI120" s="46" t="str">
        <f>'[1]TKB-1'!BI121</f>
        <v>THNN-P2(4)(V.Một)</v>
      </c>
      <c r="BJ120" s="45"/>
      <c r="BK120" s="46">
        <f>'[1]TKB-1'!BK121</f>
        <v>0</v>
      </c>
      <c r="BL120" s="45"/>
      <c r="BM120" s="46">
        <f>'[1]TKB-1'!BM121</f>
        <v>0</v>
      </c>
      <c r="BN120" s="45"/>
      <c r="BO120" s="46">
        <f>'[1]TKB-1'!BO121</f>
        <v>0</v>
      </c>
      <c r="BP120" s="45"/>
      <c r="BQ120" s="46">
        <f>'[1]TKB-1'!BQ121</f>
        <v>0</v>
      </c>
      <c r="BR120" s="45"/>
      <c r="BS120" s="46" t="str">
        <f>'[1]TKB-1'!BS121</f>
        <v>HTCSCT(3)(V.Khôi(SV))</v>
      </c>
      <c r="BT120" s="45"/>
      <c r="BU120" s="46" t="str">
        <f>'[1]TKB-1'!BU121</f>
        <v>TVAN(3)(Th.Dân)</v>
      </c>
      <c r="BV120" s="45"/>
      <c r="BW120" s="46">
        <f>'[1]TKB-1'!BW121</f>
        <v>0</v>
      </c>
      <c r="BX120" s="45"/>
      <c r="BY120" s="46">
        <f>'[1]TKB-1'!BY121</f>
        <v>0</v>
      </c>
      <c r="BZ120" s="45"/>
      <c r="CA120" s="46">
        <f>'[1]TKB-1'!CA121</f>
        <v>0</v>
      </c>
      <c r="CB120" s="45"/>
      <c r="CC120" s="46">
        <f>'[1]TKB-1'!CC121</f>
        <v>0</v>
      </c>
      <c r="CD120" s="45"/>
      <c r="CE120" s="46">
        <f>'[1]TKB-1'!CE121</f>
        <v>0</v>
      </c>
      <c r="CF120" s="45"/>
      <c r="CG120" s="46">
        <f>'[1]TKB-1'!CG121</f>
        <v>0</v>
      </c>
      <c r="CH120" s="45"/>
      <c r="CI120" s="46">
        <f>'[1]TKB-1'!CI121</f>
        <v>0</v>
      </c>
      <c r="CJ120" s="45"/>
      <c r="CK120" s="46">
        <f>'[1]TKB-1'!CK121</f>
        <v>0</v>
      </c>
      <c r="CL120" s="45"/>
      <c r="CM120" s="46">
        <f>'[1]TKB-1'!CM121</f>
        <v>0</v>
      </c>
      <c r="CN120" s="45"/>
      <c r="CO120" s="46">
        <f>'[1]TKB-1'!CO121</f>
        <v>0</v>
      </c>
      <c r="CP120" s="45"/>
      <c r="CQ120" s="46">
        <f>'[1]TKB-1'!CQ121</f>
        <v>0</v>
      </c>
      <c r="CR120" s="45"/>
      <c r="CS120" s="46" t="str">
        <f>'[1]TKB-1'!CS121</f>
        <v>QTBH(3)(Đ.Tâm)</v>
      </c>
      <c r="CT120" s="45"/>
      <c r="CU120" s="46" t="str">
        <f>'[1]TKB-1'!CU121</f>
        <v>NVLT(3)(Q.Ngân(TG))</v>
      </c>
      <c r="CV120" s="45"/>
      <c r="CW120" s="46">
        <f>'[1]TKB-1'!CW121</f>
        <v>0</v>
      </c>
      <c r="CX120" s="45"/>
      <c r="CY120" s="46">
        <f>'[1]TKB-1'!CY121</f>
        <v>0</v>
      </c>
      <c r="CZ120" s="45"/>
      <c r="DA120" s="46">
        <f>'[1]TKB-1'!DA121</f>
        <v>0</v>
      </c>
      <c r="DB120" s="45"/>
      <c r="DC120" s="46">
        <f>'[1]TKB-1'!DC121</f>
        <v>0</v>
      </c>
      <c r="DD120" s="45"/>
      <c r="DE120" s="46" t="str">
        <f>'[1]TKB-1'!DE121</f>
        <v>LSVHVN(3)(Tr.Tiến(TG))</v>
      </c>
      <c r="DF120" s="45"/>
      <c r="DG120" s="46">
        <f>'[1]TKB-1'!DG121</f>
        <v>0</v>
      </c>
      <c r="DH120" s="45"/>
      <c r="DI120" s="46" t="str">
        <f>'[1]TKB-1'!DI121</f>
        <v>CDEKN(3)(Th.Mai)</v>
      </c>
      <c r="DJ120" s="45"/>
      <c r="DK120" s="46">
        <f>'[1]TKB-1'!DK121</f>
        <v>0</v>
      </c>
      <c r="DL120" s="45"/>
      <c r="DM120" s="46" t="str">
        <f>'[1]TKB-1'!DM121</f>
        <v>KTCTML(3)(X.Hội)</v>
      </c>
      <c r="DN120" s="45"/>
      <c r="DO120" s="46" t="str">
        <f>'[1]TKB-1'!DO121</f>
        <v>AV2(3)(N.Tuân(TG))</v>
      </c>
      <c r="DP120" s="45"/>
      <c r="DQ120" s="46" t="str">
        <f>'[1]TKB-1'!DQ121</f>
        <v>AV2(3)(K.Cúc)</v>
      </c>
      <c r="DR120" s="45"/>
      <c r="DS120" s="46" t="str">
        <f>'[1]TKB-1'!DS121</f>
        <v>AV2(3)(M.Linh)</v>
      </c>
      <c r="DT120" s="45"/>
      <c r="DU120" s="46">
        <f>'[1]TKB-1'!DU121</f>
        <v>0</v>
      </c>
      <c r="DV120" s="45"/>
      <c r="DW120" s="46">
        <f>'[1]TKB-1'!DW121</f>
        <v>0</v>
      </c>
      <c r="DX120" s="45"/>
      <c r="DY120" s="46">
        <f>'[1]TKB-1'!DY121</f>
        <v>0</v>
      </c>
      <c r="DZ120" s="45"/>
      <c r="EA120" s="46">
        <f>'[1]TKB-1'!EA121</f>
        <v>0</v>
      </c>
      <c r="EB120" s="45"/>
      <c r="EC120" s="46">
        <f>'[1]TKB-1'!EC121</f>
        <v>0</v>
      </c>
      <c r="ED120" s="45"/>
      <c r="EE120" s="46" t="str">
        <f>'[1]TKB-1'!EE121</f>
        <v>AV2(3)(T.Lê)</v>
      </c>
      <c r="EF120" s="45"/>
      <c r="EG120" s="46" t="str">
        <f>'[1]TKB-1'!EG121</f>
        <v>HHHH2(3)(M.Tân)</v>
      </c>
      <c r="EH120" s="45"/>
      <c r="EI120" s="46">
        <f>'[1]TKB-1'!EI121</f>
        <v>0</v>
      </c>
      <c r="EJ120" s="45"/>
      <c r="EK120" s="46" t="str">
        <f>'[1]TKB-1'!EK121</f>
        <v>CNXHKH(3)(T.Tiến)</v>
      </c>
      <c r="EL120" s="45"/>
      <c r="EM120" s="46">
        <f>'[1]TKB-1'!EM121</f>
        <v>0</v>
      </c>
      <c r="EN120" s="45"/>
      <c r="EO120" s="46">
        <f>'[1]TKB-1'!EO121</f>
        <v>0</v>
      </c>
      <c r="EP120" s="45"/>
      <c r="EQ120" s="46">
        <f>'[1]TKB-1'!EQ121</f>
        <v>0</v>
      </c>
      <c r="ER120" s="45"/>
      <c r="ES120" s="46" t="str">
        <f>'[1]TKB-1'!ES121</f>
        <v>CNXHKH(3)(T.Mến)</v>
      </c>
      <c r="ET120" s="45"/>
      <c r="EU120" s="46">
        <f>'[1]TKB-1'!EU121</f>
        <v>0</v>
      </c>
      <c r="EV120" s="45"/>
      <c r="EW120" s="46">
        <f>'[1]TKB-1'!EW121</f>
        <v>0</v>
      </c>
      <c r="EX120" s="45"/>
      <c r="EY120" s="46" t="str">
        <f>'[1]TKB-1'!EY121</f>
        <v>NLTKE(3)(Th.Cúc)</v>
      </c>
      <c r="EZ120" s="45"/>
      <c r="FA120" s="46">
        <f>'[1]TKB-1'!FA121</f>
        <v>0</v>
      </c>
      <c r="FB120" s="45"/>
      <c r="FC120" s="46" t="str">
        <f>'[1]TKB-1'!FC121</f>
        <v>ĐIAKT(3)(Th.Toàn)</v>
      </c>
      <c r="FD120" s="45"/>
      <c r="FE120" s="46">
        <f>'[1]TKB-1'!FE121</f>
        <v>0</v>
      </c>
      <c r="FF120" s="45"/>
      <c r="FG120" s="46" t="str">
        <f>'[1]TKB-1'!FG121</f>
        <v>VLXD(3)(V.Trí)</v>
      </c>
      <c r="FH120" s="45"/>
      <c r="FI120" s="46">
        <f>'[1]TKB-1'!FI121</f>
        <v>0</v>
      </c>
      <c r="FJ120" s="45"/>
      <c r="FK120" s="46">
        <f>'[1]TKB-1'!FK121</f>
        <v>0</v>
      </c>
      <c r="FL120" s="45"/>
      <c r="FM120" s="46">
        <f>'[1]TKB-1'!FM121</f>
        <v>0</v>
      </c>
      <c r="FN120" s="45"/>
      <c r="FO120" s="46">
        <f>'[1]TKB-1'!FO121</f>
        <v>0</v>
      </c>
      <c r="FP120" s="45"/>
      <c r="FQ120" s="46" t="str">
        <f>'[1]TKB-1'!FQ121</f>
        <v>NLKTOAN(3)(Th.Linh)</v>
      </c>
      <c r="FR120" s="45"/>
      <c r="FS120" s="46">
        <f>'[1]TKB-1'!FS121</f>
        <v>0</v>
      </c>
      <c r="FT120" s="45"/>
      <c r="FU120" s="46">
        <f>'[1]TKB-1'!FU121</f>
        <v>0</v>
      </c>
      <c r="FV120" s="45"/>
      <c r="FW120" s="46" t="str">
        <f>'[1]TKB-1'!FW121</f>
        <v>MMTINH(3)(L.Tín)</v>
      </c>
      <c r="FX120" s="45"/>
      <c r="FY120" s="46">
        <f>'[1]TKB-1'!FY121</f>
        <v>0</v>
      </c>
      <c r="FZ120" s="45"/>
      <c r="GA120" s="46" t="str">
        <f>'[1]TKB-1'!GA121</f>
        <v>GDTC2(4)(P.Lâm)</v>
      </c>
      <c r="GB120" s="45"/>
      <c r="GC120" s="46" t="str">
        <f>'[1]TKB-1'!GC121</f>
        <v>COLT(3)(P.Dũng)</v>
      </c>
      <c r="GD120" s="45"/>
      <c r="GE120" s="46" t="str">
        <f>'[1]TKB-1'!GE121</f>
        <v>GDTC2(4)(V.Đông)</v>
      </c>
      <c r="GF120" s="45"/>
      <c r="GG120" s="46" t="str">
        <f>'[1]TKB-1'!GG121</f>
        <v>LTMĐ1(3)(Đ.Thành)</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00"/>
      <c r="B121" s="303"/>
      <c r="C121" s="306"/>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t="str">
        <f>'TKB-2'!Z121</f>
        <v>B2-202</v>
      </c>
      <c r="AA121" s="49" t="str">
        <f>'[1]TKB-1'!AA122</f>
        <v>49-50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t="str">
        <f>'TKB-2'!AT121</f>
        <v>B2-302</v>
      </c>
      <c r="AU121" s="49" t="str">
        <f>'[1]TKB-1'!AU122</f>
        <v>39-40</v>
      </c>
      <c r="AV121" s="48" t="str">
        <f>'TKB-2'!AV121</f>
        <v>B2-205C</v>
      </c>
      <c r="AW121" s="49" t="str">
        <f>'[1]TKB-1'!AW122</f>
        <v>9-10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t="str">
        <f>'TKB-2'!BR121</f>
        <v>B2-307</v>
      </c>
      <c r="BS121" s="49" t="str">
        <f>'[1]TKB-1'!BS122</f>
        <v>16-17</v>
      </c>
      <c r="BT121" s="48" t="str">
        <f>'TKB-2'!BT121</f>
        <v>B2-305</v>
      </c>
      <c r="BU121" s="49" t="str">
        <f>'[1]TKB-1'!BU122</f>
        <v>17-18</v>
      </c>
      <c r="BV121" s="48">
        <f>'TKB-2'!BV121</f>
        <v>0</v>
      </c>
      <c r="BW121" s="49">
        <f>'[1]TKB-1'!BW122</f>
        <v>0</v>
      </c>
      <c r="BX121" s="48">
        <f>'TKB-2'!BX121</f>
        <v>0</v>
      </c>
      <c r="BY121" s="49">
        <f>'[1]TKB-1'!BY122</f>
        <v>0</v>
      </c>
      <c r="BZ121" s="48">
        <f>'TKB-2'!BZ121</f>
        <v>0</v>
      </c>
      <c r="CA121" s="49">
        <f>'[1]TKB-1'!CA122</f>
        <v>0</v>
      </c>
      <c r="CB121" s="48">
        <f>'TKB-2'!CB121</f>
        <v>0</v>
      </c>
      <c r="CC121" s="49">
        <f>'[1]TKB-1'!CC122</f>
        <v>0</v>
      </c>
      <c r="CD121" s="48">
        <f>'TKB-2'!CD121</f>
        <v>0</v>
      </c>
      <c r="CE121" s="49">
        <f>'[1]TKB-1'!CE122</f>
        <v>0</v>
      </c>
      <c r="CF121" s="48">
        <f>'TKB-2'!CF121</f>
        <v>0</v>
      </c>
      <c r="CG121" s="49">
        <f>'[1]TKB-1'!CG122</f>
        <v>0</v>
      </c>
      <c r="CH121" s="48">
        <f>'TKB-2'!CH121</f>
        <v>0</v>
      </c>
      <c r="CI121" s="49">
        <f>'[1]TKB-1'!CI122</f>
        <v>0</v>
      </c>
      <c r="CJ121" s="48">
        <f>'TKB-2'!CJ121</f>
        <v>0</v>
      </c>
      <c r="CK121" s="49">
        <f>'[1]TKB-1'!CK122</f>
        <v>0</v>
      </c>
      <c r="CL121" s="48" t="str">
        <f>'TKB-2'!CL121</f>
        <v>B2-405</v>
      </c>
      <c r="CM121" s="49" t="str">
        <f>'[1]TKB-1'!CM122</f>
        <v>40-41</v>
      </c>
      <c r="CN121" s="48">
        <f>'TKB-2'!CN121</f>
        <v>0</v>
      </c>
      <c r="CO121" s="49">
        <f>'[1]TKB-1'!CO122</f>
        <v>0</v>
      </c>
      <c r="CP121" s="48">
        <f>'TKB-2'!CP121</f>
        <v>0</v>
      </c>
      <c r="CQ121" s="49">
        <f>'[1]TKB-1'!CQ122</f>
        <v>0</v>
      </c>
      <c r="CR121" s="48">
        <f>'TKB-2'!CR121</f>
        <v>0</v>
      </c>
      <c r="CS121" s="49">
        <f>'[1]TKB-1'!CS122</f>
        <v>0</v>
      </c>
      <c r="CT121" s="48" t="str">
        <f>'TKB-2'!CT121</f>
        <v>B2-208</v>
      </c>
      <c r="CU121" s="49" t="str">
        <f>'[1]TKB-1'!CU122</f>
        <v>9-10</v>
      </c>
      <c r="CV121" s="48">
        <f>'TKB-2'!CV121</f>
        <v>0</v>
      </c>
      <c r="CW121" s="49">
        <f>'[1]TKB-1'!CW122</f>
        <v>0</v>
      </c>
      <c r="CX121" s="48">
        <f>'TKB-2'!CX121</f>
        <v>0</v>
      </c>
      <c r="CY121" s="49">
        <f>'[1]TKB-1'!CY122</f>
        <v>0</v>
      </c>
      <c r="CZ121" s="48">
        <f>'TKB-2'!CZ121</f>
        <v>0</v>
      </c>
      <c r="DA121" s="49">
        <f>'[1]TKB-1'!DA122</f>
        <v>0</v>
      </c>
      <c r="DB121" s="48">
        <f>'TKB-2'!DB121</f>
        <v>0</v>
      </c>
      <c r="DC121" s="49">
        <f>'[1]TKB-1'!DC122</f>
        <v>0</v>
      </c>
      <c r="DD121" s="48" t="str">
        <f>'TKB-2'!DD121</f>
        <v>B2-407</v>
      </c>
      <c r="DE121" s="49" t="str">
        <f>'[1]TKB-1'!DE122</f>
        <v>19-20</v>
      </c>
      <c r="DF121" s="48">
        <f>'TKB-2'!DF121</f>
        <v>0</v>
      </c>
      <c r="DG121" s="49">
        <f>'[1]TKB-1'!DG122</f>
        <v>0</v>
      </c>
      <c r="DH121" s="48">
        <f>'TKB-2'!DH121</f>
        <v>0</v>
      </c>
      <c r="DI121" s="49">
        <f>'[1]TKB-1'!DI122</f>
        <v>0</v>
      </c>
      <c r="DJ121" s="48">
        <f>'TKB-2'!DJ121</f>
        <v>0</v>
      </c>
      <c r="DK121" s="49">
        <f>'[1]TKB-1'!DK122</f>
        <v>0</v>
      </c>
      <c r="DL121" s="48">
        <f>'TKB-2'!DL121</f>
        <v>0</v>
      </c>
      <c r="DM121" s="49">
        <f>'[1]TKB-1'!DM122</f>
        <v>0</v>
      </c>
      <c r="DN121" s="48">
        <f>'TKB-2'!DN121</f>
        <v>0</v>
      </c>
      <c r="DO121" s="49">
        <f>'[1]TKB-1'!DO122</f>
        <v>0</v>
      </c>
      <c r="DP121" s="48" t="str">
        <f>'TKB-2'!DP121</f>
        <v>B2-402</v>
      </c>
      <c r="DQ121" s="49" t="str">
        <f>'[1]TKB-1'!DQ122</f>
        <v>39-40</v>
      </c>
      <c r="DR121" s="48" t="str">
        <f>'TKB-2'!DR121</f>
        <v>B2-403</v>
      </c>
      <c r="DS121" s="49" t="str">
        <f>'[1]TKB-1'!DS122</f>
        <v>9-10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t="str">
        <f>'TKB-2'!ED121</f>
        <v>B2-404</v>
      </c>
      <c r="EE121" s="49" t="str">
        <f>'[1]TKB-1'!EE122</f>
        <v>3-4</v>
      </c>
      <c r="EF121" s="48" t="str">
        <f>'TKB-2'!EF121</f>
        <v>B2-406</v>
      </c>
      <c r="EG121" s="49" t="str">
        <f>'[1]TKB-1'!EG122</f>
        <v>10-11</v>
      </c>
      <c r="EH121" s="48">
        <f>'TKB-2'!EH121</f>
        <v>0</v>
      </c>
      <c r="EI121" s="49">
        <f>'[1]TKB-1'!EI122</f>
        <v>0</v>
      </c>
      <c r="EJ121" s="48" t="str">
        <f>'TKB-2'!EJ121</f>
        <v>B2-408</v>
      </c>
      <c r="EK121" s="49" t="str">
        <f>'[1]TKB-1'!EK122</f>
        <v>39-40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t="str">
        <f>'TKB-2'!EX121</f>
        <v>B2-101</v>
      </c>
      <c r="EY121" s="49" t="str">
        <f>'[1]TKB-1'!EY122</f>
        <v>14-15</v>
      </c>
      <c r="EZ121" s="48">
        <f>'TKB-2'!EZ121</f>
        <v>0</v>
      </c>
      <c r="FA121" s="49">
        <f>'[1]TKB-1'!FA122</f>
        <v>0</v>
      </c>
      <c r="FB121" s="48">
        <f>'TKB-2'!FB121</f>
        <v>0</v>
      </c>
      <c r="FC121" s="49">
        <f>'[1]TKB-1'!FC122</f>
        <v>0</v>
      </c>
      <c r="FD121" s="48">
        <f>'TKB-2'!FD121</f>
        <v>0</v>
      </c>
      <c r="FE121" s="49">
        <f>'[1]TKB-1'!FE122</f>
        <v>0</v>
      </c>
      <c r="FF121" s="48" t="str">
        <f>'TKB-2'!FF121</f>
        <v>B2-103</v>
      </c>
      <c r="FG121" s="49" t="str">
        <f>'[1]TKB-1'!FG122</f>
        <v>26-27</v>
      </c>
      <c r="FH121" s="48">
        <f>'TKB-2'!FH121</f>
        <v>0</v>
      </c>
      <c r="FI121" s="49">
        <f>'[1]TKB-1'!FI122</f>
        <v>0</v>
      </c>
      <c r="FJ121" s="48">
        <f>'TKB-2'!FJ121</f>
        <v>0</v>
      </c>
      <c r="FK121" s="49">
        <f>'[1]TKB-1'!FK122</f>
        <v>0</v>
      </c>
      <c r="FL121" s="48" t="str">
        <f>'TKB-2'!FL121</f>
        <v>B2-301</v>
      </c>
      <c r="FM121" s="49" t="str">
        <f>'[1]TKB-1'!FM122</f>
        <v>7-8</v>
      </c>
      <c r="FN121" s="48" t="str">
        <f>'TKB-2'!FN121</f>
        <v>B2-204</v>
      </c>
      <c r="FO121" s="49" t="str">
        <f>'[1]TKB-1'!FO122</f>
        <v>9-10</v>
      </c>
      <c r="FP121" s="48" t="str">
        <f>'TKB-2'!FP121</f>
        <v>B2-306</v>
      </c>
      <c r="FQ121" s="49" t="str">
        <f>'[1]TKB-1'!FQ122</f>
        <v>9-10</v>
      </c>
      <c r="FR121" s="48">
        <f>'TKB-2'!FR121</f>
        <v>0</v>
      </c>
      <c r="FS121" s="49">
        <f>'[1]TKB-1'!FS122</f>
        <v>0</v>
      </c>
      <c r="FT121" s="48">
        <f>'TKB-2'!FT121</f>
        <v>0</v>
      </c>
      <c r="FU121" s="49">
        <f>'[1]TKB-1'!FU122</f>
        <v>0</v>
      </c>
      <c r="FV121" s="48" t="str">
        <f>'TKB-2'!FV121</f>
        <v>B2-207C</v>
      </c>
      <c r="FW121" s="49" t="str">
        <f>'[1]TKB-1'!FW122</f>
        <v>14-15</v>
      </c>
      <c r="FX121" s="48">
        <f>'TKB-2'!FX121</f>
        <v>0</v>
      </c>
      <c r="FY121" s="49">
        <f>'[1]TKB-1'!FY122</f>
        <v>0</v>
      </c>
      <c r="FZ121" s="48">
        <f>'TKB-2'!FZ121</f>
        <v>0</v>
      </c>
      <c r="GA121" s="49">
        <f>'[1]TKB-1'!GA122</f>
        <v>0</v>
      </c>
      <c r="GB121" s="48" t="str">
        <f>'TKB-2'!GB121</f>
        <v>B2-203</v>
      </c>
      <c r="GC121" s="49" t="str">
        <f>'[1]TKB-1'!GC122</f>
        <v>49-50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00"/>
      <c r="B122" s="303"/>
      <c r="C122" s="306"/>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t="str">
        <f>'[1]TKB-1'!AA123</f>
        <v>ĐA.KTTC1.19(2)(Đ.Tân)</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t="str">
        <f>'[1]TKB-1'!AU123</f>
        <v>TTBCT(2)(Th.Quý)</v>
      </c>
      <c r="AV122" s="52"/>
      <c r="AW122" s="53" t="str">
        <f>'[1]TKB-1'!AW123</f>
        <v>THCNNT1(2)(H.Vũ)</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t="str">
        <f>'[1]TKB-1'!BS123</f>
        <v>KTTC1_19(2)(M.Sang)</v>
      </c>
      <c r="BT122" s="52"/>
      <c r="BU122" s="53" t="str">
        <f>'[1]TKB-1'!BU123</f>
        <v>MLCN(2)(T.Hùng)</v>
      </c>
      <c r="BV122" s="52"/>
      <c r="BW122" s="53">
        <f>'[1]TKB-1'!BW123</f>
        <v>0</v>
      </c>
      <c r="BX122" s="52"/>
      <c r="BY122" s="53">
        <f>'[1]TKB-1'!BY123</f>
        <v>0</v>
      </c>
      <c r="BZ122" s="52"/>
      <c r="CA122" s="53">
        <f>'[1]TKB-1'!CA123</f>
        <v>0</v>
      </c>
      <c r="CB122" s="52"/>
      <c r="CC122" s="53">
        <f>'[1]TKB-1'!CC123</f>
        <v>0</v>
      </c>
      <c r="CD122" s="52"/>
      <c r="CE122" s="53">
        <f>'[1]TKB-1'!CE123</f>
        <v>0</v>
      </c>
      <c r="CF122" s="52"/>
      <c r="CG122" s="53">
        <f>'[1]TKB-1'!CG123</f>
        <v>0</v>
      </c>
      <c r="CH122" s="52"/>
      <c r="CI122" s="53">
        <f>'[1]TKB-1'!CI123</f>
        <v>0</v>
      </c>
      <c r="CJ122" s="52"/>
      <c r="CK122" s="53">
        <f>'[1]TKB-1'!CK123</f>
        <v>0</v>
      </c>
      <c r="CL122" s="52"/>
      <c r="CM122" s="53" t="str">
        <f>'[1]TKB-1'!CM123</f>
        <v>TCCTKT(2)(K.Trọng)</v>
      </c>
      <c r="CN122" s="52"/>
      <c r="CO122" s="53">
        <f>'[1]TKB-1'!CO123</f>
        <v>0</v>
      </c>
      <c r="CP122" s="52"/>
      <c r="CQ122" s="53">
        <f>'[1]TKB-1'!CQ123</f>
        <v>0</v>
      </c>
      <c r="CR122" s="52"/>
      <c r="CS122" s="53">
        <f>'[1]TKB-1'!CS123</f>
        <v>0</v>
      </c>
      <c r="CT122" s="52"/>
      <c r="CU122" s="53" t="str">
        <f>'[1]TKB-1'!CU123</f>
        <v>NVLT(2)(Q.Ngân(TG))</v>
      </c>
      <c r="CV122" s="52"/>
      <c r="CW122" s="53">
        <f>'[1]TKB-1'!CW123</f>
        <v>0</v>
      </c>
      <c r="CX122" s="52"/>
      <c r="CY122" s="53">
        <f>'[1]TKB-1'!CY123</f>
        <v>0</v>
      </c>
      <c r="CZ122" s="52"/>
      <c r="DA122" s="53">
        <f>'[1]TKB-1'!DA123</f>
        <v>0</v>
      </c>
      <c r="DB122" s="52"/>
      <c r="DC122" s="53">
        <f>'[1]TKB-1'!DC123</f>
        <v>0</v>
      </c>
      <c r="DD122" s="52"/>
      <c r="DE122" s="53" t="str">
        <f>'[1]TKB-1'!DE123</f>
        <v>LSVHVN(2)(Tr.Tiến(TG))</v>
      </c>
      <c r="DF122" s="52"/>
      <c r="DG122" s="53">
        <f>'[1]TKB-1'!DG123</f>
        <v>0</v>
      </c>
      <c r="DH122" s="52"/>
      <c r="DI122" s="53">
        <f>'[1]TKB-1'!DI123</f>
        <v>0</v>
      </c>
      <c r="DJ122" s="52"/>
      <c r="DK122" s="53">
        <f>'[1]TKB-1'!DK123</f>
        <v>0</v>
      </c>
      <c r="DL122" s="52"/>
      <c r="DM122" s="53">
        <f>'[1]TKB-1'!DM123</f>
        <v>0</v>
      </c>
      <c r="DN122" s="52"/>
      <c r="DO122" s="53">
        <f>'[1]TKB-1'!DO123</f>
        <v>0</v>
      </c>
      <c r="DP122" s="52"/>
      <c r="DQ122" s="53" t="str">
        <f>'[1]TKB-1'!DQ123</f>
        <v>SBVL1(2)(H.Phúc)</v>
      </c>
      <c r="DR122" s="52"/>
      <c r="DS122" s="53" t="str">
        <f>'[1]TKB-1'!DS123</f>
        <v>KTCTML(2)(X.Hội)</v>
      </c>
      <c r="DT122" s="52"/>
      <c r="DU122" s="53">
        <f>'[1]TKB-1'!DU123</f>
        <v>0</v>
      </c>
      <c r="DV122" s="52"/>
      <c r="DW122" s="53">
        <f>'[1]TKB-1'!DW123</f>
        <v>0</v>
      </c>
      <c r="DX122" s="52"/>
      <c r="DY122" s="53">
        <f>'[1]TKB-1'!DY123</f>
        <v>0</v>
      </c>
      <c r="DZ122" s="52"/>
      <c r="EA122" s="53">
        <f>'[1]TKB-1'!EA123</f>
        <v>0</v>
      </c>
      <c r="EB122" s="52"/>
      <c r="EC122" s="53">
        <f>'[1]TKB-1'!EC123</f>
        <v>0</v>
      </c>
      <c r="ED122" s="52"/>
      <c r="EE122" s="53" t="str">
        <f>'[1]TKB-1'!EE123</f>
        <v>HHHH2(2)(V.Hiến)</v>
      </c>
      <c r="EF122" s="52"/>
      <c r="EG122" s="53" t="str">
        <f>'[1]TKB-1'!EG123</f>
        <v>AV2(2)(M.Linh)</v>
      </c>
      <c r="EH122" s="52"/>
      <c r="EI122" s="53">
        <f>'[1]TKB-1'!EI123</f>
        <v>0</v>
      </c>
      <c r="EJ122" s="52"/>
      <c r="EK122" s="53" t="str">
        <f>'[1]TKB-1'!EK123</f>
        <v>SBVL1(2)(T.Công)</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t="str">
        <f>'[1]TKB-1'!EY123</f>
        <v>AV2(2)(K.Cúc)</v>
      </c>
      <c r="EZ122" s="52"/>
      <c r="FA122" s="53">
        <f>'[1]TKB-1'!FA123</f>
        <v>0</v>
      </c>
      <c r="FB122" s="52"/>
      <c r="FC122" s="53">
        <f>'[1]TKB-1'!FC123</f>
        <v>0</v>
      </c>
      <c r="FD122" s="52"/>
      <c r="FE122" s="53">
        <f>'[1]TKB-1'!FE123</f>
        <v>0</v>
      </c>
      <c r="FF122" s="52"/>
      <c r="FG122" s="53" t="str">
        <f>'[1]TKB-1'!FG123</f>
        <v>ĐIAKT(2)(V.Thao)</v>
      </c>
      <c r="FH122" s="52"/>
      <c r="FI122" s="53">
        <f>'[1]TKB-1'!FI123</f>
        <v>0</v>
      </c>
      <c r="FJ122" s="52"/>
      <c r="FK122" s="53">
        <f>'[1]TKB-1'!FK123</f>
        <v>0</v>
      </c>
      <c r="FL122" s="52"/>
      <c r="FM122" s="53" t="str">
        <f>'[1]TKB-1'!FM123</f>
        <v>NLTKE(2)(Th.Cúc)</v>
      </c>
      <c r="FN122" s="52"/>
      <c r="FO122" s="53" t="str">
        <f>'[1]TKB-1'!FO123</f>
        <v>AV2(2)(T.Lê)</v>
      </c>
      <c r="FP122" s="52"/>
      <c r="FQ122" s="53" t="str">
        <f>'[1]TKB-1'!FQ123</f>
        <v>CNXHKH(2)(T.Mến)</v>
      </c>
      <c r="FR122" s="52"/>
      <c r="FS122" s="53">
        <f>'[1]TKB-1'!FS123</f>
        <v>0</v>
      </c>
      <c r="FT122" s="52"/>
      <c r="FU122" s="53">
        <f>'[1]TKB-1'!FU123</f>
        <v>0</v>
      </c>
      <c r="FV122" s="52"/>
      <c r="FW122" s="53" t="str">
        <f>'[1]TKB-1'!FW123</f>
        <v>MMTINH(2)(L.Tín)</v>
      </c>
      <c r="FX122" s="52"/>
      <c r="FY122" s="53">
        <f>'[1]TKB-1'!FY123</f>
        <v>0</v>
      </c>
      <c r="FZ122" s="52"/>
      <c r="GA122" s="53">
        <f>'[1]TKB-1'!GA123</f>
        <v>0</v>
      </c>
      <c r="GB122" s="52"/>
      <c r="GC122" s="53" t="str">
        <f>'[1]TKB-1'!GC123</f>
        <v>LTCB(2)(T.Sơn)</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00"/>
      <c r="B123" s="303"/>
      <c r="C123" s="306"/>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t="str">
        <f>'TKB-2'!AB123</f>
        <v>A.XUONG1</v>
      </c>
      <c r="AC123" s="56" t="str">
        <f>'[1]TKB-1'!AC124</f>
        <v>5-8</v>
      </c>
      <c r="AD123" s="41" t="str">
        <f>'TKB-2'!AD123</f>
        <v>A.XUONG2</v>
      </c>
      <c r="AE123" s="56" t="str">
        <f>'[1]TKB-1'!AE124</f>
        <v>45-48</v>
      </c>
      <c r="AF123" s="41">
        <f>'TKB-2'!AF123</f>
        <v>0</v>
      </c>
      <c r="AG123" s="56">
        <f>'[1]TKB-1'!AG124</f>
        <v>0</v>
      </c>
      <c r="AH123" s="41" t="str">
        <f>'TKB-2'!AH123</f>
        <v>A.SAN1</v>
      </c>
      <c r="AI123" s="56" t="str">
        <f>'[1]TKB-1'!AI124</f>
        <v>1-2</v>
      </c>
      <c r="AJ123" s="41" t="str">
        <f>'TKB-2'!AJ123</f>
        <v>A.SAN1</v>
      </c>
      <c r="AK123" s="56" t="str">
        <f>'[1]TKB-1'!AK124</f>
        <v>29-32</v>
      </c>
      <c r="AL123" s="41" t="str">
        <f>'TKB-2'!AL123</f>
        <v>B2-304</v>
      </c>
      <c r="AM123" s="56" t="str">
        <f>'[1]TKB-1'!AM124</f>
        <v>1-2</v>
      </c>
      <c r="AN123" s="41" t="str">
        <f>'TKB-2'!AN123</f>
        <v>B2-203</v>
      </c>
      <c r="AO123" s="56" t="str">
        <f>'[1]TKB-1'!AO124</f>
        <v>23-24</v>
      </c>
      <c r="AP123" s="41">
        <f>'TKB-2'!AP123</f>
        <v>0</v>
      </c>
      <c r="AQ123" s="56">
        <f>'[1]TKB-1'!AQ124</f>
        <v>0</v>
      </c>
      <c r="AR123" s="41" t="str">
        <f>'TKB-2'!AR123</f>
        <v>B2-501</v>
      </c>
      <c r="AS123" s="56" t="str">
        <f>'[1]TKB-1'!AS124</f>
        <v>7-8</v>
      </c>
      <c r="AT123" s="41">
        <f>'TKB-2'!AT123</f>
        <v>0</v>
      </c>
      <c r="AU123" s="56">
        <f>'[1]TKB-1'!AU124</f>
        <v>0</v>
      </c>
      <c r="AV123" s="41">
        <f>'TKB-2'!AV123</f>
        <v>0</v>
      </c>
      <c r="AW123" s="56">
        <f>'[1]TKB-1'!AW124</f>
        <v>0</v>
      </c>
      <c r="AX123" s="41" t="str">
        <f>'TKB-2'!AX123</f>
        <v>B2-303</v>
      </c>
      <c r="AY123" s="56" t="str">
        <f>'[1]TKB-1'!AY124</f>
        <v>13-14</v>
      </c>
      <c r="AZ123" s="41" t="str">
        <f>'TKB-2'!AZ123</f>
        <v>B2-401</v>
      </c>
      <c r="BA123" s="56" t="str">
        <f>'[1]TKB-1'!BA124</f>
        <v>3-4</v>
      </c>
      <c r="BB123" s="41" t="str">
        <f>'TKB-2'!BB123</f>
        <v>B2-101</v>
      </c>
      <c r="BC123" s="56" t="str">
        <f>'[1]TKB-1'!BC124</f>
        <v>7-8</v>
      </c>
      <c r="BD123" s="41">
        <f>'TKB-2'!BD123</f>
        <v>0</v>
      </c>
      <c r="BE123" s="56">
        <f>'[1]TKB-1'!BE124</f>
        <v>0</v>
      </c>
      <c r="BF123" s="41">
        <f>'TKB-2'!BF123</f>
        <v>0</v>
      </c>
      <c r="BG123" s="56">
        <f>'[1]TKB-1'!BG124</f>
        <v>0</v>
      </c>
      <c r="BH123" s="41" t="str">
        <f>'TKB-2'!BH123</f>
        <v>A.XUONG3</v>
      </c>
      <c r="BI123" s="56" t="str">
        <f>'[1]TKB-1'!BI124</f>
        <v>69-72</v>
      </c>
      <c r="BJ123" s="41" t="str">
        <f>'TKB-2'!BJ123</f>
        <v>B2-302</v>
      </c>
      <c r="BK123" s="56" t="str">
        <f>'[1]TKB-1'!BK124</f>
        <v>5-6</v>
      </c>
      <c r="BL123" s="41">
        <f>'TKB-2'!BL123</f>
        <v>0</v>
      </c>
      <c r="BM123" s="56">
        <f>'[1]TKB-1'!BM124</f>
        <v>0</v>
      </c>
      <c r="BN123" s="41">
        <f>'TKB-2'!BN123</f>
        <v>0</v>
      </c>
      <c r="BO123" s="56">
        <f>'[1]TKB-1'!BO124</f>
        <v>0</v>
      </c>
      <c r="BP123" s="41">
        <f>'TKB-2'!BP123</f>
        <v>0</v>
      </c>
      <c r="BQ123" s="56">
        <f>'[1]TKB-1'!BQ124</f>
        <v>0</v>
      </c>
      <c r="BR123" s="41">
        <f>'TKB-2'!BR123</f>
        <v>0</v>
      </c>
      <c r="BS123" s="56">
        <f>'[1]TKB-1'!BS124</f>
        <v>0</v>
      </c>
      <c r="BT123" s="41">
        <f>'TKB-2'!BT123</f>
        <v>0</v>
      </c>
      <c r="BU123" s="56">
        <f>'[1]TKB-1'!BU124</f>
        <v>0</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f>'TKB-2'!CL123</f>
        <v>0</v>
      </c>
      <c r="CM123" s="56">
        <f>'[1]TKB-1'!CM124</f>
        <v>0</v>
      </c>
      <c r="CN123" s="41">
        <f>'TKB-2'!CN123</f>
        <v>0</v>
      </c>
      <c r="CO123" s="56">
        <f>'[1]TKB-1'!CO124</f>
        <v>0</v>
      </c>
      <c r="CP123" s="41">
        <f>'TKB-2'!CP123</f>
        <v>0</v>
      </c>
      <c r="CQ123" s="56">
        <f>'[1]TKB-1'!CQ124</f>
        <v>0</v>
      </c>
      <c r="CR123" s="41">
        <f>'TKB-2'!CR123</f>
        <v>0</v>
      </c>
      <c r="CS123" s="56">
        <f>'[1]TKB-1'!CS124</f>
        <v>0</v>
      </c>
      <c r="CT123" s="41">
        <f>'TKB-2'!CT123</f>
        <v>0</v>
      </c>
      <c r="CU123" s="56">
        <f>'[1]TKB-1'!CU124</f>
        <v>0</v>
      </c>
      <c r="CV123" s="41" t="str">
        <f>'TKB-2'!CV123</f>
        <v>B2-202</v>
      </c>
      <c r="CW123" s="56" t="str">
        <f>'[1]TKB-1'!CW124</f>
        <v>11-12</v>
      </c>
      <c r="CX123" s="41" t="str">
        <f>'TKB-2'!CX123</f>
        <v>B2-204</v>
      </c>
      <c r="CY123" s="56" t="str">
        <f>'[1]TKB-1'!CY124</f>
        <v>9-10</v>
      </c>
      <c r="CZ123" s="41" t="str">
        <f>'TKB-2'!CZ123</f>
        <v>B2-301</v>
      </c>
      <c r="DA123" s="56" t="str">
        <f>'[1]TKB-1'!DA124</f>
        <v>7-8</v>
      </c>
      <c r="DB123" s="41" t="str">
        <f>'TKB-2'!DB123</f>
        <v>B2-201</v>
      </c>
      <c r="DC123" s="56" t="str">
        <f>'[1]TKB-1'!DC124</f>
        <v>5-6</v>
      </c>
      <c r="DD123" s="41">
        <f>'TKB-2'!DD123</f>
        <v>0</v>
      </c>
      <c r="DE123" s="56">
        <f>'[1]TKB-1'!DE124</f>
        <v>0</v>
      </c>
      <c r="DF123" s="41">
        <f>'TKB-2'!DF123</f>
        <v>0</v>
      </c>
      <c r="DG123" s="56">
        <f>'[1]TKB-1'!DG124</f>
        <v>0</v>
      </c>
      <c r="DH123" s="41">
        <f>'TKB-2'!DH123</f>
        <v>0</v>
      </c>
      <c r="DI123" s="56">
        <f>'[1]TKB-1'!DI124</f>
        <v>0</v>
      </c>
      <c r="DJ123" s="41" t="str">
        <f>'TKB-2'!DJ123</f>
        <v>A.SAN1</v>
      </c>
      <c r="DK123" s="56" t="str">
        <f>'[1]TKB-1'!DK124</f>
        <v>41-44</v>
      </c>
      <c r="DL123" s="41">
        <f>'TKB-2'!DL123</f>
        <v>0</v>
      </c>
      <c r="DM123" s="56">
        <f>'[1]TKB-1'!DM124</f>
        <v>0</v>
      </c>
      <c r="DN123" s="41">
        <f>'TKB-2'!DN123</f>
        <v>0</v>
      </c>
      <c r="DO123" s="56">
        <f>'[1]TKB-1'!DO124</f>
        <v>0</v>
      </c>
      <c r="DP123" s="41">
        <f>'TKB-2'!DP123</f>
        <v>0</v>
      </c>
      <c r="DQ123" s="56">
        <f>'[1]TKB-1'!DQ124</f>
        <v>0</v>
      </c>
      <c r="DR123" s="41">
        <f>'TKB-2'!DR123</f>
        <v>0</v>
      </c>
      <c r="DS123" s="56">
        <f>'[1]TKB-1'!DS124</f>
        <v>0</v>
      </c>
      <c r="DT123" s="41">
        <f>'TKB-2'!DT123</f>
        <v>0</v>
      </c>
      <c r="DU123" s="56">
        <f>'[1]TKB-1'!DU124</f>
        <v>0</v>
      </c>
      <c r="DV123" s="41">
        <f>'TKB-2'!DV123</f>
        <v>0</v>
      </c>
      <c r="DW123" s="56">
        <f>'[1]TKB-1'!DW124</f>
        <v>0</v>
      </c>
      <c r="DX123" s="41">
        <f>'TKB-2'!DX123</f>
        <v>0</v>
      </c>
      <c r="DY123" s="56">
        <f>'[1]TKB-1'!DY124</f>
        <v>0</v>
      </c>
      <c r="DZ123" s="41">
        <f>'TKB-2'!DZ123</f>
        <v>0</v>
      </c>
      <c r="EA123" s="56">
        <f>'[1]TKB-1'!EA124</f>
        <v>0</v>
      </c>
      <c r="EB123" s="41">
        <f>'TKB-2'!EB123</f>
        <v>0</v>
      </c>
      <c r="EC123" s="56">
        <f>'[1]TKB-1'!EC124</f>
        <v>0</v>
      </c>
      <c r="ED123" s="41">
        <f>'TKB-2'!ED123</f>
        <v>0</v>
      </c>
      <c r="EE123" s="56">
        <f>'[1]TKB-1'!EE124</f>
        <v>0</v>
      </c>
      <c r="EF123" s="41">
        <f>'TKB-2'!EF123</f>
        <v>0</v>
      </c>
      <c r="EG123" s="56">
        <f>'[1]TKB-1'!EG124</f>
        <v>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00"/>
      <c r="B124" s="303"/>
      <c r="C124" s="306"/>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t="str">
        <f>'[1]TKB-1'!AC125</f>
        <v>THNN-XD-P3(4)(V.Hùng)</v>
      </c>
      <c r="AD124" s="57"/>
      <c r="AE124" s="46" t="str">
        <f>'[1]TKB-1'!AE125</f>
        <v>THNN-XD-P3(4)(Q.Hòa)</v>
      </c>
      <c r="AF124" s="57"/>
      <c r="AG124" s="46">
        <f>'[1]TKB-1'!AG125</f>
        <v>0</v>
      </c>
      <c r="AH124" s="57"/>
      <c r="AI124" s="46" t="str">
        <f>'[1]TKB-1'!AI125</f>
        <v>TTTRĐ 1(2)(V.Thái)</v>
      </c>
      <c r="AJ124" s="57"/>
      <c r="AK124" s="46" t="str">
        <f>'[1]TKB-1'!AK125</f>
        <v>GDTC4(4)(V.Học)</v>
      </c>
      <c r="AL124" s="57"/>
      <c r="AM124" s="46" t="str">
        <f>'[1]TKB-1'!AM125</f>
        <v>ĐA.KTRCT(2)(H.Vũ)</v>
      </c>
      <c r="AN124" s="57"/>
      <c r="AO124" s="46" t="str">
        <f>'[1]TKB-1'!AO125</f>
        <v>KCBTCT(2)(V.Sơn)</v>
      </c>
      <c r="AP124" s="57"/>
      <c r="AQ124" s="46">
        <f>'[1]TKB-1'!AQ125</f>
        <v>0</v>
      </c>
      <c r="AR124" s="57"/>
      <c r="AS124" s="46" t="str">
        <f>'[1]TKB-1'!AS125</f>
        <v>CĐTNKTR(2)(D20KTR1.CDETN)</v>
      </c>
      <c r="AT124" s="57"/>
      <c r="AU124" s="46">
        <f>'[1]TKB-1'!AU125</f>
        <v>0</v>
      </c>
      <c r="AV124" s="57"/>
      <c r="AW124" s="46">
        <f>'[1]TKB-1'!AW125</f>
        <v>0</v>
      </c>
      <c r="AX124" s="57"/>
      <c r="AY124" s="46" t="str">
        <f>'[1]TKB-1'!AY125</f>
        <v>ĐACTKT.19(2)(D22DACTKTR)</v>
      </c>
      <c r="AZ124" s="57"/>
      <c r="BA124" s="46" t="str">
        <f>'[1]TKB-1'!BA125</f>
        <v>VlyKTr(2)(Th.Huy)</v>
      </c>
      <c r="BB124" s="57"/>
      <c r="BC124" s="46" t="str">
        <f>'[1]TKB-1'!BC125</f>
        <v>TTBCT(2)(Th.Quý)</v>
      </c>
      <c r="BD124" s="57"/>
      <c r="BE124" s="46">
        <f>'[1]TKB-1'!BE125</f>
        <v>0</v>
      </c>
      <c r="BF124" s="57"/>
      <c r="BG124" s="46">
        <f>'[1]TKB-1'!BG125</f>
        <v>0</v>
      </c>
      <c r="BH124" s="57"/>
      <c r="BI124" s="46" t="str">
        <f>'[1]TKB-1'!BI125</f>
        <v>THNN-P2(4)(V.Một)</v>
      </c>
      <c r="BJ124" s="57"/>
      <c r="BK124" s="46" t="str">
        <f>'[1]TKB-1'!BK125</f>
        <v>ĐAKCBTCT(2)(K.Cường)</v>
      </c>
      <c r="BL124" s="57"/>
      <c r="BM124" s="46">
        <f>'[1]TKB-1'!BM125</f>
        <v>0</v>
      </c>
      <c r="BN124" s="57"/>
      <c r="BO124" s="46">
        <f>'[1]TKB-1'!BO125</f>
        <v>0</v>
      </c>
      <c r="BP124" s="57"/>
      <c r="BQ124" s="46">
        <f>'[1]TKB-1'!BQ125</f>
        <v>0</v>
      </c>
      <c r="BR124" s="57"/>
      <c r="BS124" s="46">
        <f>'[1]TKB-1'!BS125</f>
        <v>0</v>
      </c>
      <c r="BT124" s="57"/>
      <c r="BU124" s="46">
        <f>'[1]TKB-1'!BU125</f>
        <v>0</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f>'[1]TKB-1'!CM125</f>
        <v>0</v>
      </c>
      <c r="CN124" s="57"/>
      <c r="CO124" s="46">
        <f>'[1]TKB-1'!CO125</f>
        <v>0</v>
      </c>
      <c r="CP124" s="57"/>
      <c r="CQ124" s="46">
        <f>'[1]TKB-1'!CQ125</f>
        <v>0</v>
      </c>
      <c r="CR124" s="57"/>
      <c r="CS124" s="46">
        <f>'[1]TKB-1'!CS125</f>
        <v>0</v>
      </c>
      <c r="CT124" s="57"/>
      <c r="CU124" s="46">
        <f>'[1]TKB-1'!CU125</f>
        <v>0</v>
      </c>
      <c r="CV124" s="57"/>
      <c r="CW124" s="46" t="str">
        <f>'[1]TKB-1'!CW125</f>
        <v>KTQTRI(2)(A.Nhân)</v>
      </c>
      <c r="CX124" s="57"/>
      <c r="CY124" s="46" t="str">
        <f>'[1]TKB-1'!CY125</f>
        <v>AV2(2)(M.Linh)</v>
      </c>
      <c r="CZ124" s="57"/>
      <c r="DA124" s="46" t="str">
        <f>'[1]TKB-1'!DA125</f>
        <v>LSDCSVN(2)(S.Tùng)</v>
      </c>
      <c r="DB124" s="57"/>
      <c r="DC124" s="46" t="str">
        <f>'[1]TKB-1'!DC125</f>
        <v>ĐAKTTCCT(2)(V.Tâm)</v>
      </c>
      <c r="DD124" s="57"/>
      <c r="DE124" s="46">
        <f>'[1]TKB-1'!DE125</f>
        <v>0</v>
      </c>
      <c r="DF124" s="57"/>
      <c r="DG124" s="46">
        <f>'[1]TKB-1'!DG125</f>
        <v>0</v>
      </c>
      <c r="DH124" s="57"/>
      <c r="DI124" s="46">
        <f>'[1]TKB-1'!DI125</f>
        <v>0</v>
      </c>
      <c r="DJ124" s="57"/>
      <c r="DK124" s="46" t="str">
        <f>'[1]TKB-1'!DK125</f>
        <v>GDTC4(4)(P.Lâm)</v>
      </c>
      <c r="DL124" s="57"/>
      <c r="DM124" s="46">
        <f>'[1]TKB-1'!DM125</f>
        <v>0</v>
      </c>
      <c r="DN124" s="57"/>
      <c r="DO124" s="46">
        <f>'[1]TKB-1'!DO125</f>
        <v>0</v>
      </c>
      <c r="DP124" s="57"/>
      <c r="DQ124" s="46">
        <f>'[1]TKB-1'!DQ125</f>
        <v>0</v>
      </c>
      <c r="DR124" s="57"/>
      <c r="DS124" s="46">
        <f>'[1]TKB-1'!DS125</f>
        <v>0</v>
      </c>
      <c r="DT124" s="57"/>
      <c r="DU124" s="46">
        <f>'[1]TKB-1'!DU125</f>
        <v>0</v>
      </c>
      <c r="DV124" s="57"/>
      <c r="DW124" s="46">
        <f>'[1]TKB-1'!DW125</f>
        <v>0</v>
      </c>
      <c r="DX124" s="57"/>
      <c r="DY124" s="46">
        <f>'[1]TKB-1'!DY125</f>
        <v>0</v>
      </c>
      <c r="DZ124" s="57"/>
      <c r="EA124" s="46">
        <f>'[1]TKB-1'!EA125</f>
        <v>0</v>
      </c>
      <c r="EB124" s="57"/>
      <c r="EC124" s="46">
        <f>'[1]TKB-1'!EC125</f>
        <v>0</v>
      </c>
      <c r="ED124" s="57"/>
      <c r="EE124" s="46">
        <f>'[1]TKB-1'!EE125</f>
        <v>0</v>
      </c>
      <c r="EF124" s="57"/>
      <c r="EG124" s="46">
        <f>'[1]TKB-1'!EG125</f>
        <v>0</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00"/>
      <c r="B125" s="303"/>
      <c r="C125" s="306"/>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f>'TKB-2'!AF125</f>
        <v>0</v>
      </c>
      <c r="AG125" s="49">
        <f>'[1]TKB-1'!AG126</f>
        <v>0</v>
      </c>
      <c r="AH125" s="48" t="str">
        <f>'TKB-2'!AH125</f>
        <v>A.SAN1</v>
      </c>
      <c r="AI125" s="49" t="str">
        <f>'[1]TKB-1'!AI126</f>
        <v>3-4</v>
      </c>
      <c r="AJ125" s="48">
        <f>'TKB-2'!AJ125</f>
        <v>0</v>
      </c>
      <c r="AK125" s="49">
        <f>'[1]TKB-1'!AK126</f>
        <v>0</v>
      </c>
      <c r="AL125" s="48" t="str">
        <f>'TKB-2'!AL125</f>
        <v>B2-304</v>
      </c>
      <c r="AM125" s="49" t="str">
        <f>'[1]TKB-1'!AM126</f>
        <v>3-4</v>
      </c>
      <c r="AN125" s="48" t="str">
        <f>'TKB-2'!AN125</f>
        <v>B2-203</v>
      </c>
      <c r="AO125" s="49" t="str">
        <f>'[1]TKB-1'!AO126</f>
        <v>25-26</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B2-303</v>
      </c>
      <c r="AY125" s="49" t="str">
        <f>'[1]TKB-1'!AY126</f>
        <v>15-16</v>
      </c>
      <c r="AZ125" s="48" t="str">
        <f>'TKB-2'!AZ125</f>
        <v>B2-401</v>
      </c>
      <c r="BA125" s="49" t="str">
        <f>'[1]TKB-1'!BA126</f>
        <v>3-4</v>
      </c>
      <c r="BB125" s="48" t="str">
        <f>'TKB-2'!BB125</f>
        <v>B2-101</v>
      </c>
      <c r="BC125" s="49" t="str">
        <f>'[1]TKB-1'!BC126</f>
        <v>7-8</v>
      </c>
      <c r="BD125" s="48">
        <f>'TKB-2'!BD125</f>
        <v>0</v>
      </c>
      <c r="BE125" s="49">
        <f>'[1]TKB-1'!BE126</f>
        <v>0</v>
      </c>
      <c r="BF125" s="48">
        <f>'TKB-2'!BF125</f>
        <v>0</v>
      </c>
      <c r="BG125" s="49">
        <f>'[1]TKB-1'!BG126</f>
        <v>0</v>
      </c>
      <c r="BH125" s="48">
        <f>'TKB-2'!BH125</f>
        <v>0</v>
      </c>
      <c r="BI125" s="49">
        <f>'[1]TKB-1'!BI126</f>
        <v>0</v>
      </c>
      <c r="BJ125" s="48" t="str">
        <f>'TKB-2'!BJ125</f>
        <v>B2-302</v>
      </c>
      <c r="BK125" s="49" t="str">
        <f>'[1]TKB-1'!BK126</f>
        <v>7-8</v>
      </c>
      <c r="BL125" s="48">
        <f>'TKB-2'!BL125</f>
        <v>0</v>
      </c>
      <c r="BM125" s="49">
        <f>'[1]TKB-1'!BM126</f>
        <v>0</v>
      </c>
      <c r="BN125" s="48">
        <f>'TKB-2'!BN125</f>
        <v>0</v>
      </c>
      <c r="BO125" s="49">
        <f>'[1]TKB-1'!BO126</f>
        <v>0</v>
      </c>
      <c r="BP125" s="48">
        <f>'TKB-2'!BP125</f>
        <v>0</v>
      </c>
      <c r="BQ125" s="49">
        <f>'[1]TKB-1'!BQ126</f>
        <v>0</v>
      </c>
      <c r="BR125" s="48">
        <f>'TKB-2'!BR125</f>
        <v>0</v>
      </c>
      <c r="BS125" s="49">
        <f>'[1]TKB-1'!BS126</f>
        <v>0</v>
      </c>
      <c r="BT125" s="48">
        <f>'TKB-2'!BT125</f>
        <v>0</v>
      </c>
      <c r="BU125" s="49">
        <f>'[1]TKB-1'!BU126</f>
        <v>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f>'TKB-2'!CN125</f>
        <v>0</v>
      </c>
      <c r="CO125" s="49">
        <f>'[1]TKB-1'!CO126</f>
        <v>0</v>
      </c>
      <c r="CP125" s="48">
        <f>'TKB-2'!CP125</f>
        <v>0</v>
      </c>
      <c r="CQ125" s="49">
        <f>'[1]TKB-1'!CQ126</f>
        <v>0</v>
      </c>
      <c r="CR125" s="48">
        <f>'TKB-2'!CR125</f>
        <v>0</v>
      </c>
      <c r="CS125" s="49">
        <f>'[1]TKB-1'!CS126</f>
        <v>0</v>
      </c>
      <c r="CT125" s="48">
        <f>'TKB-2'!CT125</f>
        <v>0</v>
      </c>
      <c r="CU125" s="49">
        <f>'[1]TKB-1'!CU126</f>
        <v>0</v>
      </c>
      <c r="CV125" s="48" t="str">
        <f>'TKB-2'!CV125</f>
        <v>B2-202</v>
      </c>
      <c r="CW125" s="49" t="str">
        <f>'[1]TKB-1'!CW126</f>
        <v>25-26</v>
      </c>
      <c r="CX125" s="48" t="str">
        <f>'TKB-2'!CX125</f>
        <v>B2-204</v>
      </c>
      <c r="CY125" s="49" t="str">
        <f>'[1]TKB-1'!CY126</f>
        <v>11-12</v>
      </c>
      <c r="CZ125" s="48" t="str">
        <f>'TKB-2'!CZ125</f>
        <v>B2-301</v>
      </c>
      <c r="DA125" s="49" t="str">
        <f>'[1]TKB-1'!DA126</f>
        <v>11-12</v>
      </c>
      <c r="DB125" s="48" t="str">
        <f>'TKB-2'!DB125</f>
        <v>B2-201</v>
      </c>
      <c r="DC125" s="49" t="str">
        <f>'[1]TKB-1'!DC126</f>
        <v>7-8</v>
      </c>
      <c r="DD125" s="48">
        <f>'TKB-2'!DD125</f>
        <v>0</v>
      </c>
      <c r="DE125" s="49">
        <f>'[1]TKB-1'!DE126</f>
        <v>0</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f>'TKB-2'!DP125</f>
        <v>0</v>
      </c>
      <c r="DQ125" s="49">
        <f>'[1]TKB-1'!DQ126</f>
        <v>0</v>
      </c>
      <c r="DR125" s="48">
        <f>'TKB-2'!DR125</f>
        <v>0</v>
      </c>
      <c r="DS125" s="49">
        <f>'[1]TKB-1'!DS126</f>
        <v>0</v>
      </c>
      <c r="DT125" s="48">
        <f>'TKB-2'!DT125</f>
        <v>0</v>
      </c>
      <c r="DU125" s="49">
        <f>'[1]TKB-1'!DU126</f>
        <v>0</v>
      </c>
      <c r="DV125" s="48">
        <f>'TKB-2'!DV125</f>
        <v>0</v>
      </c>
      <c r="DW125" s="49">
        <f>'[1]TKB-1'!DW126</f>
        <v>0</v>
      </c>
      <c r="DX125" s="48">
        <f>'TKB-2'!DX125</f>
        <v>0</v>
      </c>
      <c r="DY125" s="49">
        <f>'[1]TKB-1'!DY126</f>
        <v>0</v>
      </c>
      <c r="DZ125" s="48">
        <f>'TKB-2'!DZ125</f>
        <v>0</v>
      </c>
      <c r="EA125" s="49">
        <f>'[1]TKB-1'!EA126</f>
        <v>0</v>
      </c>
      <c r="EB125" s="48">
        <f>'TKB-2'!EB125</f>
        <v>0</v>
      </c>
      <c r="EC125" s="49">
        <f>'[1]TKB-1'!EC126</f>
        <v>0</v>
      </c>
      <c r="ED125" s="48">
        <f>'TKB-2'!ED125</f>
        <v>0</v>
      </c>
      <c r="EE125" s="49">
        <f>'[1]TKB-1'!EE126</f>
        <v>0</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00"/>
      <c r="B126" s="303"/>
      <c r="C126" s="306"/>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f>'[1]TKB-1'!AG127</f>
        <v>0</v>
      </c>
      <c r="AH126" s="52"/>
      <c r="AI126" s="53" t="str">
        <f>'[1]TKB-1'!AI127</f>
        <v>TTTRĐ 1(2)(V.Thái)</v>
      </c>
      <c r="AJ126" s="52"/>
      <c r="AK126" s="53">
        <f>'[1]TKB-1'!AK127</f>
        <v>0</v>
      </c>
      <c r="AL126" s="52"/>
      <c r="AM126" s="53" t="str">
        <f>'[1]TKB-1'!AM127</f>
        <v>ĐA.KTRCT(2)(H.Vũ)</v>
      </c>
      <c r="AN126" s="52"/>
      <c r="AO126" s="53" t="str">
        <f>'[1]TKB-1'!AO127</f>
        <v>KCBTCT(2)(V.Sơn)</v>
      </c>
      <c r="AP126" s="52"/>
      <c r="AQ126" s="53">
        <f>'[1]TKB-1'!AQ127</f>
        <v>0</v>
      </c>
      <c r="AR126" s="52"/>
      <c r="AS126" s="53">
        <f>'[1]TKB-1'!AS127</f>
        <v>0</v>
      </c>
      <c r="AT126" s="52"/>
      <c r="AU126" s="53">
        <f>'[1]TKB-1'!AU127</f>
        <v>0</v>
      </c>
      <c r="AV126" s="52"/>
      <c r="AW126" s="53">
        <f>'[1]TKB-1'!AW127</f>
        <v>0</v>
      </c>
      <c r="AX126" s="52"/>
      <c r="AY126" s="53" t="str">
        <f>'[1]TKB-1'!AY127</f>
        <v>ĐACTKT.19(2)(D22DACTKTR)</v>
      </c>
      <c r="AZ126" s="52"/>
      <c r="BA126" s="53" t="str">
        <f>'[1]TKB-1'!BA127</f>
        <v>LSKTPD&amp;VN(2)(Tr.Thức)</v>
      </c>
      <c r="BB126" s="52"/>
      <c r="BC126" s="53" t="str">
        <f>'[1]TKB-1'!BC127</f>
        <v>KTCTML(2)(X.Hội)</v>
      </c>
      <c r="BD126" s="52"/>
      <c r="BE126" s="53">
        <f>'[1]TKB-1'!BE127</f>
        <v>0</v>
      </c>
      <c r="BF126" s="52"/>
      <c r="BG126" s="53">
        <f>'[1]TKB-1'!BG127</f>
        <v>0</v>
      </c>
      <c r="BH126" s="52"/>
      <c r="BI126" s="53">
        <f>'[1]TKB-1'!BI127</f>
        <v>0</v>
      </c>
      <c r="BJ126" s="52"/>
      <c r="BK126" s="53" t="str">
        <f>'[1]TKB-1'!BK127</f>
        <v>ĐAKCBTCT(2)(K.Cường)</v>
      </c>
      <c r="BL126" s="52"/>
      <c r="BM126" s="53">
        <f>'[1]TKB-1'!BM127</f>
        <v>0</v>
      </c>
      <c r="BN126" s="52"/>
      <c r="BO126" s="53">
        <f>'[1]TKB-1'!BO127</f>
        <v>0</v>
      </c>
      <c r="BP126" s="52"/>
      <c r="BQ126" s="53">
        <f>'[1]TKB-1'!BQ127</f>
        <v>0</v>
      </c>
      <c r="BR126" s="52"/>
      <c r="BS126" s="53">
        <f>'[1]TKB-1'!BS127</f>
        <v>0</v>
      </c>
      <c r="BT126" s="52"/>
      <c r="BU126" s="53">
        <f>'[1]TKB-1'!BU127</f>
        <v>0</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f>'[1]TKB-1'!CO127</f>
        <v>0</v>
      </c>
      <c r="CP126" s="52"/>
      <c r="CQ126" s="53">
        <f>'[1]TKB-1'!CQ127</f>
        <v>0</v>
      </c>
      <c r="CR126" s="52"/>
      <c r="CS126" s="53">
        <f>'[1]TKB-1'!CS127</f>
        <v>0</v>
      </c>
      <c r="CT126" s="52"/>
      <c r="CU126" s="53">
        <f>'[1]TKB-1'!CU127</f>
        <v>0</v>
      </c>
      <c r="CV126" s="52"/>
      <c r="CW126" s="53" t="str">
        <f>'[1]TKB-1'!CW127</f>
        <v>THUE(2)(T.Hiếu)</v>
      </c>
      <c r="CX126" s="52"/>
      <c r="CY126" s="53" t="str">
        <f>'[1]TKB-1'!CY127</f>
        <v>QLDADTXD(2)(N.Khang)</v>
      </c>
      <c r="CZ126" s="52"/>
      <c r="DA126" s="53" t="str">
        <f>'[1]TKB-1'!DA127</f>
        <v>NVVP(2)(N.Thảo)</v>
      </c>
      <c r="DB126" s="52"/>
      <c r="DC126" s="53" t="str">
        <f>'[1]TKB-1'!DC127</f>
        <v>ĐAKTTCCT(2)(V.Tâm)</v>
      </c>
      <c r="DD126" s="52"/>
      <c r="DE126" s="53">
        <f>'[1]TKB-1'!DE127</f>
        <v>0</v>
      </c>
      <c r="DF126" s="52"/>
      <c r="DG126" s="53">
        <f>'[1]TKB-1'!DG127</f>
        <v>0</v>
      </c>
      <c r="DH126" s="52"/>
      <c r="DI126" s="53">
        <f>'[1]TKB-1'!DI127</f>
        <v>0</v>
      </c>
      <c r="DJ126" s="52"/>
      <c r="DK126" s="53">
        <f>'[1]TKB-1'!DK127</f>
        <v>0</v>
      </c>
      <c r="DL126" s="52"/>
      <c r="DM126" s="53">
        <f>'[1]TKB-1'!DM127</f>
        <v>0</v>
      </c>
      <c r="DN126" s="52"/>
      <c r="DO126" s="53">
        <f>'[1]TKB-1'!DO127</f>
        <v>0</v>
      </c>
      <c r="DP126" s="52"/>
      <c r="DQ126" s="53">
        <f>'[1]TKB-1'!DQ127</f>
        <v>0</v>
      </c>
      <c r="DR126" s="52"/>
      <c r="DS126" s="53">
        <f>'[1]TKB-1'!DS127</f>
        <v>0</v>
      </c>
      <c r="DT126" s="52"/>
      <c r="DU126" s="53">
        <f>'[1]TKB-1'!DU127</f>
        <v>0</v>
      </c>
      <c r="DV126" s="52"/>
      <c r="DW126" s="53">
        <f>'[1]TKB-1'!DW127</f>
        <v>0</v>
      </c>
      <c r="DX126" s="52"/>
      <c r="DY126" s="53">
        <f>'[1]TKB-1'!DY127</f>
        <v>0</v>
      </c>
      <c r="DZ126" s="52"/>
      <c r="EA126" s="53">
        <f>'[1]TKB-1'!EA127</f>
        <v>0</v>
      </c>
      <c r="EB126" s="52"/>
      <c r="EC126" s="53">
        <f>'[1]TKB-1'!EC127</f>
        <v>0</v>
      </c>
      <c r="ED126" s="52"/>
      <c r="EE126" s="53">
        <f>'[1]TKB-1'!EE127</f>
        <v>0</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00"/>
      <c r="B127" s="303"/>
      <c r="C127" s="306"/>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00"/>
      <c r="B128" s="304"/>
      <c r="C128" s="307"/>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00"/>
      <c r="B129" s="314" t="str">
        <f>'[2]TKB-1'!B130</f>
        <v>SÁU</v>
      </c>
      <c r="C129" s="305">
        <f>+C119+1</f>
        <v>45394</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f>'TKB-2'!V129</f>
        <v>0</v>
      </c>
      <c r="W129" s="42">
        <f>'[1]TKB-1'!W130</f>
        <v>0</v>
      </c>
      <c r="X129" s="41" t="str">
        <f>'TKB-2'!X129</f>
        <v>B2-201</v>
      </c>
      <c r="Y129" s="42" t="str">
        <f>'[1]TKB-1'!Y130</f>
        <v>46-48</v>
      </c>
      <c r="Z129" s="41" t="str">
        <f>'TKB-2'!Z129</f>
        <v>B2-202</v>
      </c>
      <c r="AA129" s="42" t="str">
        <f>'[1]TKB-1'!AA130</f>
        <v>13-15</v>
      </c>
      <c r="AB129" s="41" t="str">
        <f>'TKB-2'!AB129</f>
        <v>A.XUONG1</v>
      </c>
      <c r="AC129" s="42" t="str">
        <f>'[1]TKB-1'!AC130</f>
        <v>9-12</v>
      </c>
      <c r="AD129" s="41" t="str">
        <f>'TKB-2'!AD129</f>
        <v>A.XUONG2</v>
      </c>
      <c r="AE129" s="42" t="str">
        <f>'[1]TKB-1'!AE130</f>
        <v>49-52</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t="str">
        <f>'TKB-2'!AT129</f>
        <v>B2-501</v>
      </c>
      <c r="AU129" s="42" t="str">
        <f>'[1]TKB-1'!AU130</f>
        <v>6-8</v>
      </c>
      <c r="AV129" s="41" t="str">
        <f>'TKB-2'!AV129</f>
        <v>B2-303</v>
      </c>
      <c r="AW129" s="42" t="str">
        <f>'[1]TKB-1'!AW130</f>
        <v>8-10</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t="str">
        <f>'TKB-2'!BH129</f>
        <v>A.XUONG3</v>
      </c>
      <c r="BI129" s="42" t="str">
        <f>'[1]TKB-1'!BI130</f>
        <v>73-76</v>
      </c>
      <c r="BJ129" s="41">
        <f>'TKB-2'!BJ129</f>
        <v>0</v>
      </c>
      <c r="BK129" s="42">
        <f>'[1]TKB-1'!BK130</f>
        <v>0</v>
      </c>
      <c r="BL129" s="41">
        <f>'TKB-2'!BL129</f>
        <v>0</v>
      </c>
      <c r="BM129" s="42">
        <f>'[1]TKB-1'!BM130</f>
        <v>0</v>
      </c>
      <c r="BN129" s="41">
        <f>'TKB-2'!BN129</f>
        <v>0</v>
      </c>
      <c r="BO129" s="42">
        <f>'[1]TKB-1'!BO130</f>
        <v>0</v>
      </c>
      <c r="BP129" s="41">
        <f>'TKB-2'!BP129</f>
        <v>0</v>
      </c>
      <c r="BQ129" s="42">
        <f>'[1]TKB-1'!BQ130</f>
        <v>0</v>
      </c>
      <c r="BR129" s="41" t="str">
        <f>'TKB-2'!BR129</f>
        <v>B2-307</v>
      </c>
      <c r="BS129" s="42" t="str">
        <f>'[1]TKB-1'!BS130</f>
        <v>18-20</v>
      </c>
      <c r="BT129" s="41" t="str">
        <f>'TKB-2'!BT129</f>
        <v>B2-305</v>
      </c>
      <c r="BU129" s="42" t="str">
        <f>'[1]TKB-1'!BU130</f>
        <v>12-14</v>
      </c>
      <c r="BV129" s="41">
        <f>'TKB-2'!BV129</f>
        <v>0</v>
      </c>
      <c r="BW129" s="42">
        <f>'[1]TKB-1'!BW130</f>
        <v>0</v>
      </c>
      <c r="BX129" s="41">
        <f>'TKB-2'!BX129</f>
        <v>0</v>
      </c>
      <c r="BY129" s="42">
        <f>'[1]TKB-1'!BY130</f>
        <v>0</v>
      </c>
      <c r="BZ129" s="41">
        <f>'TKB-2'!BZ129</f>
        <v>0</v>
      </c>
      <c r="CA129" s="42">
        <f>'[1]TKB-1'!CA130</f>
        <v>0</v>
      </c>
      <c r="CB129" s="41">
        <f>'TKB-2'!CB129</f>
        <v>0</v>
      </c>
      <c r="CC129" s="42">
        <f>'[1]TKB-1'!CC130</f>
        <v>0</v>
      </c>
      <c r="CD129" s="41">
        <f>'TKB-2'!CD129</f>
        <v>0</v>
      </c>
      <c r="CE129" s="42">
        <f>'[1]TKB-1'!CE130</f>
        <v>0</v>
      </c>
      <c r="CF129" s="41">
        <f>'TKB-2'!CF129</f>
        <v>0</v>
      </c>
      <c r="CG129" s="42">
        <f>'[1]TKB-1'!CG130</f>
        <v>0</v>
      </c>
      <c r="CH129" s="41">
        <f>'TKB-2'!CH129</f>
        <v>0</v>
      </c>
      <c r="CI129" s="42">
        <f>'[1]TKB-1'!CI130</f>
        <v>0</v>
      </c>
      <c r="CJ129" s="41">
        <f>'TKB-2'!CJ129</f>
        <v>0</v>
      </c>
      <c r="CK129" s="42">
        <f>'[1]TKB-1'!CK130</f>
        <v>0</v>
      </c>
      <c r="CL129" s="41" t="str">
        <f>'TKB-2'!CL129</f>
        <v>B2-207C</v>
      </c>
      <c r="CM129" s="42" t="str">
        <f>'[1]TKB-1'!CM130</f>
        <v>66-68</v>
      </c>
      <c r="CN129" s="41">
        <f>'TKB-2'!CN129</f>
        <v>0</v>
      </c>
      <c r="CO129" s="42">
        <f>'[1]TKB-1'!CO130</f>
        <v>0</v>
      </c>
      <c r="CP129" s="41">
        <f>'TKB-2'!CP129</f>
        <v>0</v>
      </c>
      <c r="CQ129" s="42">
        <f>'[1]TKB-1'!CQ130</f>
        <v>0</v>
      </c>
      <c r="CR129" s="41" t="str">
        <f>'TKB-2'!CR129</f>
        <v>B2-204</v>
      </c>
      <c r="CS129" s="42" t="str">
        <f>'[1]TKB-1'!CS130</f>
        <v>14-16</v>
      </c>
      <c r="CT129" s="41" t="str">
        <f>'TKB-2'!CT129</f>
        <v>A4-101P</v>
      </c>
      <c r="CU129" s="42" t="str">
        <f>'[1]TKB-1'!CU130</f>
        <v>37-39</v>
      </c>
      <c r="CV129" s="41">
        <f>'TKB-2'!CV129</f>
        <v>0</v>
      </c>
      <c r="CW129" s="42">
        <f>'[1]TKB-1'!CW130</f>
        <v>0</v>
      </c>
      <c r="CX129" s="41">
        <f>'TKB-2'!CX129</f>
        <v>0</v>
      </c>
      <c r="CY129" s="42">
        <f>'[1]TKB-1'!CY130</f>
        <v>0</v>
      </c>
      <c r="CZ129" s="41">
        <f>'TKB-2'!CZ129</f>
        <v>0</v>
      </c>
      <c r="DA129" s="42">
        <f>'[1]TKB-1'!DA130</f>
        <v>0</v>
      </c>
      <c r="DB129" s="41">
        <f>'TKB-2'!DB129</f>
        <v>0</v>
      </c>
      <c r="DC129" s="42">
        <f>'[1]TKB-1'!DC130</f>
        <v>0</v>
      </c>
      <c r="DD129" s="41">
        <f>'TKB-2'!DD129</f>
        <v>0</v>
      </c>
      <c r="DE129" s="42">
        <f>'[1]TKB-1'!DE130</f>
        <v>0</v>
      </c>
      <c r="DF129" s="41" t="str">
        <f>'TKB-2'!DF129</f>
        <v>B2-203</v>
      </c>
      <c r="DG129" s="42" t="str">
        <f>'[1]TKB-1'!DG130</f>
        <v>16-18</v>
      </c>
      <c r="DH129" s="41" t="str">
        <f>'TKB-2'!DH129</f>
        <v>B2-301</v>
      </c>
      <c r="DI129" s="42" t="str">
        <f>'[1]TKB-1'!DI130</f>
        <v>43-45</v>
      </c>
      <c r="DJ129" s="41">
        <f>'TKB-2'!DJ129</f>
        <v>0</v>
      </c>
      <c r="DK129" s="42">
        <f>'[1]TKB-1'!DK130</f>
        <v>0</v>
      </c>
      <c r="DL129" s="41" t="str">
        <f>'TKB-2'!DL129</f>
        <v>B2-308</v>
      </c>
      <c r="DM129" s="42" t="str">
        <f>'[1]TKB-1'!DM130</f>
        <v>4-6</v>
      </c>
      <c r="DN129" s="41" t="str">
        <f>'TKB-2'!DN129</f>
        <v>B2-401</v>
      </c>
      <c r="DO129" s="42" t="str">
        <f>'[1]TKB-1'!DO130</f>
        <v>11-13</v>
      </c>
      <c r="DP129" s="41" t="str">
        <f>'TKB-2'!DP129</f>
        <v>B2-402</v>
      </c>
      <c r="DQ129" s="42" t="str">
        <f>'[1]TKB-1'!DQ130</f>
        <v>10-12</v>
      </c>
      <c r="DR129" s="41" t="str">
        <f>'TKB-2'!DR129</f>
        <v>B2-403</v>
      </c>
      <c r="DS129" s="42" t="str">
        <f>'[1]TKB-1'!DS130</f>
        <v>16-18</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t="str">
        <f>'TKB-2'!ED129</f>
        <v>B2-504</v>
      </c>
      <c r="EE129" s="42" t="str">
        <f>'[1]TKB-1'!EE130</f>
        <v>51-53</v>
      </c>
      <c r="EF129" s="41" t="str">
        <f>'TKB-2'!EF129</f>
        <v>B2-406</v>
      </c>
      <c r="EG129" s="42" t="str">
        <f>'[1]TKB-1'!EG130</f>
        <v>12-14</v>
      </c>
      <c r="EH129" s="41">
        <f>'TKB-2'!EH129</f>
        <v>0</v>
      </c>
      <c r="EI129" s="42">
        <f>'[1]TKB-1'!EI130</f>
        <v>0</v>
      </c>
      <c r="EJ129" s="41" t="str">
        <f>'TKB-2'!EJ129</f>
        <v>B2-408</v>
      </c>
      <c r="EK129" s="42" t="str">
        <f>'[1]TKB-1'!EK130</f>
        <v>12-14</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t="str">
        <f>'TKB-2'!EX129</f>
        <v>B2-101</v>
      </c>
      <c r="EY129" s="42" t="str">
        <f>'[1]TKB-1'!EY130</f>
        <v>10-12</v>
      </c>
      <c r="EZ129" s="41">
        <f>'TKB-2'!EZ129</f>
        <v>0</v>
      </c>
      <c r="FA129" s="42">
        <f>'[1]TKB-1'!FA130</f>
        <v>0</v>
      </c>
      <c r="FB129" s="41" t="str">
        <f>'TKB-2'!FB129</f>
        <v>B2-102</v>
      </c>
      <c r="FC129" s="42" t="str">
        <f>'[1]TKB-1'!FC130</f>
        <v>10-12</v>
      </c>
      <c r="FD129" s="41">
        <f>'TKB-2'!FD129</f>
        <v>0</v>
      </c>
      <c r="FE129" s="42">
        <f>'[1]TKB-1'!FE130</f>
        <v>0</v>
      </c>
      <c r="FF129" s="41" t="str">
        <f>'TKB-2'!FF129</f>
        <v>B2-407</v>
      </c>
      <c r="FG129" s="42" t="str">
        <f>'[1]TKB-1'!FG130</f>
        <v>28-30</v>
      </c>
      <c r="FH129" s="41">
        <f>'TKB-2'!FH129</f>
        <v>0</v>
      </c>
      <c r="FI129" s="42">
        <f>'[1]TKB-1'!FI130</f>
        <v>0</v>
      </c>
      <c r="FJ129" s="41">
        <f>'TKB-2'!FJ129</f>
        <v>0</v>
      </c>
      <c r="FK129" s="42">
        <f>'[1]TKB-1'!FK130</f>
        <v>0</v>
      </c>
      <c r="FL129" s="41" t="str">
        <f>'TKB-2'!FL129</f>
        <v>B2-405</v>
      </c>
      <c r="FM129" s="42" t="str">
        <f>'[1]TKB-1'!FM130</f>
        <v>10-12</v>
      </c>
      <c r="FN129" s="41" t="str">
        <f>'TKB-2'!FN129</f>
        <v>B2-208</v>
      </c>
      <c r="FO129" s="42" t="str">
        <f>'[1]TKB-1'!FO130</f>
        <v>4-6</v>
      </c>
      <c r="FP129" s="41" t="str">
        <f>'TKB-2'!FP129</f>
        <v>B2-103</v>
      </c>
      <c r="FQ129" s="42" t="str">
        <f>'[1]TKB-1'!FQ130</f>
        <v>9-11</v>
      </c>
      <c r="FR129" s="41">
        <f>'TKB-2'!FR129</f>
        <v>0</v>
      </c>
      <c r="FS129" s="42">
        <f>'[1]TKB-1'!FS130</f>
        <v>0</v>
      </c>
      <c r="FT129" s="41">
        <f>'TKB-2'!FT129</f>
        <v>0</v>
      </c>
      <c r="FU129" s="42">
        <f>'[1]TKB-1'!FU130</f>
        <v>0</v>
      </c>
      <c r="FV129" s="41" t="str">
        <f>'TKB-2'!FV129</f>
        <v>B2-306</v>
      </c>
      <c r="FW129" s="42" t="str">
        <f>'[1]TKB-1'!FW130</f>
        <v>11-13</v>
      </c>
      <c r="FX129" s="41">
        <f>'TKB-2'!FX129</f>
        <v>0</v>
      </c>
      <c r="FY129" s="42">
        <f>'[1]TKB-1'!FY130</f>
        <v>0</v>
      </c>
      <c r="FZ129" s="41" t="str">
        <f>'TKB-2'!FZ129</f>
        <v>B2-404</v>
      </c>
      <c r="GA129" s="42" t="str">
        <f>'[1]TKB-1'!GA130</f>
        <v>6-8</v>
      </c>
      <c r="GB129" s="41" t="str">
        <f>'TKB-2'!GB129</f>
        <v>B2-302</v>
      </c>
      <c r="GC129" s="42" t="str">
        <f>'[1]TKB-1'!GC130</f>
        <v>11-13</v>
      </c>
      <c r="GD129" s="41" t="str">
        <f>'TKB-2'!GD129</f>
        <v>B2-304</v>
      </c>
      <c r="GE129" s="42" t="str">
        <f>'[1]TKB-1'!GE130</f>
        <v>28-30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00"/>
      <c r="B130" s="303"/>
      <c r="C130" s="306"/>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f>'[1]TKB-1'!W131</f>
        <v>0</v>
      </c>
      <c r="X130" s="45"/>
      <c r="Y130" s="46" t="str">
        <f>'[1]TKB-1'!Y131</f>
        <v>ĐA.KTTC1.19(3)(Đ.Tân)</v>
      </c>
      <c r="Z130" s="45"/>
      <c r="AA130" s="46" t="str">
        <f>'[1]TKB-1'!AA131</f>
        <v>MXD(3)(H.Phúc)</v>
      </c>
      <c r="AB130" s="45"/>
      <c r="AC130" s="46" t="str">
        <f>'[1]TKB-1'!AC131</f>
        <v>THNN-XD-P3(4)(V.Hùng)</v>
      </c>
      <c r="AD130" s="45"/>
      <c r="AE130" s="46" t="str">
        <f>'[1]TKB-1'!AE131</f>
        <v>THNN-XD-P3(4)(Q.Hòa)</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t="str">
        <f>'[1]TKB-1'!AU131</f>
        <v>ĐATKN-KTr(3)(T.Vinh)</v>
      </c>
      <c r="AV130" s="45"/>
      <c r="AW130" s="46" t="str">
        <f>'[1]TKB-1'!AW131</f>
        <v>NLKTRCQ(3)(B.Châu)</v>
      </c>
      <c r="AX130" s="45"/>
      <c r="AY130" s="46">
        <f>'[1]TKB-1'!AY131</f>
        <v>0</v>
      </c>
      <c r="AZ130" s="45"/>
      <c r="BA130" s="46">
        <f>'[1]TKB-1'!BA131</f>
        <v>0</v>
      </c>
      <c r="BB130" s="45"/>
      <c r="BC130" s="46">
        <f>'[1]TKB-1'!BC131</f>
        <v>0</v>
      </c>
      <c r="BD130" s="45"/>
      <c r="BE130" s="46">
        <f>'[1]TKB-1'!BE131</f>
        <v>0</v>
      </c>
      <c r="BF130" s="45"/>
      <c r="BG130" s="46">
        <f>'[1]TKB-1'!BG131</f>
        <v>0</v>
      </c>
      <c r="BH130" s="45"/>
      <c r="BI130" s="46" t="str">
        <f>'[1]TKB-1'!BI131</f>
        <v>THNN-P2(4)(V.Một)</v>
      </c>
      <c r="BJ130" s="45"/>
      <c r="BK130" s="46">
        <f>'[1]TKB-1'!BK131</f>
        <v>0</v>
      </c>
      <c r="BL130" s="45"/>
      <c r="BM130" s="46">
        <f>'[1]TKB-1'!BM131</f>
        <v>0</v>
      </c>
      <c r="BN130" s="45"/>
      <c r="BO130" s="46">
        <f>'[1]TKB-1'!BO131</f>
        <v>0</v>
      </c>
      <c r="BP130" s="45"/>
      <c r="BQ130" s="46">
        <f>'[1]TKB-1'!BQ131</f>
        <v>0</v>
      </c>
      <c r="BR130" s="45"/>
      <c r="BS130" s="46" t="str">
        <f>'[1]TKB-1'!BS131</f>
        <v>KTTC1_19(3)(M.Sang)</v>
      </c>
      <c r="BT130" s="45"/>
      <c r="BU130" s="46" t="str">
        <f>'[1]TKB-1'!BU131</f>
        <v>CBKTKĐXD(3)(H.Thư)</v>
      </c>
      <c r="BV130" s="45"/>
      <c r="BW130" s="46">
        <f>'[1]TKB-1'!BW131</f>
        <v>0</v>
      </c>
      <c r="BX130" s="45"/>
      <c r="BY130" s="46">
        <f>'[1]TKB-1'!BY131</f>
        <v>0</v>
      </c>
      <c r="BZ130" s="45"/>
      <c r="CA130" s="46">
        <f>'[1]TKB-1'!CA131</f>
        <v>0</v>
      </c>
      <c r="CB130" s="45"/>
      <c r="CC130" s="46">
        <f>'[1]TKB-1'!CC131</f>
        <v>0</v>
      </c>
      <c r="CD130" s="45"/>
      <c r="CE130" s="46">
        <f>'[1]TKB-1'!CE131</f>
        <v>0</v>
      </c>
      <c r="CF130" s="45"/>
      <c r="CG130" s="46">
        <f>'[1]TKB-1'!CG131</f>
        <v>0</v>
      </c>
      <c r="CH130" s="45"/>
      <c r="CI130" s="46">
        <f>'[1]TKB-1'!CI131</f>
        <v>0</v>
      </c>
      <c r="CJ130" s="45"/>
      <c r="CK130" s="46">
        <f>'[1]TKB-1'!CK131</f>
        <v>0</v>
      </c>
      <c r="CL130" s="45"/>
      <c r="CM130" s="46" t="str">
        <f>'[1]TKB-1'!CM131</f>
        <v>KTEXCEL(3)(V.Thống)</v>
      </c>
      <c r="CN130" s="45"/>
      <c r="CO130" s="46">
        <f>'[1]TKB-1'!CO131</f>
        <v>0</v>
      </c>
      <c r="CP130" s="45"/>
      <c r="CQ130" s="46">
        <f>'[1]TKB-1'!CQ131</f>
        <v>0</v>
      </c>
      <c r="CR130" s="45"/>
      <c r="CS130" s="46" t="str">
        <f>'[1]TKB-1'!CS131</f>
        <v>QTSX(3)(Đ.Tâm)</v>
      </c>
      <c r="CT130" s="45"/>
      <c r="CU130" s="46" t="str">
        <f>'[1]TKB-1'!CU131</f>
        <v>TK&amp;ĐHTour(3)(N.Oanh(TG))</v>
      </c>
      <c r="CV130" s="45"/>
      <c r="CW130" s="46">
        <f>'[1]TKB-1'!CW131</f>
        <v>0</v>
      </c>
      <c r="CX130" s="45"/>
      <c r="CY130" s="46">
        <f>'[1]TKB-1'!CY131</f>
        <v>0</v>
      </c>
      <c r="CZ130" s="45"/>
      <c r="DA130" s="46">
        <f>'[1]TKB-1'!DA131</f>
        <v>0</v>
      </c>
      <c r="DB130" s="45"/>
      <c r="DC130" s="46">
        <f>'[1]TKB-1'!DC131</f>
        <v>0</v>
      </c>
      <c r="DD130" s="45"/>
      <c r="DE130" s="46">
        <f>'[1]TKB-1'!DE131</f>
        <v>0</v>
      </c>
      <c r="DF130" s="45"/>
      <c r="DG130" s="46" t="str">
        <f>'[1]TKB-1'!DG131</f>
        <v>NVBAN(3)(Q.Ngân(TG))</v>
      </c>
      <c r="DH130" s="45"/>
      <c r="DI130" s="46" t="str">
        <f>'[1]TKB-1'!DI131</f>
        <v>LTPYTHON(3)(X.Hậu)</v>
      </c>
      <c r="DJ130" s="45"/>
      <c r="DK130" s="46">
        <f>'[1]TKB-1'!DK131</f>
        <v>0</v>
      </c>
      <c r="DL130" s="45"/>
      <c r="DM130" s="46" t="str">
        <f>'[1]TKB-1'!DM131</f>
        <v>HH-VKT(3)(Đ.Quý)</v>
      </c>
      <c r="DN130" s="45"/>
      <c r="DO130" s="46" t="str">
        <f>'[1]TKB-1'!DO131</f>
        <v>AV2(3)(N.Tuân(TG))</v>
      </c>
      <c r="DP130" s="45"/>
      <c r="DQ130" s="46" t="str">
        <f>'[1]TKB-1'!DQ131</f>
        <v>HH-VKT(3)(Th.Quý)</v>
      </c>
      <c r="DR130" s="45"/>
      <c r="DS130" s="46" t="str">
        <f>'[1]TKB-1'!DS131</f>
        <v>HH-VKT(3)(Đ.Đức)</v>
      </c>
      <c r="DT130" s="45"/>
      <c r="DU130" s="46">
        <f>'[1]TKB-1'!DU131</f>
        <v>0</v>
      </c>
      <c r="DV130" s="45"/>
      <c r="DW130" s="46">
        <f>'[1]TKB-1'!DW131</f>
        <v>0</v>
      </c>
      <c r="DX130" s="45"/>
      <c r="DY130" s="46">
        <f>'[1]TKB-1'!DY131</f>
        <v>0</v>
      </c>
      <c r="DZ130" s="45"/>
      <c r="EA130" s="46">
        <f>'[1]TKB-1'!EA131</f>
        <v>0</v>
      </c>
      <c r="EB130" s="45"/>
      <c r="EC130" s="46">
        <f>'[1]TKB-1'!EC131</f>
        <v>0</v>
      </c>
      <c r="ED130" s="45"/>
      <c r="EE130" s="46" t="str">
        <f>'[1]TKB-1'!EE131</f>
        <v>VEGHI(3)(D23KTR1GHI)</v>
      </c>
      <c r="EF130" s="45"/>
      <c r="EG130" s="46" t="str">
        <f>'[1]TKB-1'!EG131</f>
        <v>AV2(3)(M.Linh)</v>
      </c>
      <c r="EH130" s="45"/>
      <c r="EI130" s="46">
        <f>'[1]TKB-1'!EI131</f>
        <v>0</v>
      </c>
      <c r="EJ130" s="45"/>
      <c r="EK130" s="46" t="str">
        <f>'[1]TKB-1'!EK131</f>
        <v>AV2(3)(T.Lê)</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t="str">
        <f>'[1]TKB-1'!EY131</f>
        <v>NLKTOAN(3)(K.Trọng)</v>
      </c>
      <c r="EZ130" s="45"/>
      <c r="FA130" s="46">
        <f>'[1]TKB-1'!FA131</f>
        <v>0</v>
      </c>
      <c r="FB130" s="45"/>
      <c r="FC130" s="46" t="str">
        <f>'[1]TKB-1'!FC131</f>
        <v>CHCTR(3)(T.Công)</v>
      </c>
      <c r="FD130" s="45"/>
      <c r="FE130" s="46">
        <f>'[1]TKB-1'!FE131</f>
        <v>0</v>
      </c>
      <c r="FF130" s="45"/>
      <c r="FG130" s="46" t="str">
        <f>'[1]TKB-1'!FG131</f>
        <v>ĐIAKT(3)(V.Thao)</v>
      </c>
      <c r="FH130" s="45"/>
      <c r="FI130" s="46">
        <f>'[1]TKB-1'!FI131</f>
        <v>0</v>
      </c>
      <c r="FJ130" s="45"/>
      <c r="FK130" s="46">
        <f>'[1]TKB-1'!FK131</f>
        <v>0</v>
      </c>
      <c r="FL130" s="45"/>
      <c r="FM130" s="46" t="str">
        <f>'[1]TKB-1'!FM131</f>
        <v>NLKTOAN(3)(A.Nhân)</v>
      </c>
      <c r="FN130" s="45"/>
      <c r="FO130" s="46" t="str">
        <f>'[1]TKB-1'!FO131</f>
        <v>CNXHKH(3)(T.Mến)</v>
      </c>
      <c r="FP130" s="45"/>
      <c r="FQ130" s="46" t="str">
        <f>'[1]TKB-1'!FQ131</f>
        <v>AV2(3)(K.Cúc)</v>
      </c>
      <c r="FR130" s="45"/>
      <c r="FS130" s="46">
        <f>'[1]TKB-1'!FS131</f>
        <v>0</v>
      </c>
      <c r="FT130" s="45"/>
      <c r="FU130" s="46">
        <f>'[1]TKB-1'!FU131</f>
        <v>0</v>
      </c>
      <c r="FV130" s="45"/>
      <c r="FW130" s="46" t="str">
        <f>'[1]TKB-1'!FW131</f>
        <v>KTMT(3)(C.Bằng)</v>
      </c>
      <c r="FX130" s="45"/>
      <c r="FY130" s="46">
        <f>'[1]TKB-1'!FY131</f>
        <v>0</v>
      </c>
      <c r="FZ130" s="45"/>
      <c r="GA130" s="46" t="str">
        <f>'[1]TKB-1'!GA131</f>
        <v>KTCTML(3)(X.Hội)</v>
      </c>
      <c r="GB130" s="45"/>
      <c r="GC130" s="46" t="str">
        <f>'[1]TKB-1'!GC131</f>
        <v>COLT(3)(P.Dũng)</v>
      </c>
      <c r="GD130" s="45"/>
      <c r="GE130" s="46" t="str">
        <f>'[1]TKB-1'!GE131</f>
        <v>LTCB(3)(T.Sơn)</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00"/>
      <c r="B131" s="303"/>
      <c r="C131" s="306"/>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t="str">
        <f>'TKB-2'!X131</f>
        <v>B2-201</v>
      </c>
      <c r="Y131" s="49" t="str">
        <f>'[1]TKB-1'!Y132</f>
        <v>49-50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t="str">
        <f>'TKB-2'!AT131</f>
        <v>B2-501</v>
      </c>
      <c r="AU131" s="49" t="str">
        <f>'[1]TKB-1'!AU132</f>
        <v>9-10</v>
      </c>
      <c r="AV131" s="48" t="str">
        <f>'TKB-2'!AV131</f>
        <v>B2-303</v>
      </c>
      <c r="AW131" s="49" t="str">
        <f>'[1]TKB-1'!AW132</f>
        <v>42-43</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t="str">
        <f>'TKB-2'!BR131</f>
        <v>B2-307</v>
      </c>
      <c r="BS131" s="49" t="str">
        <f>'[1]TKB-1'!BS132</f>
        <v>9-10</v>
      </c>
      <c r="BT131" s="48" t="str">
        <f>'TKB-2'!BT131</f>
        <v>B2-305</v>
      </c>
      <c r="BU131" s="49" t="str">
        <f>'[1]TKB-1'!BU132</f>
        <v>19-20</v>
      </c>
      <c r="BV131" s="48">
        <f>'TKB-2'!BV131</f>
        <v>0</v>
      </c>
      <c r="BW131" s="49">
        <f>'[1]TKB-1'!BW132</f>
        <v>0</v>
      </c>
      <c r="BX131" s="48">
        <f>'TKB-2'!BX131</f>
        <v>0</v>
      </c>
      <c r="BY131" s="49">
        <f>'[1]TKB-1'!BY132</f>
        <v>0</v>
      </c>
      <c r="BZ131" s="48">
        <f>'TKB-2'!BZ131</f>
        <v>0</v>
      </c>
      <c r="CA131" s="49">
        <f>'[1]TKB-1'!CA132</f>
        <v>0</v>
      </c>
      <c r="CB131" s="48">
        <f>'TKB-2'!CB131</f>
        <v>0</v>
      </c>
      <c r="CC131" s="49">
        <f>'[1]TKB-1'!CC132</f>
        <v>0</v>
      </c>
      <c r="CD131" s="48">
        <f>'TKB-2'!CD131</f>
        <v>0</v>
      </c>
      <c r="CE131" s="49">
        <f>'[1]TKB-1'!CE132</f>
        <v>0</v>
      </c>
      <c r="CF131" s="48">
        <f>'TKB-2'!CF131</f>
        <v>0</v>
      </c>
      <c r="CG131" s="49">
        <f>'[1]TKB-1'!CG132</f>
        <v>0</v>
      </c>
      <c r="CH131" s="48">
        <f>'TKB-2'!CH131</f>
        <v>0</v>
      </c>
      <c r="CI131" s="49">
        <f>'[1]TKB-1'!CI132</f>
        <v>0</v>
      </c>
      <c r="CJ131" s="48">
        <f>'TKB-2'!CJ131</f>
        <v>0</v>
      </c>
      <c r="CK131" s="49">
        <f>'[1]TKB-1'!CK132</f>
        <v>0</v>
      </c>
      <c r="CL131" s="48" t="str">
        <f>'TKB-2'!CL131</f>
        <v>B2-207C</v>
      </c>
      <c r="CM131" s="49" t="str">
        <f>'[1]TKB-1'!CM132</f>
        <v>69-70</v>
      </c>
      <c r="CN131" s="48">
        <f>'TKB-2'!CN131</f>
        <v>0</v>
      </c>
      <c r="CO131" s="49">
        <f>'[1]TKB-1'!CO132</f>
        <v>0</v>
      </c>
      <c r="CP131" s="48">
        <f>'TKB-2'!CP131</f>
        <v>0</v>
      </c>
      <c r="CQ131" s="49">
        <f>'[1]TKB-1'!CQ132</f>
        <v>0</v>
      </c>
      <c r="CR131" s="48" t="str">
        <f>'TKB-2'!CR131</f>
        <v>B2-204</v>
      </c>
      <c r="CS131" s="49" t="str">
        <f>'[1]TKB-1'!CS132</f>
        <v>40-41</v>
      </c>
      <c r="CT131" s="48" t="str">
        <f>'TKB-2'!CT131</f>
        <v>A4-101P</v>
      </c>
      <c r="CU131" s="49" t="str">
        <f>'[1]TKB-1'!CU132</f>
        <v>40-41</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t="str">
        <f>'TKB-2'!DF131</f>
        <v>B2-203</v>
      </c>
      <c r="DG131" s="49" t="str">
        <f>'[1]TKB-1'!DG132</f>
        <v>19-20</v>
      </c>
      <c r="DH131" s="48" t="str">
        <f>'TKB-2'!DH131</f>
        <v>B2-301</v>
      </c>
      <c r="DI131" s="49" t="str">
        <f>'[1]TKB-1'!DI132</f>
        <v>9-10</v>
      </c>
      <c r="DJ131" s="48">
        <f>'TKB-2'!DJ131</f>
        <v>0</v>
      </c>
      <c r="DK131" s="49">
        <f>'[1]TKB-1'!DK132</f>
        <v>0</v>
      </c>
      <c r="DL131" s="48" t="str">
        <f>'TKB-2'!DL131</f>
        <v>B2-308</v>
      </c>
      <c r="DM131" s="49" t="str">
        <f>'[1]TKB-1'!DM132</f>
        <v>13-14</v>
      </c>
      <c r="DN131" s="48" t="str">
        <f>'TKB-2'!DN131</f>
        <v>B2-401</v>
      </c>
      <c r="DO131" s="49" t="str">
        <f>'[1]TKB-1'!DO132</f>
        <v>9-10</v>
      </c>
      <c r="DP131" s="48" t="str">
        <f>'TKB-2'!DP131</f>
        <v>B2-402</v>
      </c>
      <c r="DQ131" s="49" t="str">
        <f>'[1]TKB-1'!DQ132</f>
        <v>41-42</v>
      </c>
      <c r="DR131" s="48" t="str">
        <f>'TKB-2'!DR131</f>
        <v>B2-403</v>
      </c>
      <c r="DS131" s="49" t="str">
        <f>'[1]TKB-1'!DS132</f>
        <v>17-18</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t="str">
        <f>'TKB-2'!ED131</f>
        <v>B2-504</v>
      </c>
      <c r="EE131" s="49" t="str">
        <f>'[1]TKB-1'!EE132</f>
        <v>54-55</v>
      </c>
      <c r="EF131" s="48" t="str">
        <f>'TKB-2'!EF131</f>
        <v>B2-406</v>
      </c>
      <c r="EG131" s="49" t="str">
        <f>'[1]TKB-1'!EG132</f>
        <v>9-10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t="str">
        <f>'TKB-2'!ER131</f>
        <v>B2-202</v>
      </c>
      <c r="ES131" s="49" t="str">
        <f>'[1]TKB-1'!ES132</f>
        <v>9-10</v>
      </c>
      <c r="ET131" s="48">
        <f>'TKB-2'!ET131</f>
        <v>0</v>
      </c>
      <c r="EU131" s="49">
        <f>'[1]TKB-1'!EU132</f>
        <v>0</v>
      </c>
      <c r="EV131" s="48">
        <f>'TKB-2'!EV131</f>
        <v>0</v>
      </c>
      <c r="EW131" s="49">
        <f>'[1]TKB-1'!EW132</f>
        <v>0</v>
      </c>
      <c r="EX131" s="48" t="str">
        <f>'TKB-2'!EX131</f>
        <v>B2-101</v>
      </c>
      <c r="EY131" s="49" t="str">
        <f>'[1]TKB-1'!EY132</f>
        <v>16-17</v>
      </c>
      <c r="EZ131" s="48">
        <f>'TKB-2'!EZ131</f>
        <v>0</v>
      </c>
      <c r="FA131" s="49">
        <f>'[1]TKB-1'!FA132</f>
        <v>0</v>
      </c>
      <c r="FB131" s="48" t="str">
        <f>'TKB-2'!FB131</f>
        <v>B2-102</v>
      </c>
      <c r="FC131" s="49" t="str">
        <f>'[1]TKB-1'!FC132</f>
        <v>33-34</v>
      </c>
      <c r="FD131" s="48">
        <f>'TKB-2'!FD131</f>
        <v>0</v>
      </c>
      <c r="FE131" s="49">
        <f>'[1]TKB-1'!FE132</f>
        <v>0</v>
      </c>
      <c r="FF131" s="48" t="str">
        <f>'TKB-2'!FF131</f>
        <v>B2-407</v>
      </c>
      <c r="FG131" s="49" t="str">
        <f>'[1]TKB-1'!FG132</f>
        <v>31-32</v>
      </c>
      <c r="FH131" s="48">
        <f>'TKB-2'!FH131</f>
        <v>0</v>
      </c>
      <c r="FI131" s="49">
        <f>'[1]TKB-1'!FI132</f>
        <v>0</v>
      </c>
      <c r="FJ131" s="48">
        <f>'TKB-2'!FJ131</f>
        <v>0</v>
      </c>
      <c r="FK131" s="49">
        <f>'[1]TKB-1'!FK132</f>
        <v>0</v>
      </c>
      <c r="FL131" s="48" t="str">
        <f>'TKB-2'!FL131</f>
        <v>B2-405</v>
      </c>
      <c r="FM131" s="49" t="str">
        <f>'[1]TKB-1'!FM132</f>
        <v>11-12</v>
      </c>
      <c r="FN131" s="48" t="str">
        <f>'TKB-2'!FN131</f>
        <v>B2-208</v>
      </c>
      <c r="FO131" s="49" t="str">
        <f>'[1]TKB-1'!FO132</f>
        <v>13-14</v>
      </c>
      <c r="FP131" s="48">
        <f>'TKB-2'!FP131</f>
        <v>0</v>
      </c>
      <c r="FQ131" s="49">
        <f>'[1]TKB-1'!FQ132</f>
        <v>0</v>
      </c>
      <c r="FR131" s="48">
        <f>'TKB-2'!FR131</f>
        <v>0</v>
      </c>
      <c r="FS131" s="49">
        <f>'[1]TKB-1'!FS132</f>
        <v>0</v>
      </c>
      <c r="FT131" s="48">
        <f>'TKB-2'!FT131</f>
        <v>0</v>
      </c>
      <c r="FU131" s="49">
        <f>'[1]TKB-1'!FU132</f>
        <v>0</v>
      </c>
      <c r="FV131" s="48" t="str">
        <f>'TKB-2'!FV131</f>
        <v>B2-306</v>
      </c>
      <c r="FW131" s="49" t="str">
        <f>'[1]TKB-1'!FW132</f>
        <v>43-44</v>
      </c>
      <c r="FX131" s="48">
        <f>'TKB-2'!FX131</f>
        <v>0</v>
      </c>
      <c r="FY131" s="49">
        <f>'[1]TKB-1'!FY132</f>
        <v>0</v>
      </c>
      <c r="FZ131" s="48" t="str">
        <f>'TKB-2'!FZ131</f>
        <v>B2-404</v>
      </c>
      <c r="GA131" s="49" t="str">
        <f>'[1]TKB-1'!GA132</f>
        <v>9-10</v>
      </c>
      <c r="GB131" s="48" t="str">
        <f>'TKB-2'!GB131</f>
        <v>B2-302</v>
      </c>
      <c r="GC131" s="49" t="str">
        <f>'[1]TKB-1'!GC132</f>
        <v>12-13</v>
      </c>
      <c r="GD131" s="48">
        <f>'TKB-2'!GD131</f>
        <v>0</v>
      </c>
      <c r="GE131" s="49">
        <f>'[1]TKB-1'!GE132</f>
        <v>0</v>
      </c>
      <c r="GF131" s="48" t="str">
        <f>'TKB-2'!GF131</f>
        <v>B2-304</v>
      </c>
      <c r="GG131" s="49" t="str">
        <f>'[1]TKB-1'!GG132</f>
        <v>6-7</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00"/>
      <c r="B132" s="303"/>
      <c r="C132" s="306"/>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t="str">
        <f>'[1]TKB-1'!Y133</f>
        <v>ĐA.KTTC1.19(2)(Đ.Tân)</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t="str">
        <f>'[1]TKB-1'!AU133</f>
        <v>ĐATKN-KTr(2)(T.Vinh)</v>
      </c>
      <c r="AV132" s="52"/>
      <c r="AW132" s="53" t="str">
        <f>'[1]TKB-1'!AW133</f>
        <v>TTBKTNT(2)(Th.Quý)</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t="str">
        <f>'[1]TKB-1'!BS133</f>
        <v>HTBC&amp;TTLL(2)(V.Tường)</v>
      </c>
      <c r="BT132" s="52"/>
      <c r="BU132" s="53" t="str">
        <f>'[1]TKB-1'!BU133</f>
        <v>MLCN(2)(T.Hùng)</v>
      </c>
      <c r="BV132" s="52"/>
      <c r="BW132" s="53">
        <f>'[1]TKB-1'!BW133</f>
        <v>0</v>
      </c>
      <c r="BX132" s="52"/>
      <c r="BY132" s="53">
        <f>'[1]TKB-1'!BY133</f>
        <v>0</v>
      </c>
      <c r="BZ132" s="52"/>
      <c r="CA132" s="53">
        <f>'[1]TKB-1'!CA133</f>
        <v>0</v>
      </c>
      <c r="CB132" s="52"/>
      <c r="CC132" s="53">
        <f>'[1]TKB-1'!CC133</f>
        <v>0</v>
      </c>
      <c r="CD132" s="52"/>
      <c r="CE132" s="53">
        <f>'[1]TKB-1'!CE133</f>
        <v>0</v>
      </c>
      <c r="CF132" s="52"/>
      <c r="CG132" s="53">
        <f>'[1]TKB-1'!CG133</f>
        <v>0</v>
      </c>
      <c r="CH132" s="52"/>
      <c r="CI132" s="53">
        <f>'[1]TKB-1'!CI133</f>
        <v>0</v>
      </c>
      <c r="CJ132" s="52"/>
      <c r="CK132" s="53">
        <f>'[1]TKB-1'!CK133</f>
        <v>0</v>
      </c>
      <c r="CL132" s="52"/>
      <c r="CM132" s="53" t="str">
        <f>'[1]TKB-1'!CM133</f>
        <v>KTEXCEL(2)(V.Thống)</v>
      </c>
      <c r="CN132" s="52"/>
      <c r="CO132" s="53">
        <f>'[1]TKB-1'!CO133</f>
        <v>0</v>
      </c>
      <c r="CP132" s="52"/>
      <c r="CQ132" s="53">
        <f>'[1]TKB-1'!CQ133</f>
        <v>0</v>
      </c>
      <c r="CR132" s="52"/>
      <c r="CS132" s="53" t="str">
        <f>'[1]TKB-1'!CS133</f>
        <v>PTHĐKD(2)(B.Hồng)</v>
      </c>
      <c r="CT132" s="52"/>
      <c r="CU132" s="53" t="str">
        <f>'[1]TKB-1'!CU133</f>
        <v>TK&amp;ĐHTour(2)(N.Oanh(TG))</v>
      </c>
      <c r="CV132" s="52"/>
      <c r="CW132" s="53">
        <f>'[1]TKB-1'!CW133</f>
        <v>0</v>
      </c>
      <c r="CX132" s="52"/>
      <c r="CY132" s="53">
        <f>'[1]TKB-1'!CY133</f>
        <v>0</v>
      </c>
      <c r="CZ132" s="52"/>
      <c r="DA132" s="53">
        <f>'[1]TKB-1'!DA133</f>
        <v>0</v>
      </c>
      <c r="DB132" s="52"/>
      <c r="DC132" s="53">
        <f>'[1]TKB-1'!DC133</f>
        <v>0</v>
      </c>
      <c r="DD132" s="52"/>
      <c r="DE132" s="53">
        <f>'[1]TKB-1'!DE133</f>
        <v>0</v>
      </c>
      <c r="DF132" s="52"/>
      <c r="DG132" s="53" t="str">
        <f>'[1]TKB-1'!DG133</f>
        <v>NVBAN(2)(Q.Ngân(TG))</v>
      </c>
      <c r="DH132" s="52"/>
      <c r="DI132" s="53" t="str">
        <f>'[1]TKB-1'!DI133</f>
        <v>LTND(2)(Chí.Sỹ)</v>
      </c>
      <c r="DJ132" s="52"/>
      <c r="DK132" s="53">
        <f>'[1]TKB-1'!DK133</f>
        <v>0</v>
      </c>
      <c r="DL132" s="52"/>
      <c r="DM132" s="53" t="str">
        <f>'[1]TKB-1'!DM133</f>
        <v>AV2(2)(T.Lê)</v>
      </c>
      <c r="DN132" s="52"/>
      <c r="DO132" s="53" t="str">
        <f>'[1]TKB-1'!DO133</f>
        <v>KTCTML(2)(X.Hội)</v>
      </c>
      <c r="DP132" s="52"/>
      <c r="DQ132" s="53" t="str">
        <f>'[1]TKB-1'!DQ133</f>
        <v>SBVL1(2)(H.Phúc)</v>
      </c>
      <c r="DR132" s="52"/>
      <c r="DS132" s="53" t="str">
        <f>'[1]TKB-1'!DS133</f>
        <v>AV2(2)(M.Linh)</v>
      </c>
      <c r="DT132" s="52"/>
      <c r="DU132" s="53">
        <f>'[1]TKB-1'!DU133</f>
        <v>0</v>
      </c>
      <c r="DV132" s="52"/>
      <c r="DW132" s="53">
        <f>'[1]TKB-1'!DW133</f>
        <v>0</v>
      </c>
      <c r="DX132" s="52"/>
      <c r="DY132" s="53">
        <f>'[1]TKB-1'!DY133</f>
        <v>0</v>
      </c>
      <c r="DZ132" s="52"/>
      <c r="EA132" s="53">
        <f>'[1]TKB-1'!EA133</f>
        <v>0</v>
      </c>
      <c r="EB132" s="52"/>
      <c r="EC132" s="53">
        <f>'[1]TKB-1'!EC133</f>
        <v>0</v>
      </c>
      <c r="ED132" s="52"/>
      <c r="EE132" s="53" t="str">
        <f>'[1]TKB-1'!EE133</f>
        <v>VEGHI(2)(D23KTR1GHI)</v>
      </c>
      <c r="EF132" s="52"/>
      <c r="EG132" s="53" t="str">
        <f>'[1]TKB-1'!EG133</f>
        <v>HHHH2(2)(M.Tân)</v>
      </c>
      <c r="EH132" s="52"/>
      <c r="EI132" s="53">
        <f>'[1]TKB-1'!EI133</f>
        <v>0</v>
      </c>
      <c r="EJ132" s="52"/>
      <c r="EK132" s="53">
        <f>'[1]TKB-1'!EK133</f>
        <v>0</v>
      </c>
      <c r="EL132" s="52"/>
      <c r="EM132" s="53">
        <f>'[1]TKB-1'!EM133</f>
        <v>0</v>
      </c>
      <c r="EN132" s="52"/>
      <c r="EO132" s="53">
        <f>'[1]TKB-1'!EO133</f>
        <v>0</v>
      </c>
      <c r="EP132" s="52"/>
      <c r="EQ132" s="53">
        <f>'[1]TKB-1'!EQ133</f>
        <v>0</v>
      </c>
      <c r="ER132" s="52"/>
      <c r="ES132" s="53" t="str">
        <f>'[1]TKB-1'!ES133</f>
        <v>HH-VKT(2)(Tr.Thức)</v>
      </c>
      <c r="ET132" s="52"/>
      <c r="EU132" s="53">
        <f>'[1]TKB-1'!EU133</f>
        <v>0</v>
      </c>
      <c r="EV132" s="52"/>
      <c r="EW132" s="53">
        <f>'[1]TKB-1'!EW133</f>
        <v>0</v>
      </c>
      <c r="EX132" s="52"/>
      <c r="EY132" s="53" t="str">
        <f>'[1]TKB-1'!EY133</f>
        <v>AV2(2)(K.Cúc)</v>
      </c>
      <c r="EZ132" s="52"/>
      <c r="FA132" s="53">
        <f>'[1]TKB-1'!FA133</f>
        <v>0</v>
      </c>
      <c r="FB132" s="52"/>
      <c r="FC132" s="53" t="str">
        <f>'[1]TKB-1'!FC133</f>
        <v>ĐIAKT(2)(Th.Toàn)</v>
      </c>
      <c r="FD132" s="52"/>
      <c r="FE132" s="53">
        <f>'[1]TKB-1'!FE133</f>
        <v>0</v>
      </c>
      <c r="FF132" s="52"/>
      <c r="FG132" s="53" t="str">
        <f>'[1]TKB-1'!FG133</f>
        <v>ĐIAKT(2)(V.Thao)</v>
      </c>
      <c r="FH132" s="52"/>
      <c r="FI132" s="53">
        <f>'[1]TKB-1'!FI133</f>
        <v>0</v>
      </c>
      <c r="FJ132" s="52"/>
      <c r="FK132" s="53">
        <f>'[1]TKB-1'!FK133</f>
        <v>0</v>
      </c>
      <c r="FL132" s="52"/>
      <c r="FM132" s="53" t="str">
        <f>'[1]TKB-1'!FM133</f>
        <v>CNXHKH(2)(T.Mến)</v>
      </c>
      <c r="FN132" s="52"/>
      <c r="FO132" s="53" t="str">
        <f>'[1]TKB-1'!FO133</f>
        <v>NMNTCNH(2)(T.Hiếu)</v>
      </c>
      <c r="FP132" s="52"/>
      <c r="FQ132" s="53">
        <f>'[1]TKB-1'!FQ133</f>
        <v>0</v>
      </c>
      <c r="FR132" s="52"/>
      <c r="FS132" s="53">
        <f>'[1]TKB-1'!FS133</f>
        <v>0</v>
      </c>
      <c r="FT132" s="52"/>
      <c r="FU132" s="53">
        <f>'[1]TKB-1'!FU133</f>
        <v>0</v>
      </c>
      <c r="FV132" s="52"/>
      <c r="FW132" s="53" t="str">
        <f>'[1]TKB-1'!FW133</f>
        <v>CTDL&amp;TT(2)(T.Sơn)</v>
      </c>
      <c r="FX132" s="52"/>
      <c r="FY132" s="53">
        <f>'[1]TKB-1'!FY133</f>
        <v>0</v>
      </c>
      <c r="FZ132" s="52"/>
      <c r="GA132" s="53" t="str">
        <f>'[1]TKB-1'!GA133</f>
        <v>COLT(2)(M.Xanh)</v>
      </c>
      <c r="GB132" s="52"/>
      <c r="GC132" s="53" t="str">
        <f>'[1]TKB-1'!GC133</f>
        <v>AV2(2)(N.Tuân(TG))</v>
      </c>
      <c r="GD132" s="52"/>
      <c r="GE132" s="53">
        <f>'[1]TKB-1'!GE133</f>
        <v>0</v>
      </c>
      <c r="GF132" s="52"/>
      <c r="GG132" s="53" t="str">
        <f>'[1]TKB-1'!GG133</f>
        <v>VLDC(2)(B.Phi)</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00"/>
      <c r="B133" s="303"/>
      <c r="C133" s="306"/>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t="str">
        <f>'TKB-2'!AB133</f>
        <v>A.XUONG1</v>
      </c>
      <c r="AC133" s="56" t="str">
        <f>'[1]TKB-1'!AC134</f>
        <v>13-hết</v>
      </c>
      <c r="AD133" s="41" t="str">
        <f>'TKB-2'!AD133</f>
        <v>A.XUONG2</v>
      </c>
      <c r="AE133" s="56" t="str">
        <f>'[1]TKB-1'!AE134</f>
        <v>53-hết</v>
      </c>
      <c r="AF133" s="41">
        <f>'TKB-2'!AF133</f>
        <v>0</v>
      </c>
      <c r="AG133" s="56">
        <f>'[1]TKB-1'!AG134</f>
        <v>0</v>
      </c>
      <c r="AH133" s="41" t="str">
        <f>'TKB-2'!AH133</f>
        <v>B2-401</v>
      </c>
      <c r="AI133" s="56" t="str">
        <f>'[1]TKB-1'!AI134</f>
        <v>19-20</v>
      </c>
      <c r="AJ133" s="41" t="str">
        <f>'TKB-2'!AJ133</f>
        <v>A.SAN1</v>
      </c>
      <c r="AK133" s="56" t="str">
        <f>'[1]TKB-1'!AK134</f>
        <v>1-2</v>
      </c>
      <c r="AL133" s="41" t="str">
        <f>'TKB-2'!AL133</f>
        <v>B2-202</v>
      </c>
      <c r="AM133" s="56" t="str">
        <f>'[1]TKB-1'!AM134</f>
        <v>19-20</v>
      </c>
      <c r="AN133" s="41" t="str">
        <f>'TKB-2'!AN133</f>
        <v>B2-205C</v>
      </c>
      <c r="AO133" s="56" t="str">
        <f>'[1]TKB-1'!AO134</f>
        <v>25-26</v>
      </c>
      <c r="AP133" s="41">
        <f>'TKB-2'!AP133</f>
        <v>0</v>
      </c>
      <c r="AQ133" s="56">
        <f>'[1]TKB-1'!AQ134</f>
        <v>0</v>
      </c>
      <c r="AR133" s="41" t="str">
        <f>'TKB-2'!AR133</f>
        <v>B2-501</v>
      </c>
      <c r="AS133" s="56" t="str">
        <f>'[1]TKB-1'!AS134</f>
        <v>101-102</v>
      </c>
      <c r="AT133" s="41">
        <f>'TKB-2'!AT133</f>
        <v>0</v>
      </c>
      <c r="AU133" s="56">
        <f>'[1]TKB-1'!AU134</f>
        <v>0</v>
      </c>
      <c r="AV133" s="41">
        <f>'TKB-2'!AV133</f>
        <v>0</v>
      </c>
      <c r="AW133" s="56">
        <f>'[1]TKB-1'!AW134</f>
        <v>0</v>
      </c>
      <c r="AX133" s="41" t="str">
        <f>'TKB-2'!AX133</f>
        <v>B2-502</v>
      </c>
      <c r="AY133" s="56" t="str">
        <f>'[1]TKB-1'!AY134</f>
        <v>5-6</v>
      </c>
      <c r="AZ133" s="41" t="str">
        <f>'TKB-2'!AZ133</f>
        <v>B2-303</v>
      </c>
      <c r="BA133" s="56" t="str">
        <f>'[1]TKB-1'!BA134</f>
        <v>5-6</v>
      </c>
      <c r="BB133" s="41" t="str">
        <f>'TKB-2'!BB133</f>
        <v>B2-101</v>
      </c>
      <c r="BC133" s="56" t="str">
        <f>'[1]TKB-1'!BC134</f>
        <v>5-6</v>
      </c>
      <c r="BD133" s="41">
        <f>'TKB-2'!BD133</f>
        <v>0</v>
      </c>
      <c r="BE133" s="56">
        <f>'[1]TKB-1'!BE134</f>
        <v>0</v>
      </c>
      <c r="BF133" s="41">
        <f>'TKB-2'!BF133</f>
        <v>0</v>
      </c>
      <c r="BG133" s="56">
        <f>'[1]TKB-1'!BG134</f>
        <v>0</v>
      </c>
      <c r="BH133" s="41" t="str">
        <f>'TKB-2'!BH133</f>
        <v>A.XUONG3</v>
      </c>
      <c r="BI133" s="56" t="str">
        <f>'[1]TKB-1'!BI134</f>
        <v>77-hết</v>
      </c>
      <c r="BJ133" s="41" t="str">
        <f>'TKB-2'!BJ133</f>
        <v>A.SAN2</v>
      </c>
      <c r="BK133" s="56" t="str">
        <f>'[1]TKB-1'!BK134</f>
        <v>25-28</v>
      </c>
      <c r="BL133" s="41">
        <f>'TKB-2'!BL133</f>
        <v>0</v>
      </c>
      <c r="BM133" s="56">
        <f>'[1]TKB-1'!BM134</f>
        <v>0</v>
      </c>
      <c r="BN133" s="41">
        <f>'TKB-2'!BN133</f>
        <v>0</v>
      </c>
      <c r="BO133" s="56">
        <f>'[1]TKB-1'!BO134</f>
        <v>0</v>
      </c>
      <c r="BP133" s="41">
        <f>'TKB-2'!BP133</f>
        <v>0</v>
      </c>
      <c r="BQ133" s="56">
        <f>'[1]TKB-1'!BQ134</f>
        <v>0</v>
      </c>
      <c r="BR133" s="41">
        <f>'TKB-2'!BR133</f>
        <v>0</v>
      </c>
      <c r="BS133" s="56">
        <f>'[1]TKB-1'!BS134</f>
        <v>0</v>
      </c>
      <c r="BT133" s="41">
        <f>'TKB-2'!BT133</f>
        <v>0</v>
      </c>
      <c r="BU133" s="56">
        <f>'[1]TKB-1'!BU134</f>
        <v>0</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f>'TKB-2'!CL133</f>
        <v>0</v>
      </c>
      <c r="CM133" s="56">
        <f>'[1]TKB-1'!CM134</f>
        <v>0</v>
      </c>
      <c r="CN133" s="41">
        <f>'TKB-2'!CN133</f>
        <v>0</v>
      </c>
      <c r="CO133" s="56">
        <f>'[1]TKB-1'!CO134</f>
        <v>0</v>
      </c>
      <c r="CP133" s="41">
        <f>'TKB-2'!CP133</f>
        <v>0</v>
      </c>
      <c r="CQ133" s="56">
        <f>'[1]TKB-1'!CQ134</f>
        <v>0</v>
      </c>
      <c r="CR133" s="41">
        <f>'TKB-2'!CR133</f>
        <v>0</v>
      </c>
      <c r="CS133" s="56">
        <f>'[1]TKB-1'!CS134</f>
        <v>0</v>
      </c>
      <c r="CT133" s="41" t="str">
        <f>'TKB-2'!CT133</f>
        <v>A4-101P</v>
      </c>
      <c r="CU133" s="56" t="str">
        <f>'[1]TKB-1'!CU134</f>
        <v>42-43</v>
      </c>
      <c r="CV133" s="41" t="str">
        <f>'TKB-2'!CV133</f>
        <v>A.SAN1</v>
      </c>
      <c r="CW133" s="56" t="str">
        <f>'[1]TKB-1'!CW134</f>
        <v>41-44</v>
      </c>
      <c r="CX133" s="41" t="str">
        <f>'TKB-2'!CX133</f>
        <v>B2-204</v>
      </c>
      <c r="CY133" s="56" t="str">
        <f>'[1]TKB-1'!CY134</f>
        <v>5-6</v>
      </c>
      <c r="CZ133" s="41" t="str">
        <f>'TKB-2'!CZ133</f>
        <v>B2-301</v>
      </c>
      <c r="DA133" s="56" t="str">
        <f>'[1]TKB-1'!DA134</f>
        <v>9-10</v>
      </c>
      <c r="DB133" s="41" t="str">
        <f>'TKB-2'!DB133</f>
        <v>B2-201</v>
      </c>
      <c r="DC133" s="56" t="str">
        <f>'[1]TKB-1'!DC134</f>
        <v>9-10</v>
      </c>
      <c r="DD133" s="41">
        <f>'TKB-2'!DD133</f>
        <v>0</v>
      </c>
      <c r="DE133" s="56">
        <f>'[1]TKB-1'!DE134</f>
        <v>0</v>
      </c>
      <c r="DF133" s="41">
        <f>'TKB-2'!DF133</f>
        <v>0</v>
      </c>
      <c r="DG133" s="56">
        <f>'[1]TKB-1'!DG134</f>
        <v>0</v>
      </c>
      <c r="DH133" s="41">
        <f>'TKB-2'!DH133</f>
        <v>0</v>
      </c>
      <c r="DI133" s="56">
        <f>'[1]TKB-1'!DI134</f>
        <v>0</v>
      </c>
      <c r="DJ133" s="41" t="str">
        <f>'TKB-2'!DJ133</f>
        <v>B2-304</v>
      </c>
      <c r="DK133" s="56" t="str">
        <f>'[1]TKB-1'!DK134</f>
        <v>7-8</v>
      </c>
      <c r="DL133" s="41">
        <f>'TKB-2'!DL133</f>
        <v>0</v>
      </c>
      <c r="DM133" s="56">
        <f>'[1]TKB-1'!DM134</f>
        <v>0</v>
      </c>
      <c r="DN133" s="41">
        <f>'TKB-2'!DN133</f>
        <v>0</v>
      </c>
      <c r="DO133" s="56">
        <f>'[1]TKB-1'!DO134</f>
        <v>0</v>
      </c>
      <c r="DP133" s="41">
        <f>'TKB-2'!DP133</f>
        <v>0</v>
      </c>
      <c r="DQ133" s="56">
        <f>'[1]TKB-1'!DQ134</f>
        <v>0</v>
      </c>
      <c r="DR133" s="41">
        <f>'TKB-2'!DR133</f>
        <v>0</v>
      </c>
      <c r="DS133" s="56">
        <f>'[1]TKB-1'!DS134</f>
        <v>0</v>
      </c>
      <c r="DT133" s="41">
        <f>'TKB-2'!DT133</f>
        <v>0</v>
      </c>
      <c r="DU133" s="56">
        <f>'[1]TKB-1'!DU134</f>
        <v>0</v>
      </c>
      <c r="DV133" s="41">
        <f>'TKB-2'!DV133</f>
        <v>0</v>
      </c>
      <c r="DW133" s="56">
        <f>'[1]TKB-1'!DW134</f>
        <v>0</v>
      </c>
      <c r="DX133" s="41">
        <f>'TKB-2'!DX133</f>
        <v>0</v>
      </c>
      <c r="DY133" s="56">
        <f>'[1]TKB-1'!DY134</f>
        <v>0</v>
      </c>
      <c r="DZ133" s="41">
        <f>'TKB-2'!DZ133</f>
        <v>0</v>
      </c>
      <c r="EA133" s="56">
        <f>'[1]TKB-1'!EA134</f>
        <v>0</v>
      </c>
      <c r="EB133" s="41">
        <f>'TKB-2'!EB133</f>
        <v>0</v>
      </c>
      <c r="EC133" s="56">
        <f>'[1]TKB-1'!EC134</f>
        <v>0</v>
      </c>
      <c r="ED133" s="41">
        <f>'TKB-2'!ED133</f>
        <v>0</v>
      </c>
      <c r="EE133" s="56">
        <f>'[1]TKB-1'!EE134</f>
        <v>0</v>
      </c>
      <c r="EF133" s="41">
        <f>'TKB-2'!EF133</f>
        <v>0</v>
      </c>
      <c r="EG133" s="56">
        <f>'[1]TKB-1'!EG134</f>
        <v>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00"/>
      <c r="B134" s="303"/>
      <c r="C134" s="306"/>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t="str">
        <f>'[1]TKB-1'!AC135</f>
        <v>THNN-XD-P3(4)(V.Hùng)</v>
      </c>
      <c r="AD134" s="57"/>
      <c r="AE134" s="46" t="str">
        <f>'[1]TKB-1'!AE135</f>
        <v>THNN-XD-P3(4)(Q.Hòa)</v>
      </c>
      <c r="AF134" s="57"/>
      <c r="AG134" s="46">
        <f>'[1]TKB-1'!AG135</f>
        <v>0</v>
      </c>
      <c r="AH134" s="57"/>
      <c r="AI134" s="46" t="str">
        <f>'[1]TKB-1'!AI135</f>
        <v>KCBTCT(2)(V.Nam)</v>
      </c>
      <c r="AJ134" s="57"/>
      <c r="AK134" s="46" t="str">
        <f>'[1]TKB-1'!AK135</f>
        <v>TTTRĐ 1(2)(V.Thái)</v>
      </c>
      <c r="AL134" s="57"/>
      <c r="AM134" s="46" t="str">
        <f>'[1]TKB-1'!AM135</f>
        <v>KCBTCT(2)(K.Oanh)</v>
      </c>
      <c r="AN134" s="57"/>
      <c r="AO134" s="46" t="str">
        <f>'[1]TKB-1'!AO135</f>
        <v>THUD2(2)(C.Tín)</v>
      </c>
      <c r="AP134" s="57"/>
      <c r="AQ134" s="46">
        <f>'[1]TKB-1'!AQ135</f>
        <v>0</v>
      </c>
      <c r="AR134" s="57"/>
      <c r="AS134" s="46" t="str">
        <f>'[1]TKB-1'!AS135</f>
        <v>ĐAKTr_11(2)(D20KTR1.DAKTR11)</v>
      </c>
      <c r="AT134" s="57"/>
      <c r="AU134" s="46">
        <f>'[1]TKB-1'!AU135</f>
        <v>0</v>
      </c>
      <c r="AV134" s="57"/>
      <c r="AW134" s="46">
        <f>'[1]TKB-1'!AW135</f>
        <v>0</v>
      </c>
      <c r="AX134" s="57"/>
      <c r="AY134" s="46" t="str">
        <f>'[1]TKB-1'!AY135</f>
        <v>ĐAKTr.3(2)(D22DAKTR3)</v>
      </c>
      <c r="AZ134" s="57"/>
      <c r="BA134" s="46" t="str">
        <f>'[1]TKB-1'!BA135</f>
        <v>ĐACTKT.19(2)(D22KNT1DACTKTR)</v>
      </c>
      <c r="BB134" s="57"/>
      <c r="BC134" s="46" t="str">
        <f>'[1]TKB-1'!BC135</f>
        <v>CBKTKĐXD(2)(H.Thư)</v>
      </c>
      <c r="BD134" s="57"/>
      <c r="BE134" s="46">
        <f>'[1]TKB-1'!BE135</f>
        <v>0</v>
      </c>
      <c r="BF134" s="57"/>
      <c r="BG134" s="46">
        <f>'[1]TKB-1'!BG135</f>
        <v>0</v>
      </c>
      <c r="BH134" s="57"/>
      <c r="BI134" s="46" t="str">
        <f>'[1]TKB-1'!BI135</f>
        <v>THNN-P2(4)(V.Một)</v>
      </c>
      <c r="BJ134" s="57"/>
      <c r="BK134" s="46" t="str">
        <f>'[1]TKB-1'!BK135</f>
        <v>GDTC4(4)(V.Minh)</v>
      </c>
      <c r="BL134" s="57"/>
      <c r="BM134" s="46">
        <f>'[1]TKB-1'!BM135</f>
        <v>0</v>
      </c>
      <c r="BN134" s="57"/>
      <c r="BO134" s="46">
        <f>'[1]TKB-1'!BO135</f>
        <v>0</v>
      </c>
      <c r="BP134" s="57"/>
      <c r="BQ134" s="46">
        <f>'[1]TKB-1'!BQ135</f>
        <v>0</v>
      </c>
      <c r="BR134" s="57"/>
      <c r="BS134" s="46">
        <f>'[1]TKB-1'!BS135</f>
        <v>0</v>
      </c>
      <c r="BT134" s="57"/>
      <c r="BU134" s="46">
        <f>'[1]TKB-1'!BU135</f>
        <v>0</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f>'[1]TKB-1'!CM135</f>
        <v>0</v>
      </c>
      <c r="CN134" s="57"/>
      <c r="CO134" s="46">
        <f>'[1]TKB-1'!CO135</f>
        <v>0</v>
      </c>
      <c r="CP134" s="57"/>
      <c r="CQ134" s="46">
        <f>'[1]TKB-1'!CQ135</f>
        <v>0</v>
      </c>
      <c r="CR134" s="57"/>
      <c r="CS134" s="46">
        <f>'[1]TKB-1'!CS135</f>
        <v>0</v>
      </c>
      <c r="CT134" s="57"/>
      <c r="CU134" s="46" t="str">
        <f>'[1]TKB-1'!CU135</f>
        <v>TK&amp;ĐHTour(2)(N.Oanh(TG))</v>
      </c>
      <c r="CV134" s="57"/>
      <c r="CW134" s="46" t="str">
        <f>'[1]TKB-1'!CW135</f>
        <v>GDTC4(4)(V.Học)</v>
      </c>
      <c r="CX134" s="57"/>
      <c r="CY134" s="46" t="str">
        <f>'[1]TKB-1'!CY135</f>
        <v>ĐA.KCBTCT(2)(H.Vinh)</v>
      </c>
      <c r="CZ134" s="57"/>
      <c r="DA134" s="46" t="str">
        <f>'[1]TKB-1'!DA135</f>
        <v>QTCL(2)(T.Nhiệm)</v>
      </c>
      <c r="DB134" s="57"/>
      <c r="DC134" s="46" t="str">
        <f>'[1]TKB-1'!DC135</f>
        <v>AV2(2)(N.Tuân(TG))</v>
      </c>
      <c r="DD134" s="57"/>
      <c r="DE134" s="46">
        <f>'[1]TKB-1'!DE135</f>
        <v>0</v>
      </c>
      <c r="DF134" s="57"/>
      <c r="DG134" s="46">
        <f>'[1]TKB-1'!DG135</f>
        <v>0</v>
      </c>
      <c r="DH134" s="57"/>
      <c r="DI134" s="46">
        <f>'[1]TKB-1'!DI135</f>
        <v>0</v>
      </c>
      <c r="DJ134" s="57"/>
      <c r="DK134" s="46" t="str">
        <f>'[1]TKB-1'!DK135</f>
        <v>LSDCSVN(2)(T.Tiến)</v>
      </c>
      <c r="DL134" s="57"/>
      <c r="DM134" s="46">
        <f>'[1]TKB-1'!DM135</f>
        <v>0</v>
      </c>
      <c r="DN134" s="57"/>
      <c r="DO134" s="46">
        <f>'[1]TKB-1'!DO135</f>
        <v>0</v>
      </c>
      <c r="DP134" s="57"/>
      <c r="DQ134" s="46">
        <f>'[1]TKB-1'!DQ135</f>
        <v>0</v>
      </c>
      <c r="DR134" s="57"/>
      <c r="DS134" s="46">
        <f>'[1]TKB-1'!DS135</f>
        <v>0</v>
      </c>
      <c r="DT134" s="57"/>
      <c r="DU134" s="46">
        <f>'[1]TKB-1'!DU135</f>
        <v>0</v>
      </c>
      <c r="DV134" s="57"/>
      <c r="DW134" s="46">
        <f>'[1]TKB-1'!DW135</f>
        <v>0</v>
      </c>
      <c r="DX134" s="57"/>
      <c r="DY134" s="46">
        <f>'[1]TKB-1'!DY135</f>
        <v>0</v>
      </c>
      <c r="DZ134" s="57"/>
      <c r="EA134" s="46">
        <f>'[1]TKB-1'!EA135</f>
        <v>0</v>
      </c>
      <c r="EB134" s="57"/>
      <c r="EC134" s="46">
        <f>'[1]TKB-1'!EC135</f>
        <v>0</v>
      </c>
      <c r="ED134" s="57"/>
      <c r="EE134" s="46">
        <f>'[1]TKB-1'!EE135</f>
        <v>0</v>
      </c>
      <c r="EF134" s="57"/>
      <c r="EG134" s="46">
        <f>'[1]TKB-1'!EG135</f>
        <v>0</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00"/>
      <c r="B135" s="303"/>
      <c r="C135" s="306"/>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B2-401</v>
      </c>
      <c r="AI135" s="49" t="str">
        <f>'[1]TKB-1'!AI136</f>
        <v>3-4</v>
      </c>
      <c r="AJ135" s="48" t="str">
        <f>'TKB-2'!AJ135</f>
        <v>A.SAN1</v>
      </c>
      <c r="AK135" s="49" t="str">
        <f>'[1]TKB-1'!AK136</f>
        <v>3-4</v>
      </c>
      <c r="AL135" s="48" t="str">
        <f>'TKB-2'!AL135</f>
        <v>B2-202</v>
      </c>
      <c r="AM135" s="49" t="str">
        <f>'[1]TKB-1'!AM136</f>
        <v>21-22</v>
      </c>
      <c r="AN135" s="48" t="str">
        <f>'TKB-2'!AN135</f>
        <v>B2-205C</v>
      </c>
      <c r="AO135" s="49" t="str">
        <f>'[1]TKB-1'!AO136</f>
        <v>27-28</v>
      </c>
      <c r="AP135" s="48">
        <f>'TKB-2'!AP135</f>
        <v>0</v>
      </c>
      <c r="AQ135" s="49">
        <f>'[1]TKB-1'!AQ136</f>
        <v>0</v>
      </c>
      <c r="AR135" s="48" t="str">
        <f>'TKB-2'!AR135</f>
        <v>B2-501</v>
      </c>
      <c r="AS135" s="49" t="str">
        <f>'[1]TKB-1'!AS136</f>
        <v>103-104</v>
      </c>
      <c r="AT135" s="48">
        <f>'TKB-2'!AT135</f>
        <v>0</v>
      </c>
      <c r="AU135" s="49">
        <f>'[1]TKB-1'!AU136</f>
        <v>0</v>
      </c>
      <c r="AV135" s="48">
        <f>'TKB-2'!AV135</f>
        <v>0</v>
      </c>
      <c r="AW135" s="49">
        <f>'[1]TKB-1'!AW136</f>
        <v>0</v>
      </c>
      <c r="AX135" s="48" t="str">
        <f>'TKB-2'!AX135</f>
        <v>B2-502</v>
      </c>
      <c r="AY135" s="49" t="str">
        <f>'[1]TKB-1'!AY136</f>
        <v>7-8</v>
      </c>
      <c r="AZ135" s="48" t="str">
        <f>'TKB-2'!AZ135</f>
        <v>B2-303</v>
      </c>
      <c r="BA135" s="49" t="str">
        <f>'[1]TKB-1'!BA136</f>
        <v>7-8</v>
      </c>
      <c r="BB135" s="48" t="str">
        <f>'TKB-2'!BB135</f>
        <v>B2-101</v>
      </c>
      <c r="BC135" s="49" t="str">
        <f>'[1]TKB-1'!BC136</f>
        <v>5-6</v>
      </c>
      <c r="BD135" s="48">
        <f>'TKB-2'!BD135</f>
        <v>0</v>
      </c>
      <c r="BE135" s="49">
        <f>'[1]TKB-1'!BE136</f>
        <v>0</v>
      </c>
      <c r="BF135" s="48">
        <f>'TKB-2'!BF135</f>
        <v>0</v>
      </c>
      <c r="BG135" s="49">
        <f>'[1]TKB-1'!BG136</f>
        <v>0</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f>'TKB-2'!BT135</f>
        <v>0</v>
      </c>
      <c r="BU135" s="49">
        <f>'[1]TKB-1'!BU136</f>
        <v>0</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f>'TKB-2'!CN135</f>
        <v>0</v>
      </c>
      <c r="CO135" s="49">
        <f>'[1]TKB-1'!CO136</f>
        <v>0</v>
      </c>
      <c r="CP135" s="48">
        <f>'TKB-2'!CP135</f>
        <v>0</v>
      </c>
      <c r="CQ135" s="49">
        <f>'[1]TKB-1'!CQ136</f>
        <v>0</v>
      </c>
      <c r="CR135" s="48">
        <f>'TKB-2'!CR135</f>
        <v>0</v>
      </c>
      <c r="CS135" s="49">
        <f>'[1]TKB-1'!CS136</f>
        <v>0</v>
      </c>
      <c r="CT135" s="48" t="str">
        <f>'TKB-2'!CT135</f>
        <v>A4-101P</v>
      </c>
      <c r="CU135" s="49" t="str">
        <f>'[1]TKB-1'!CU136</f>
        <v>44-hết</v>
      </c>
      <c r="CV135" s="48">
        <f>'TKB-2'!CV135</f>
        <v>0</v>
      </c>
      <c r="CW135" s="49">
        <f>'[1]TKB-1'!CW136</f>
        <v>0</v>
      </c>
      <c r="CX135" s="48" t="str">
        <f>'TKB-2'!CX135</f>
        <v>B2-204</v>
      </c>
      <c r="CY135" s="49" t="str">
        <f>'[1]TKB-1'!CY136</f>
        <v>7-8</v>
      </c>
      <c r="CZ135" s="48" t="str">
        <f>'TKB-2'!CZ135</f>
        <v>B2-301</v>
      </c>
      <c r="DA135" s="49" t="str">
        <f>'[1]TKB-1'!DA136</f>
        <v>13-14</v>
      </c>
      <c r="DB135" s="48" t="str">
        <f>'TKB-2'!DB135</f>
        <v>B2-201</v>
      </c>
      <c r="DC135" s="49" t="str">
        <f>'[1]TKB-1'!DC136</f>
        <v>11-12</v>
      </c>
      <c r="DD135" s="48">
        <f>'TKB-2'!DD135</f>
        <v>0</v>
      </c>
      <c r="DE135" s="49">
        <f>'[1]TKB-1'!DE136</f>
        <v>0</v>
      </c>
      <c r="DF135" s="48">
        <f>'TKB-2'!DF135</f>
        <v>0</v>
      </c>
      <c r="DG135" s="49">
        <f>'[1]TKB-1'!DG136</f>
        <v>0</v>
      </c>
      <c r="DH135" s="48">
        <f>'TKB-2'!DH135</f>
        <v>0</v>
      </c>
      <c r="DI135" s="49">
        <f>'[1]TKB-1'!DI136</f>
        <v>0</v>
      </c>
      <c r="DJ135" s="48" t="str">
        <f>'TKB-2'!DJ135</f>
        <v>B2-304</v>
      </c>
      <c r="DK135" s="49" t="str">
        <f>'[1]TKB-1'!DK136</f>
        <v>43-44</v>
      </c>
      <c r="DL135" s="48">
        <f>'TKB-2'!DL135</f>
        <v>0</v>
      </c>
      <c r="DM135" s="49">
        <f>'[1]TKB-1'!DM136</f>
        <v>0</v>
      </c>
      <c r="DN135" s="48">
        <f>'TKB-2'!DN135</f>
        <v>0</v>
      </c>
      <c r="DO135" s="49">
        <f>'[1]TKB-1'!DO136</f>
        <v>0</v>
      </c>
      <c r="DP135" s="48">
        <f>'TKB-2'!DP135</f>
        <v>0</v>
      </c>
      <c r="DQ135" s="49">
        <f>'[1]TKB-1'!DQ136</f>
        <v>0</v>
      </c>
      <c r="DR135" s="48">
        <f>'TKB-2'!DR135</f>
        <v>0</v>
      </c>
      <c r="DS135" s="49">
        <f>'[1]TKB-1'!DS136</f>
        <v>0</v>
      </c>
      <c r="DT135" s="48">
        <f>'TKB-2'!DT135</f>
        <v>0</v>
      </c>
      <c r="DU135" s="49">
        <f>'[1]TKB-1'!DU136</f>
        <v>0</v>
      </c>
      <c r="DV135" s="48">
        <f>'TKB-2'!DV135</f>
        <v>0</v>
      </c>
      <c r="DW135" s="49">
        <f>'[1]TKB-1'!DW136</f>
        <v>0</v>
      </c>
      <c r="DX135" s="48">
        <f>'TKB-2'!DX135</f>
        <v>0</v>
      </c>
      <c r="DY135" s="49">
        <f>'[1]TKB-1'!DY136</f>
        <v>0</v>
      </c>
      <c r="DZ135" s="48">
        <f>'TKB-2'!DZ135</f>
        <v>0</v>
      </c>
      <c r="EA135" s="49">
        <f>'[1]TKB-1'!EA136</f>
        <v>0</v>
      </c>
      <c r="EB135" s="48">
        <f>'TKB-2'!EB135</f>
        <v>0</v>
      </c>
      <c r="EC135" s="49">
        <f>'[1]TKB-1'!EC136</f>
        <v>0</v>
      </c>
      <c r="ED135" s="48">
        <f>'TKB-2'!ED135</f>
        <v>0</v>
      </c>
      <c r="EE135" s="49">
        <f>'[1]TKB-1'!EE136</f>
        <v>0</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00"/>
      <c r="B136" s="303"/>
      <c r="C136" s="306"/>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LSDCSVN(2)(T.Tiến)</v>
      </c>
      <c r="AJ136" s="52"/>
      <c r="AK136" s="53" t="str">
        <f>'[1]TKB-1'!AK137</f>
        <v>TTTRĐ 1(2)(V.Thái)</v>
      </c>
      <c r="AL136" s="52"/>
      <c r="AM136" s="53" t="str">
        <f>'[1]TKB-1'!AM137</f>
        <v>KCBTCT(2)(K.Oanh)</v>
      </c>
      <c r="AN136" s="52"/>
      <c r="AO136" s="53" t="str">
        <f>'[1]TKB-1'!AO137</f>
        <v>THUD2(2)(C.Tín)</v>
      </c>
      <c r="AP136" s="52"/>
      <c r="AQ136" s="53">
        <f>'[1]TKB-1'!AQ137</f>
        <v>0</v>
      </c>
      <c r="AR136" s="52"/>
      <c r="AS136" s="53" t="str">
        <f>'[1]TKB-1'!AS137</f>
        <v>ĐAKTr_11(2)(D20KTR1.DAKTR11)</v>
      </c>
      <c r="AT136" s="52"/>
      <c r="AU136" s="53">
        <f>'[1]TKB-1'!AU137</f>
        <v>0</v>
      </c>
      <c r="AV136" s="52"/>
      <c r="AW136" s="53">
        <f>'[1]TKB-1'!AW137</f>
        <v>0</v>
      </c>
      <c r="AX136" s="52"/>
      <c r="AY136" s="53" t="str">
        <f>'[1]TKB-1'!AY137</f>
        <v>ĐAKTr.3(2)(D22DAKTR3)</v>
      </c>
      <c r="AZ136" s="52"/>
      <c r="BA136" s="53" t="str">
        <f>'[1]TKB-1'!BA137</f>
        <v>ĐACTKT.19(2)(D22KNT1DACTKTR)</v>
      </c>
      <c r="BB136" s="52"/>
      <c r="BC136" s="53" t="str">
        <f>'[1]TKB-1'!BC137</f>
        <v>KNGT(2)(Th.Linh)</v>
      </c>
      <c r="BD136" s="52"/>
      <c r="BE136" s="53">
        <f>'[1]TKB-1'!BE137</f>
        <v>0</v>
      </c>
      <c r="BF136" s="52"/>
      <c r="BG136" s="53">
        <f>'[1]TKB-1'!BG137</f>
        <v>0</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f>'[1]TKB-1'!BU137</f>
        <v>0</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f>'[1]TKB-1'!CO137</f>
        <v>0</v>
      </c>
      <c r="CP136" s="52"/>
      <c r="CQ136" s="53">
        <f>'[1]TKB-1'!CQ137</f>
        <v>0</v>
      </c>
      <c r="CR136" s="52"/>
      <c r="CS136" s="53">
        <f>'[1]TKB-1'!CS137</f>
        <v>0</v>
      </c>
      <c r="CT136" s="52"/>
      <c r="CU136" s="53" t="str">
        <f>'[1]TKB-1'!CU137</f>
        <v>TK&amp;ĐHTour(2)(N.Oanh(TG))</v>
      </c>
      <c r="CV136" s="52"/>
      <c r="CW136" s="53">
        <f>'[1]TKB-1'!CW137</f>
        <v>0</v>
      </c>
      <c r="CX136" s="52"/>
      <c r="CY136" s="53" t="str">
        <f>'[1]TKB-1'!CY137</f>
        <v>ĐA.KCBTCT(2)(H.Vinh)</v>
      </c>
      <c r="CZ136" s="52"/>
      <c r="DA136" s="53" t="str">
        <f>'[1]TKB-1'!DA137</f>
        <v>NVVP(2)(N.Thảo)</v>
      </c>
      <c r="DB136" s="52"/>
      <c r="DC136" s="53" t="str">
        <f>'[1]TKB-1'!DC137</f>
        <v>AV2(2)(N.Tuân(TG))</v>
      </c>
      <c r="DD136" s="52"/>
      <c r="DE136" s="53">
        <f>'[1]TKB-1'!DE137</f>
        <v>0</v>
      </c>
      <c r="DF136" s="52"/>
      <c r="DG136" s="53">
        <f>'[1]TKB-1'!DG137</f>
        <v>0</v>
      </c>
      <c r="DH136" s="52"/>
      <c r="DI136" s="53">
        <f>'[1]TKB-1'!DI137</f>
        <v>0</v>
      </c>
      <c r="DJ136" s="52"/>
      <c r="DK136" s="53" t="str">
        <f>'[1]TKB-1'!DK137</f>
        <v>LTWEBCB(2)(Đ.Hồng)</v>
      </c>
      <c r="DL136" s="52"/>
      <c r="DM136" s="53">
        <f>'[1]TKB-1'!DM137</f>
        <v>0</v>
      </c>
      <c r="DN136" s="52"/>
      <c r="DO136" s="53">
        <f>'[1]TKB-1'!DO137</f>
        <v>0</v>
      </c>
      <c r="DP136" s="52"/>
      <c r="DQ136" s="53">
        <f>'[1]TKB-1'!DQ137</f>
        <v>0</v>
      </c>
      <c r="DR136" s="52"/>
      <c r="DS136" s="53">
        <f>'[1]TKB-1'!DS137</f>
        <v>0</v>
      </c>
      <c r="DT136" s="52"/>
      <c r="DU136" s="53">
        <f>'[1]TKB-1'!DU137</f>
        <v>0</v>
      </c>
      <c r="DV136" s="52"/>
      <c r="DW136" s="53">
        <f>'[1]TKB-1'!DW137</f>
        <v>0</v>
      </c>
      <c r="DX136" s="52"/>
      <c r="DY136" s="53">
        <f>'[1]TKB-1'!DY137</f>
        <v>0</v>
      </c>
      <c r="DZ136" s="52"/>
      <c r="EA136" s="53">
        <f>'[1]TKB-1'!EA137</f>
        <v>0</v>
      </c>
      <c r="EB136" s="52"/>
      <c r="EC136" s="53">
        <f>'[1]TKB-1'!EC137</f>
        <v>0</v>
      </c>
      <c r="ED136" s="52"/>
      <c r="EE136" s="53">
        <f>'[1]TKB-1'!EE137</f>
        <v>0</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00"/>
      <c r="B137" s="303"/>
      <c r="C137" s="306"/>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00"/>
      <c r="B138" s="304"/>
      <c r="C138" s="307"/>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00"/>
      <c r="B139" s="314" t="str">
        <f>'[2]TKB-1'!B140</f>
        <v>BẢY</v>
      </c>
      <c r="C139" s="305">
        <f>+C129+1</f>
        <v>45395</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t="str">
        <f>'TKB-2'!AT139</f>
        <v>B2-501</v>
      </c>
      <c r="AU139" s="42" t="str">
        <f>'[1]TKB-1'!AU140</f>
        <v>16-18</v>
      </c>
      <c r="AV139" s="41" t="str">
        <f>'TKB-2'!AV139</f>
        <v>B2-502</v>
      </c>
      <c r="AW139" s="42" t="str">
        <f>'[1]TKB-1'!AW140</f>
        <v>16-18</v>
      </c>
      <c r="AX139" s="41">
        <f>'TKB-2'!AX139</f>
        <v>0</v>
      </c>
      <c r="AY139" s="42">
        <f>'[1]TKB-1'!AY140</f>
        <v>0</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f>'TKB-2'!DB139</f>
        <v>0</v>
      </c>
      <c r="DC139" s="42">
        <f>'[1]TKB-1'!DC140</f>
        <v>0</v>
      </c>
      <c r="DD139" s="41" t="str">
        <f>'TKB-2'!DD139</f>
        <v>B2-304</v>
      </c>
      <c r="DE139" s="42" t="str">
        <f>'[1]TKB-1'!DE140</f>
        <v>10-12</v>
      </c>
      <c r="DF139" s="41">
        <f>'TKB-2'!DF139</f>
        <v>0</v>
      </c>
      <c r="DG139" s="42">
        <f>'[1]TKB-1'!DG140</f>
        <v>0</v>
      </c>
      <c r="DH139" s="41">
        <f>'TKB-2'!DH139</f>
        <v>0</v>
      </c>
      <c r="DI139" s="42">
        <f>'[1]TKB-1'!DI140</f>
        <v>0</v>
      </c>
      <c r="DJ139" s="41">
        <f>'TKB-2'!DJ139</f>
        <v>0</v>
      </c>
      <c r="DK139" s="42">
        <f>'[1]TKB-1'!DK140</f>
        <v>0</v>
      </c>
      <c r="DL139" s="41" t="str">
        <f>'TKB-2'!DL139</f>
        <v>B2-203</v>
      </c>
      <c r="DM139" s="42" t="str">
        <f>'[1]TKB-1'!DM140</f>
        <v>7-9</v>
      </c>
      <c r="DN139" s="41" t="str">
        <f>'TKB-2'!DN139</f>
        <v>B2-401</v>
      </c>
      <c r="DO139" s="42" t="str">
        <f>'[1]TKB-1'!DO140</f>
        <v>32-34</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t="str">
        <f>'TKB-2'!ED139</f>
        <v>B2-404</v>
      </c>
      <c r="EE139" s="42" t="str">
        <f>'[1]TKB-1'!EE140</f>
        <v>33-35</v>
      </c>
      <c r="EF139" s="41" t="str">
        <f>'TKB-2'!EF139</f>
        <v>B2-503</v>
      </c>
      <c r="EG139" s="42" t="str">
        <f>'[1]TKB-1'!EG140</f>
        <v>36-38</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t="str">
        <f>'TKB-2'!FP139</f>
        <v>B2-204</v>
      </c>
      <c r="FQ139" s="42" t="str">
        <f>'[1]TKB-1'!FQ140</f>
        <v>12-14</v>
      </c>
      <c r="FR139" s="41">
        <f>'TKB-2'!FR139</f>
        <v>0</v>
      </c>
      <c r="FS139" s="42">
        <f>'[1]TKB-1'!FS140</f>
        <v>0</v>
      </c>
      <c r="FT139" s="41">
        <f>'TKB-2'!FT139</f>
        <v>0</v>
      </c>
      <c r="FU139" s="42">
        <f>'[1]TKB-1'!FU140</f>
        <v>0</v>
      </c>
      <c r="FV139" s="41">
        <f>'TKB-2'!FV139</f>
        <v>0</v>
      </c>
      <c r="FW139" s="42">
        <f>'[1]TKB-1'!FW140</f>
        <v>0</v>
      </c>
      <c r="FX139" s="41">
        <f>'TKB-2'!FX139</f>
        <v>0</v>
      </c>
      <c r="FY139" s="42">
        <f>'[1]TKB-1'!FY140</f>
        <v>0</v>
      </c>
      <c r="FZ139" s="41" t="str">
        <f>'TKB-2'!FZ139</f>
        <v>B2-301</v>
      </c>
      <c r="GA139" s="42" t="str">
        <f>'[1]TKB-1'!GA140</f>
        <v>16-18</v>
      </c>
      <c r="GB139" s="41" t="str">
        <f>'TKB-2'!GB139</f>
        <v>A.SAN2</v>
      </c>
      <c r="GC139" s="42" t="str">
        <f>'[1]TKB-1'!GC140</f>
        <v>13-16</v>
      </c>
      <c r="GD139" s="41" t="str">
        <f>'TKB-2'!GD139</f>
        <v>B2-303</v>
      </c>
      <c r="GE139" s="42" t="str">
        <f>'[1]TKB-1'!GE140</f>
        <v>4-6</v>
      </c>
      <c r="GF139" s="41" t="str">
        <f>'TKB-2'!GF139</f>
        <v>B2-302</v>
      </c>
      <c r="GG139" s="42" t="str">
        <f>'[1]TKB-1'!GG140</f>
        <v>4-6</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00"/>
      <c r="B140" s="303"/>
      <c r="C140" s="306"/>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t="str">
        <f>'[1]TKB-1'!AU141</f>
        <v>ĐAKTr-8(3)(D21DAKTR8)</v>
      </c>
      <c r="AV140" s="45"/>
      <c r="AW140" s="46" t="str">
        <f>'[1]TKB-1'!AW141</f>
        <v>ĐA.KTNT2(3)(D21KNT1DANT2)</v>
      </c>
      <c r="AX140" s="45"/>
      <c r="AY140" s="46">
        <f>'[1]TKB-1'!AY141</f>
        <v>0</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f>'[1]TKB-1'!DC141</f>
        <v>0</v>
      </c>
      <c r="DD140" s="45"/>
      <c r="DE140" s="46" t="str">
        <f>'[1]TKB-1'!DE141</f>
        <v>DLDLVN(3)(N.Hoa(TG))</v>
      </c>
      <c r="DF140" s="45"/>
      <c r="DG140" s="46">
        <f>'[1]TKB-1'!DG141</f>
        <v>0</v>
      </c>
      <c r="DH140" s="45"/>
      <c r="DI140" s="46">
        <f>'[1]TKB-1'!DI141</f>
        <v>0</v>
      </c>
      <c r="DJ140" s="45"/>
      <c r="DK140" s="46">
        <f>'[1]TKB-1'!DK141</f>
        <v>0</v>
      </c>
      <c r="DL140" s="45"/>
      <c r="DM140" s="46" t="str">
        <f>'[1]TKB-1'!DM141</f>
        <v>HH-VKT(3)(Đ.Quý)</v>
      </c>
      <c r="DN140" s="45"/>
      <c r="DO140" s="46" t="str">
        <f>'[1]TKB-1'!DO141</f>
        <v>SBVL1(3)(T.Công)</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t="str">
        <f>'[1]TKB-1'!EE141</f>
        <v>BCKG(3)(N.Hòa)</v>
      </c>
      <c r="EF140" s="45"/>
      <c r="EG140" s="46" t="str">
        <f>'[1]TKB-1'!EG141</f>
        <v>MTHUAT3(3)(A.Nương)</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t="str">
        <f>'[1]TKB-1'!FQ141</f>
        <v>AV2(3)(K.Cúc)</v>
      </c>
      <c r="FR140" s="45"/>
      <c r="FS140" s="46">
        <f>'[1]TKB-1'!FS141</f>
        <v>0</v>
      </c>
      <c r="FT140" s="45"/>
      <c r="FU140" s="46">
        <f>'[1]TKB-1'!FU141</f>
        <v>0</v>
      </c>
      <c r="FV140" s="45"/>
      <c r="FW140" s="46">
        <f>'[1]TKB-1'!FW141</f>
        <v>0</v>
      </c>
      <c r="FX140" s="45"/>
      <c r="FY140" s="46">
        <f>'[1]TKB-1'!FY141</f>
        <v>0</v>
      </c>
      <c r="FZ140" s="45"/>
      <c r="GA140" s="46" t="str">
        <f>'[1]TKB-1'!GA141</f>
        <v>AV2(3)(M.Linh)</v>
      </c>
      <c r="GB140" s="45"/>
      <c r="GC140" s="46" t="str">
        <f>'[1]TKB-1'!GC141</f>
        <v>GDTC2(4)(V.Đông)</v>
      </c>
      <c r="GD140" s="45"/>
      <c r="GE140" s="46" t="str">
        <f>'[1]TKB-1'!GE141</f>
        <v>KTCTML(3)(X.Hội)</v>
      </c>
      <c r="GF140" s="45"/>
      <c r="GG140" s="46" t="str">
        <f>'[1]TKB-1'!GG141</f>
        <v>AV2(3)(T.Lê)</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00"/>
      <c r="B141" s="303"/>
      <c r="C141" s="306"/>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t="str">
        <f>'TKB-2'!AT141</f>
        <v>B2-501</v>
      </c>
      <c r="AU141" s="49" t="str">
        <f>'[1]TKB-1'!AU142</f>
        <v>19-20</v>
      </c>
      <c r="AV141" s="48" t="str">
        <f>'TKB-2'!AV141</f>
        <v>B2-502</v>
      </c>
      <c r="AW141" s="49" t="str">
        <f>'[1]TKB-1'!AW142</f>
        <v>19-20</v>
      </c>
      <c r="AX141" s="48">
        <f>'TKB-2'!AX141</f>
        <v>0</v>
      </c>
      <c r="AY141" s="49">
        <f>'[1]TKB-1'!AY142</f>
        <v>0</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f>'TKB-2'!DB141</f>
        <v>0</v>
      </c>
      <c r="DC141" s="49">
        <f>'[1]TKB-1'!DC142</f>
        <v>0</v>
      </c>
      <c r="DD141" s="48" t="str">
        <f>'TKB-2'!DD141</f>
        <v>B2-304</v>
      </c>
      <c r="DE141" s="49" t="str">
        <f>'[1]TKB-1'!DE142</f>
        <v>13-14</v>
      </c>
      <c r="DF141" s="48">
        <f>'TKB-2'!DF141</f>
        <v>0</v>
      </c>
      <c r="DG141" s="49">
        <f>'[1]TKB-1'!DG142</f>
        <v>0</v>
      </c>
      <c r="DH141" s="48">
        <f>'TKB-2'!DH141</f>
        <v>0</v>
      </c>
      <c r="DI141" s="49">
        <f>'[1]TKB-1'!DI142</f>
        <v>0</v>
      </c>
      <c r="DJ141" s="48">
        <f>'TKB-2'!DJ141</f>
        <v>0</v>
      </c>
      <c r="DK141" s="49">
        <f>'[1]TKB-1'!DK142</f>
        <v>0</v>
      </c>
      <c r="DL141" s="48">
        <f>'TKB-2'!DL141</f>
        <v>0</v>
      </c>
      <c r="DM141" s="49">
        <f>'[1]TKB-1'!DM142</f>
        <v>0</v>
      </c>
      <c r="DN141" s="48" t="str">
        <f>'TKB-2'!DN141</f>
        <v>B2-401</v>
      </c>
      <c r="DO141" s="49" t="str">
        <f>'[1]TKB-1'!DO142</f>
        <v>35-36</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t="str">
        <f>'TKB-2'!ED141</f>
        <v>B2-404</v>
      </c>
      <c r="EE141" s="49" t="str">
        <f>'[1]TKB-1'!EE142</f>
        <v>15-16</v>
      </c>
      <c r="EF141" s="48" t="str">
        <f>'TKB-2'!EF141</f>
        <v>B2-503</v>
      </c>
      <c r="EG141" s="49" t="str">
        <f>'[1]TKB-1'!EG142</f>
        <v>39-40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t="str">
        <f>'TKB-2'!FL141</f>
        <v>B2-204</v>
      </c>
      <c r="FM141" s="49" t="str">
        <f>'[1]TKB-1'!FM142</f>
        <v>15-16</v>
      </c>
      <c r="FN141" s="48">
        <f>'TKB-2'!FN141</f>
        <v>0</v>
      </c>
      <c r="FO141" s="49">
        <f>'[1]TKB-1'!FO142</f>
        <v>0</v>
      </c>
      <c r="FP141" s="48">
        <f>'TKB-2'!FP141</f>
        <v>0</v>
      </c>
      <c r="FQ141" s="49">
        <f>'[1]TKB-1'!FQ142</f>
        <v>0</v>
      </c>
      <c r="FR141" s="48">
        <f>'TKB-2'!FR141</f>
        <v>0</v>
      </c>
      <c r="FS141" s="49">
        <f>'[1]TKB-1'!FS142</f>
        <v>0</v>
      </c>
      <c r="FT141" s="48">
        <f>'TKB-2'!FT141</f>
        <v>0</v>
      </c>
      <c r="FU141" s="49">
        <f>'[1]TKB-1'!FU142</f>
        <v>0</v>
      </c>
      <c r="FV141" s="48" t="str">
        <f>'TKB-2'!FV141</f>
        <v>B2-302</v>
      </c>
      <c r="FW141" s="49" t="str">
        <f>'[1]TKB-1'!FW142</f>
        <v>9-10</v>
      </c>
      <c r="FX141" s="48">
        <f>'TKB-2'!FX141</f>
        <v>0</v>
      </c>
      <c r="FY141" s="49">
        <f>'[1]TKB-1'!FY142</f>
        <v>0</v>
      </c>
      <c r="FZ141" s="48" t="str">
        <f>'TKB-2'!FZ141</f>
        <v>B2-301</v>
      </c>
      <c r="GA141" s="49" t="str">
        <f>'[1]TKB-1'!GA142</f>
        <v>9-10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00"/>
      <c r="B142" s="303"/>
      <c r="C142" s="306"/>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t="str">
        <f>'[1]TKB-1'!AU143</f>
        <v>ĐAKTr-8(2)(D21DAKTR8)</v>
      </c>
      <c r="AV142" s="52"/>
      <c r="AW142" s="53" t="str">
        <f>'[1]TKB-1'!AW143</f>
        <v>ĐA.KTNT2(2)(D21KNT1DANT2)</v>
      </c>
      <c r="AX142" s="52"/>
      <c r="AY142" s="53">
        <f>'[1]TKB-1'!AY143</f>
        <v>0</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f>'[1]TKB-1'!DC143</f>
        <v>0</v>
      </c>
      <c r="DD142" s="52"/>
      <c r="DE142" s="53" t="str">
        <f>'[1]TKB-1'!DE143</f>
        <v>DLDLVN(2)(N.Hoa(TG))</v>
      </c>
      <c r="DF142" s="52"/>
      <c r="DG142" s="53">
        <f>'[1]TKB-1'!DG143</f>
        <v>0</v>
      </c>
      <c r="DH142" s="52"/>
      <c r="DI142" s="53">
        <f>'[1]TKB-1'!DI143</f>
        <v>0</v>
      </c>
      <c r="DJ142" s="52"/>
      <c r="DK142" s="53">
        <f>'[1]TKB-1'!DK143</f>
        <v>0</v>
      </c>
      <c r="DL142" s="52"/>
      <c r="DM142" s="53">
        <f>'[1]TKB-1'!DM143</f>
        <v>0</v>
      </c>
      <c r="DN142" s="52"/>
      <c r="DO142" s="53" t="str">
        <f>'[1]TKB-1'!DO143</f>
        <v>SBVL1(2)(T.Công)</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t="str">
        <f>'[1]TKB-1'!EE143</f>
        <v>AV2(2)(T.Lê)</v>
      </c>
      <c r="EF142" s="52"/>
      <c r="EG142" s="53" t="str">
        <f>'[1]TKB-1'!EG143</f>
        <v>MTHUAT3(2)(A.Nương)</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t="str">
        <f>'[1]TKB-1'!FM143</f>
        <v>AV2(2)(K.Cúc)</v>
      </c>
      <c r="FN142" s="52"/>
      <c r="FO142" s="53">
        <f>'[1]TKB-1'!FO143</f>
        <v>0</v>
      </c>
      <c r="FP142" s="52"/>
      <c r="FQ142" s="53">
        <f>'[1]TKB-1'!FQ143</f>
        <v>0</v>
      </c>
      <c r="FR142" s="52"/>
      <c r="FS142" s="53">
        <f>'[1]TKB-1'!FS143</f>
        <v>0</v>
      </c>
      <c r="FT142" s="52"/>
      <c r="FU142" s="53">
        <f>'[1]TKB-1'!FU143</f>
        <v>0</v>
      </c>
      <c r="FV142" s="52"/>
      <c r="FW142" s="53" t="str">
        <f>'[1]TKB-1'!FW143</f>
        <v>CNXHKH(2)(T.Mến)</v>
      </c>
      <c r="FX142" s="52"/>
      <c r="FY142" s="53">
        <f>'[1]TKB-1'!FY143</f>
        <v>0</v>
      </c>
      <c r="FZ142" s="52"/>
      <c r="GA142" s="53" t="str">
        <f>'[1]TKB-1'!GA143</f>
        <v>KTCTML(2)(X.Hội)</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00"/>
      <c r="B143" s="303"/>
      <c r="C143" s="306"/>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f>'TKB-2'!AF143</f>
        <v>0</v>
      </c>
      <c r="AG143" s="56">
        <f>'[1]TKB-1'!AG144</f>
        <v>0</v>
      </c>
      <c r="AH143" s="41" t="str">
        <f>'TKB-2'!AH143</f>
        <v>A.SAN1</v>
      </c>
      <c r="AI143" s="56" t="str">
        <f>'[1]TKB-1'!AI144</f>
        <v>33-36</v>
      </c>
      <c r="AJ143" s="41" t="str">
        <f>'TKB-2'!AJ143</f>
        <v>B2-301</v>
      </c>
      <c r="AK143" s="56" t="str">
        <f>'[1]TKB-1'!AK144</f>
        <v>23-24</v>
      </c>
      <c r="AL143" s="41" t="str">
        <f>'TKB-2'!AL143</f>
        <v>A.SAN1</v>
      </c>
      <c r="AM143" s="56" t="str">
        <f>'[1]TKB-1'!AM144</f>
        <v>33-36</v>
      </c>
      <c r="AN143" s="41" t="str">
        <f>'TKB-2'!AN143</f>
        <v>B2-203</v>
      </c>
      <c r="AO143" s="56" t="str">
        <f>'[1]TKB-1'!AO144</f>
        <v>1-2</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B2-303</v>
      </c>
      <c r="AY143" s="56" t="str">
        <f>'[1]TKB-1'!AY144</f>
        <v>17-18</v>
      </c>
      <c r="AZ143" s="41" t="str">
        <f>'TKB-2'!AZ143</f>
        <v>B2-502</v>
      </c>
      <c r="BA143" s="56" t="str">
        <f>'[1]TKB-1'!BA144</f>
        <v>5-6</v>
      </c>
      <c r="BB143" s="41" t="str">
        <f>'TKB-2'!BB143</f>
        <v>B2-101</v>
      </c>
      <c r="BC143" s="56" t="str">
        <f>'[1]TKB-1'!BC144</f>
        <v>5-6</v>
      </c>
      <c r="BD143" s="41">
        <f>'TKB-2'!BD143</f>
        <v>0</v>
      </c>
      <c r="BE143" s="56">
        <f>'[1]TKB-1'!BE144</f>
        <v>0</v>
      </c>
      <c r="BF143" s="41">
        <f>'TKB-2'!BF143</f>
        <v>0</v>
      </c>
      <c r="BG143" s="56">
        <f>'[1]TKB-1'!BG144</f>
        <v>0</v>
      </c>
      <c r="BH143" s="41">
        <f>'TKB-2'!BH143</f>
        <v>0</v>
      </c>
      <c r="BI143" s="56">
        <f>'[1]TKB-1'!BI144</f>
        <v>0</v>
      </c>
      <c r="BJ143" s="41" t="str">
        <f>'TKB-2'!BJ143</f>
        <v>B2-302</v>
      </c>
      <c r="BK143" s="56" t="str">
        <f>'[1]TKB-1'!BK144</f>
        <v>7-8</v>
      </c>
      <c r="BL143" s="41">
        <f>'TKB-2'!BL143</f>
        <v>0</v>
      </c>
      <c r="BM143" s="56">
        <f>'[1]TKB-1'!BM144</f>
        <v>0</v>
      </c>
      <c r="BN143" s="41">
        <f>'TKB-2'!BN143</f>
        <v>0</v>
      </c>
      <c r="BO143" s="56">
        <f>'[1]TKB-1'!BO144</f>
        <v>0</v>
      </c>
      <c r="BP143" s="41">
        <f>'TKB-2'!BP143</f>
        <v>0</v>
      </c>
      <c r="BQ143" s="56">
        <f>'[1]TKB-1'!BQ144</f>
        <v>0</v>
      </c>
      <c r="BR143" s="41">
        <f>'TKB-2'!BR143</f>
        <v>0</v>
      </c>
      <c r="BS143" s="56">
        <f>'[1]TKB-1'!BS144</f>
        <v>0</v>
      </c>
      <c r="BT143" s="41">
        <f>'TKB-2'!BT143</f>
        <v>0</v>
      </c>
      <c r="BU143" s="56">
        <f>'[1]TKB-1'!BU144</f>
        <v>0</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f>'TKB-2'!CL143</f>
        <v>0</v>
      </c>
      <c r="CM143" s="56">
        <f>'[1]TKB-1'!CM144</f>
        <v>0</v>
      </c>
      <c r="CN143" s="41">
        <f>'TKB-2'!CN143</f>
        <v>0</v>
      </c>
      <c r="CO143" s="56">
        <f>'[1]TKB-1'!CO144</f>
        <v>0</v>
      </c>
      <c r="CP143" s="41">
        <f>'TKB-2'!CP143</f>
        <v>0</v>
      </c>
      <c r="CQ143" s="56">
        <f>'[1]TKB-1'!CQ144</f>
        <v>0</v>
      </c>
      <c r="CR143" s="41">
        <f>'TKB-2'!CR143</f>
        <v>0</v>
      </c>
      <c r="CS143" s="56">
        <f>'[1]TKB-1'!CS144</f>
        <v>0</v>
      </c>
      <c r="CT143" s="41">
        <f>'TKB-2'!CT143</f>
        <v>0</v>
      </c>
      <c r="CU143" s="56">
        <f>'[1]TKB-1'!CU144</f>
        <v>0</v>
      </c>
      <c r="CV143" s="41" t="str">
        <f>'TKB-2'!CV143</f>
        <v>B2-202</v>
      </c>
      <c r="CW143" s="56" t="str">
        <f>'[1]TKB-1'!CW144</f>
        <v>3-4</v>
      </c>
      <c r="CX143" s="41" t="str">
        <f>'TKB-2'!CX143</f>
        <v>B2-204</v>
      </c>
      <c r="CY143" s="56" t="str">
        <f>'[1]TKB-1'!CY144</f>
        <v>11-12</v>
      </c>
      <c r="CZ143" s="41">
        <f>'TKB-2'!CZ143</f>
        <v>0</v>
      </c>
      <c r="DA143" s="56">
        <f>'[1]TKB-1'!DA144</f>
        <v>0</v>
      </c>
      <c r="DB143" s="41" t="str">
        <f>'TKB-2'!DB143</f>
        <v>B2-201</v>
      </c>
      <c r="DC143" s="56" t="str">
        <f>'[1]TKB-1'!DC144</f>
        <v>9-10</v>
      </c>
      <c r="DD143" s="41" t="str">
        <f>'TKB-2'!DD143</f>
        <v>B2-304</v>
      </c>
      <c r="DE143" s="56" t="str">
        <f>'[1]TKB-1'!DE144</f>
        <v>15-16</v>
      </c>
      <c r="DF143" s="41">
        <f>'TKB-2'!DF143</f>
        <v>0</v>
      </c>
      <c r="DG143" s="56">
        <f>'[1]TKB-1'!DG144</f>
        <v>0</v>
      </c>
      <c r="DH143" s="41">
        <f>'TKB-2'!DH143</f>
        <v>0</v>
      </c>
      <c r="DI143" s="56">
        <f>'[1]TKB-1'!DI144</f>
        <v>0</v>
      </c>
      <c r="DJ143" s="41" t="str">
        <f>'TKB-2'!DJ143</f>
        <v>B2-207C</v>
      </c>
      <c r="DK143" s="56" t="str">
        <f>'[1]TKB-1'!DK144</f>
        <v>35-36</v>
      </c>
      <c r="DL143" s="41">
        <f>'TKB-2'!DL143</f>
        <v>0</v>
      </c>
      <c r="DM143" s="56">
        <f>'[1]TKB-1'!DM144</f>
        <v>0</v>
      </c>
      <c r="DN143" s="41">
        <f>'TKB-2'!DN143</f>
        <v>0</v>
      </c>
      <c r="DO143" s="56">
        <f>'[1]TKB-1'!DO144</f>
        <v>0</v>
      </c>
      <c r="DP143" s="41">
        <f>'TKB-2'!DP143</f>
        <v>0</v>
      </c>
      <c r="DQ143" s="56">
        <f>'[1]TKB-1'!DQ144</f>
        <v>0</v>
      </c>
      <c r="DR143" s="41">
        <f>'TKB-2'!DR143</f>
        <v>0</v>
      </c>
      <c r="DS143" s="56">
        <f>'[1]TKB-1'!DS144</f>
        <v>0</v>
      </c>
      <c r="DT143" s="41">
        <f>'TKB-2'!DT143</f>
        <v>0</v>
      </c>
      <c r="DU143" s="56">
        <f>'[1]TKB-1'!DU144</f>
        <v>0</v>
      </c>
      <c r="DV143" s="41">
        <f>'TKB-2'!DV143</f>
        <v>0</v>
      </c>
      <c r="DW143" s="56">
        <f>'[1]TKB-1'!DW144</f>
        <v>0</v>
      </c>
      <c r="DX143" s="41">
        <f>'TKB-2'!DX143</f>
        <v>0</v>
      </c>
      <c r="DY143" s="56">
        <f>'[1]TKB-1'!DY144</f>
        <v>0</v>
      </c>
      <c r="DZ143" s="41">
        <f>'TKB-2'!DZ143</f>
        <v>0</v>
      </c>
      <c r="EA143" s="56">
        <f>'[1]TKB-1'!EA144</f>
        <v>0</v>
      </c>
      <c r="EB143" s="41">
        <f>'TKB-2'!EB143</f>
        <v>0</v>
      </c>
      <c r="EC143" s="56">
        <f>'[1]TKB-1'!EC144</f>
        <v>0</v>
      </c>
      <c r="ED143" s="41">
        <f>'TKB-2'!ED143</f>
        <v>0</v>
      </c>
      <c r="EE143" s="56">
        <f>'[1]TKB-1'!EE144</f>
        <v>0</v>
      </c>
      <c r="EF143" s="41">
        <f>'TKB-2'!EF143</f>
        <v>0</v>
      </c>
      <c r="EG143" s="56">
        <f>'[1]TKB-1'!EG144</f>
        <v>0</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00"/>
      <c r="B144" s="303"/>
      <c r="C144" s="306"/>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f>'[1]TKB-1'!AG145</f>
        <v>0</v>
      </c>
      <c r="AH144" s="57"/>
      <c r="AI144" s="46" t="str">
        <f>'[1]TKB-1'!AI145</f>
        <v>GDTC4(4)(P.Lâm)</v>
      </c>
      <c r="AJ144" s="57"/>
      <c r="AK144" s="46" t="str">
        <f>'[1]TKB-1'!AK145</f>
        <v>KCBTCT(2)(H.Vinh)</v>
      </c>
      <c r="AL144" s="57"/>
      <c r="AM144" s="46" t="str">
        <f>'[1]TKB-1'!AM145</f>
        <v>GDTC4(4)(V.Minh)</v>
      </c>
      <c r="AN144" s="57"/>
      <c r="AO144" s="46" t="str">
        <f>'[1]TKB-1'!AO145</f>
        <v>ĐA.KTRCT(2)(K.Trang)</v>
      </c>
      <c r="AP144" s="57"/>
      <c r="AQ144" s="46">
        <f>'[1]TKB-1'!AQ145</f>
        <v>0</v>
      </c>
      <c r="AR144" s="57"/>
      <c r="AS144" s="46">
        <f>'[1]TKB-1'!AS145</f>
        <v>0</v>
      </c>
      <c r="AT144" s="57"/>
      <c r="AU144" s="46">
        <f>'[1]TKB-1'!AU145</f>
        <v>0</v>
      </c>
      <c r="AV144" s="57"/>
      <c r="AW144" s="46">
        <f>'[1]TKB-1'!AW145</f>
        <v>0</v>
      </c>
      <c r="AX144" s="57"/>
      <c r="AY144" s="46" t="str">
        <f>'[1]TKB-1'!AY145</f>
        <v>ĐACTKT.19(2)(D22DACTKTR)</v>
      </c>
      <c r="AZ144" s="57"/>
      <c r="BA144" s="46" t="str">
        <f>'[1]TKB-1'!BA145</f>
        <v>ĐAKTr.3(2)(D22KNT1DAKTR3)</v>
      </c>
      <c r="BB144" s="57"/>
      <c r="BC144" s="46" t="str">
        <f>'[1]TKB-1'!BC145</f>
        <v>DMST-KN(2)(Th.Mai)</v>
      </c>
      <c r="BD144" s="57"/>
      <c r="BE144" s="46">
        <f>'[1]TKB-1'!BE145</f>
        <v>0</v>
      </c>
      <c r="BF144" s="57"/>
      <c r="BG144" s="46">
        <f>'[1]TKB-1'!BG145</f>
        <v>0</v>
      </c>
      <c r="BH144" s="57"/>
      <c r="BI144" s="46">
        <f>'[1]TKB-1'!BI145</f>
        <v>0</v>
      </c>
      <c r="BJ144" s="57"/>
      <c r="BK144" s="46" t="str">
        <f>'[1]TKB-1'!BK145</f>
        <v>TL-TV(2)(Th.Dân)</v>
      </c>
      <c r="BL144" s="57"/>
      <c r="BM144" s="46">
        <f>'[1]TKB-1'!BM145</f>
        <v>0</v>
      </c>
      <c r="BN144" s="57"/>
      <c r="BO144" s="46">
        <f>'[1]TKB-1'!BO145</f>
        <v>0</v>
      </c>
      <c r="BP144" s="57"/>
      <c r="BQ144" s="46">
        <f>'[1]TKB-1'!BQ145</f>
        <v>0</v>
      </c>
      <c r="BR144" s="57"/>
      <c r="BS144" s="46">
        <f>'[1]TKB-1'!BS145</f>
        <v>0</v>
      </c>
      <c r="BT144" s="57"/>
      <c r="BU144" s="46">
        <f>'[1]TKB-1'!BU145</f>
        <v>0</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f>'[1]TKB-1'!CM145</f>
        <v>0</v>
      </c>
      <c r="CN144" s="57"/>
      <c r="CO144" s="46">
        <f>'[1]TKB-1'!CO145</f>
        <v>0</v>
      </c>
      <c r="CP144" s="57"/>
      <c r="CQ144" s="46">
        <f>'[1]TKB-1'!CQ145</f>
        <v>0</v>
      </c>
      <c r="CR144" s="57"/>
      <c r="CS144" s="46">
        <f>'[1]TKB-1'!CS145</f>
        <v>0</v>
      </c>
      <c r="CT144" s="57"/>
      <c r="CU144" s="46">
        <f>'[1]TKB-1'!CU145</f>
        <v>0</v>
      </c>
      <c r="CV144" s="57"/>
      <c r="CW144" s="46" t="str">
        <f>'[1]TKB-1'!CW145</f>
        <v>TTCKHOAN(2)(T.Hiếu)</v>
      </c>
      <c r="CX144" s="57"/>
      <c r="CY144" s="46" t="str">
        <f>'[1]TKB-1'!CY145</f>
        <v>AV2(2)(M.Linh)</v>
      </c>
      <c r="CZ144" s="57"/>
      <c r="DA144" s="46">
        <f>'[1]TKB-1'!DA145</f>
        <v>0</v>
      </c>
      <c r="DB144" s="57"/>
      <c r="DC144" s="46" t="str">
        <f>'[1]TKB-1'!DC145</f>
        <v>ĐA.KCBTCT(2)(K.Oanh)</v>
      </c>
      <c r="DD144" s="57"/>
      <c r="DE144" s="46" t="str">
        <f>'[1]TKB-1'!DE145</f>
        <v>DLDLVN(2)(N.Hoa(TG))</v>
      </c>
      <c r="DF144" s="57"/>
      <c r="DG144" s="46">
        <f>'[1]TKB-1'!DG145</f>
        <v>0</v>
      </c>
      <c r="DH144" s="57"/>
      <c r="DI144" s="46">
        <f>'[1]TKB-1'!DI145</f>
        <v>0</v>
      </c>
      <c r="DJ144" s="57"/>
      <c r="DK144" s="46" t="str">
        <f>'[1]TKB-1'!DK145</f>
        <v>QTMANG(2)(L.Tín)</v>
      </c>
      <c r="DL144" s="57"/>
      <c r="DM144" s="46">
        <f>'[1]TKB-1'!DM145</f>
        <v>0</v>
      </c>
      <c r="DN144" s="57"/>
      <c r="DO144" s="46">
        <f>'[1]TKB-1'!DO145</f>
        <v>0</v>
      </c>
      <c r="DP144" s="57"/>
      <c r="DQ144" s="46">
        <f>'[1]TKB-1'!DQ145</f>
        <v>0</v>
      </c>
      <c r="DR144" s="57"/>
      <c r="DS144" s="46">
        <f>'[1]TKB-1'!DS145</f>
        <v>0</v>
      </c>
      <c r="DT144" s="57"/>
      <c r="DU144" s="46">
        <f>'[1]TKB-1'!DU145</f>
        <v>0</v>
      </c>
      <c r="DV144" s="57"/>
      <c r="DW144" s="46">
        <f>'[1]TKB-1'!DW145</f>
        <v>0</v>
      </c>
      <c r="DX144" s="57"/>
      <c r="DY144" s="46">
        <f>'[1]TKB-1'!DY145</f>
        <v>0</v>
      </c>
      <c r="DZ144" s="57"/>
      <c r="EA144" s="46">
        <f>'[1]TKB-1'!EA145</f>
        <v>0</v>
      </c>
      <c r="EB144" s="57"/>
      <c r="EC144" s="46">
        <f>'[1]TKB-1'!EC145</f>
        <v>0</v>
      </c>
      <c r="ED144" s="57"/>
      <c r="EE144" s="46">
        <f>'[1]TKB-1'!EE145</f>
        <v>0</v>
      </c>
      <c r="EF144" s="57"/>
      <c r="EG144" s="46">
        <f>'[1]TKB-1'!EG145</f>
        <v>0</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00"/>
      <c r="B145" s="303"/>
      <c r="C145" s="306"/>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f>'TKB-2'!AH145</f>
        <v>0</v>
      </c>
      <c r="AI145" s="49">
        <f>'[1]TKB-1'!AI146</f>
        <v>0</v>
      </c>
      <c r="AJ145" s="48" t="str">
        <f>'TKB-2'!AJ145</f>
        <v>B2-301</v>
      </c>
      <c r="AK145" s="49" t="str">
        <f>'[1]TKB-1'!AK146</f>
        <v>1-2</v>
      </c>
      <c r="AL145" s="48">
        <f>'TKB-2'!AL145</f>
        <v>0</v>
      </c>
      <c r="AM145" s="49">
        <f>'[1]TKB-1'!AM146</f>
        <v>0</v>
      </c>
      <c r="AN145" s="48" t="str">
        <f>'TKB-2'!AN145</f>
        <v>B2-203</v>
      </c>
      <c r="AO145" s="49" t="str">
        <f>'[1]TKB-1'!AO146</f>
        <v>3-4</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B2-303</v>
      </c>
      <c r="AY145" s="49" t="str">
        <f>'[1]TKB-1'!AY146</f>
        <v>19-20</v>
      </c>
      <c r="AZ145" s="48" t="str">
        <f>'TKB-2'!AZ145</f>
        <v>B2-502</v>
      </c>
      <c r="BA145" s="49" t="str">
        <f>'[1]TKB-1'!BA146</f>
        <v>7-8</v>
      </c>
      <c r="BB145" s="48" t="str">
        <f>'TKB-2'!BB145</f>
        <v>B2-101</v>
      </c>
      <c r="BC145" s="49" t="str">
        <f>'[1]TKB-1'!BC146</f>
        <v>9-10</v>
      </c>
      <c r="BD145" s="48">
        <f>'TKB-2'!BD145</f>
        <v>0</v>
      </c>
      <c r="BE145" s="49">
        <f>'[1]TKB-1'!BE146</f>
        <v>0</v>
      </c>
      <c r="BF145" s="48">
        <f>'TKB-2'!BF145</f>
        <v>0</v>
      </c>
      <c r="BG145" s="49">
        <f>'[1]TKB-1'!BG146</f>
        <v>0</v>
      </c>
      <c r="BH145" s="48">
        <f>'TKB-2'!BH145</f>
        <v>0</v>
      </c>
      <c r="BI145" s="49">
        <f>'[1]TKB-1'!BI146</f>
        <v>0</v>
      </c>
      <c r="BJ145" s="48" t="str">
        <f>'TKB-2'!BJ145</f>
        <v>B2-302</v>
      </c>
      <c r="BK145" s="49" t="str">
        <f>'[1]TKB-1'!BK146</f>
        <v>5-6</v>
      </c>
      <c r="BL145" s="48">
        <f>'TKB-2'!BL145</f>
        <v>0</v>
      </c>
      <c r="BM145" s="49">
        <f>'[1]TKB-1'!BM146</f>
        <v>0</v>
      </c>
      <c r="BN145" s="48">
        <f>'TKB-2'!BN145</f>
        <v>0</v>
      </c>
      <c r="BO145" s="49">
        <f>'[1]TKB-1'!BO146</f>
        <v>0</v>
      </c>
      <c r="BP145" s="48">
        <f>'TKB-2'!BP145</f>
        <v>0</v>
      </c>
      <c r="BQ145" s="49">
        <f>'[1]TKB-1'!BQ146</f>
        <v>0</v>
      </c>
      <c r="BR145" s="48">
        <f>'TKB-2'!BR145</f>
        <v>0</v>
      </c>
      <c r="BS145" s="49">
        <f>'[1]TKB-1'!BS146</f>
        <v>0</v>
      </c>
      <c r="BT145" s="48">
        <f>'TKB-2'!BT145</f>
        <v>0</v>
      </c>
      <c r="BU145" s="49">
        <f>'[1]TKB-1'!BU146</f>
        <v>0</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f>'TKB-2'!CL145</f>
        <v>0</v>
      </c>
      <c r="CM145" s="49">
        <f>'[1]TKB-1'!CM146</f>
        <v>0</v>
      </c>
      <c r="CN145" s="48">
        <f>'TKB-2'!CN145</f>
        <v>0</v>
      </c>
      <c r="CO145" s="49">
        <f>'[1]TKB-1'!CO146</f>
        <v>0</v>
      </c>
      <c r="CP145" s="48">
        <f>'TKB-2'!CP145</f>
        <v>0</v>
      </c>
      <c r="CQ145" s="49">
        <f>'[1]TKB-1'!CQ146</f>
        <v>0</v>
      </c>
      <c r="CR145" s="48">
        <f>'TKB-2'!CR145</f>
        <v>0</v>
      </c>
      <c r="CS145" s="49">
        <f>'[1]TKB-1'!CS146</f>
        <v>0</v>
      </c>
      <c r="CT145" s="48">
        <f>'TKB-2'!CT145</f>
        <v>0</v>
      </c>
      <c r="CU145" s="49">
        <f>'[1]TKB-1'!CU146</f>
        <v>0</v>
      </c>
      <c r="CV145" s="48" t="str">
        <f>'TKB-2'!CV145</f>
        <v>B2-202</v>
      </c>
      <c r="CW145" s="49" t="str">
        <f>'[1]TKB-1'!CW146</f>
        <v>7-8</v>
      </c>
      <c r="CX145" s="48" t="str">
        <f>'TKB-2'!CX145</f>
        <v>B2-204</v>
      </c>
      <c r="CY145" s="49" t="str">
        <f>'[1]TKB-1'!CY146</f>
        <v>35-36</v>
      </c>
      <c r="CZ145" s="48">
        <f>'TKB-2'!CZ145</f>
        <v>0</v>
      </c>
      <c r="DA145" s="49">
        <f>'[1]TKB-1'!DA146</f>
        <v>0</v>
      </c>
      <c r="DB145" s="48" t="str">
        <f>'TKB-2'!DB145</f>
        <v>B2-201</v>
      </c>
      <c r="DC145" s="49" t="str">
        <f>'[1]TKB-1'!DC146</f>
        <v>11-12</v>
      </c>
      <c r="DD145" s="48" t="str">
        <f>'TKB-2'!DD145</f>
        <v>B2-304</v>
      </c>
      <c r="DE145" s="49" t="str">
        <f>'[1]TKB-1'!DE146</f>
        <v>17-18</v>
      </c>
      <c r="DF145" s="48">
        <f>'TKB-2'!DF145</f>
        <v>0</v>
      </c>
      <c r="DG145" s="49">
        <f>'[1]TKB-1'!DG146</f>
        <v>0</v>
      </c>
      <c r="DH145" s="48">
        <f>'TKB-2'!DH145</f>
        <v>0</v>
      </c>
      <c r="DI145" s="49">
        <f>'[1]TKB-1'!DI146</f>
        <v>0</v>
      </c>
      <c r="DJ145" s="48" t="str">
        <f>'TKB-2'!DJ145</f>
        <v>B2-207C</v>
      </c>
      <c r="DK145" s="49" t="str">
        <f>'[1]TKB-1'!DK146</f>
        <v>37-38</v>
      </c>
      <c r="DL145" s="48">
        <f>'TKB-2'!DL145</f>
        <v>0</v>
      </c>
      <c r="DM145" s="49">
        <f>'[1]TKB-1'!DM146</f>
        <v>0</v>
      </c>
      <c r="DN145" s="48">
        <f>'TKB-2'!DN145</f>
        <v>0</v>
      </c>
      <c r="DO145" s="49">
        <f>'[1]TKB-1'!DO146</f>
        <v>0</v>
      </c>
      <c r="DP145" s="48">
        <f>'TKB-2'!DP145</f>
        <v>0</v>
      </c>
      <c r="DQ145" s="49">
        <f>'[1]TKB-1'!DQ146</f>
        <v>0</v>
      </c>
      <c r="DR145" s="48">
        <f>'TKB-2'!DR145</f>
        <v>0</v>
      </c>
      <c r="DS145" s="49">
        <f>'[1]TKB-1'!DS146</f>
        <v>0</v>
      </c>
      <c r="DT145" s="48">
        <f>'TKB-2'!DT145</f>
        <v>0</v>
      </c>
      <c r="DU145" s="49">
        <f>'[1]TKB-1'!DU146</f>
        <v>0</v>
      </c>
      <c r="DV145" s="48">
        <f>'TKB-2'!DV145</f>
        <v>0</v>
      </c>
      <c r="DW145" s="49">
        <f>'[1]TKB-1'!DW146</f>
        <v>0</v>
      </c>
      <c r="DX145" s="48">
        <f>'TKB-2'!DX145</f>
        <v>0</v>
      </c>
      <c r="DY145" s="49">
        <f>'[1]TKB-1'!DY146</f>
        <v>0</v>
      </c>
      <c r="DZ145" s="48">
        <f>'TKB-2'!DZ145</f>
        <v>0</v>
      </c>
      <c r="EA145" s="49">
        <f>'[1]TKB-1'!EA146</f>
        <v>0</v>
      </c>
      <c r="EB145" s="48">
        <f>'TKB-2'!EB145</f>
        <v>0</v>
      </c>
      <c r="EC145" s="49">
        <f>'[1]TKB-1'!EC146</f>
        <v>0</v>
      </c>
      <c r="ED145" s="48">
        <f>'TKB-2'!ED145</f>
        <v>0</v>
      </c>
      <c r="EE145" s="49">
        <f>'[1]TKB-1'!EE146</f>
        <v>0</v>
      </c>
      <c r="EF145" s="48">
        <f>'TKB-2'!EF145</f>
        <v>0</v>
      </c>
      <c r="EG145" s="49">
        <f>'[1]TKB-1'!EG146</f>
        <v>0</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00"/>
      <c r="B146" s="303"/>
      <c r="C146" s="306"/>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f>'[1]TKB-1'!AI147</f>
        <v>0</v>
      </c>
      <c r="AJ146" s="52"/>
      <c r="AK146" s="53" t="str">
        <f>'[1]TKB-1'!AK147</f>
        <v>LSDCSVN(2)(T.Tiến)</v>
      </c>
      <c r="AL146" s="52"/>
      <c r="AM146" s="53">
        <f>'[1]TKB-1'!AM147</f>
        <v>0</v>
      </c>
      <c r="AN146" s="52"/>
      <c r="AO146" s="53" t="str">
        <f>'[1]TKB-1'!AO147</f>
        <v>ĐA.KTRCT(2)(K.Trang)</v>
      </c>
      <c r="AP146" s="52"/>
      <c r="AQ146" s="53">
        <f>'[1]TKB-1'!AQ147</f>
        <v>0</v>
      </c>
      <c r="AR146" s="52"/>
      <c r="AS146" s="53">
        <f>'[1]TKB-1'!AS147</f>
        <v>0</v>
      </c>
      <c r="AT146" s="52"/>
      <c r="AU146" s="53">
        <f>'[1]TKB-1'!AU147</f>
        <v>0</v>
      </c>
      <c r="AV146" s="52"/>
      <c r="AW146" s="53">
        <f>'[1]TKB-1'!AW147</f>
        <v>0</v>
      </c>
      <c r="AX146" s="52"/>
      <c r="AY146" s="53" t="str">
        <f>'[1]TKB-1'!AY147</f>
        <v>ĐACTKT.19(2)(D22DACTKTR)</v>
      </c>
      <c r="AZ146" s="52"/>
      <c r="BA146" s="53" t="str">
        <f>'[1]TKB-1'!BA147</f>
        <v>ĐAKTr.3(2)(D22KNT1DAKTR3)</v>
      </c>
      <c r="BB146" s="52"/>
      <c r="BC146" s="53" t="str">
        <f>'[1]TKB-1'!BC147</f>
        <v>TTBCT(2)(Th.Quý)</v>
      </c>
      <c r="BD146" s="52"/>
      <c r="BE146" s="53">
        <f>'[1]TKB-1'!BE147</f>
        <v>0</v>
      </c>
      <c r="BF146" s="52"/>
      <c r="BG146" s="53">
        <f>'[1]TKB-1'!BG147</f>
        <v>0</v>
      </c>
      <c r="BH146" s="52"/>
      <c r="BI146" s="53">
        <f>'[1]TKB-1'!BI147</f>
        <v>0</v>
      </c>
      <c r="BJ146" s="52"/>
      <c r="BK146" s="53" t="str">
        <f>'[1]TKB-1'!BK147</f>
        <v>KCT(2)(Q.Thuận)</v>
      </c>
      <c r="BL146" s="52"/>
      <c r="BM146" s="53">
        <f>'[1]TKB-1'!BM147</f>
        <v>0</v>
      </c>
      <c r="BN146" s="52"/>
      <c r="BO146" s="53">
        <f>'[1]TKB-1'!BO147</f>
        <v>0</v>
      </c>
      <c r="BP146" s="52"/>
      <c r="BQ146" s="53">
        <f>'[1]TKB-1'!BQ147</f>
        <v>0</v>
      </c>
      <c r="BR146" s="52"/>
      <c r="BS146" s="53">
        <f>'[1]TKB-1'!BS147</f>
        <v>0</v>
      </c>
      <c r="BT146" s="52"/>
      <c r="BU146" s="53">
        <f>'[1]TKB-1'!BU147</f>
        <v>0</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f>'[1]TKB-1'!CM147</f>
        <v>0</v>
      </c>
      <c r="CN146" s="52"/>
      <c r="CO146" s="53">
        <f>'[1]TKB-1'!CO147</f>
        <v>0</v>
      </c>
      <c r="CP146" s="52"/>
      <c r="CQ146" s="53">
        <f>'[1]TKB-1'!CQ147</f>
        <v>0</v>
      </c>
      <c r="CR146" s="52"/>
      <c r="CS146" s="53">
        <f>'[1]TKB-1'!CS147</f>
        <v>0</v>
      </c>
      <c r="CT146" s="52"/>
      <c r="CU146" s="53">
        <f>'[1]TKB-1'!CU147</f>
        <v>0</v>
      </c>
      <c r="CV146" s="52"/>
      <c r="CW146" s="53" t="str">
        <f>'[1]TKB-1'!CW147</f>
        <v>ĐPTKD(2)(Th.Mai)</v>
      </c>
      <c r="CX146" s="52"/>
      <c r="CY146" s="53" t="str">
        <f>'[1]TKB-1'!CY147</f>
        <v>KTTDNXD1(2)(Th.Cúc)</v>
      </c>
      <c r="CZ146" s="52"/>
      <c r="DA146" s="53">
        <f>'[1]TKB-1'!DA147</f>
        <v>0</v>
      </c>
      <c r="DB146" s="52"/>
      <c r="DC146" s="53" t="str">
        <f>'[1]TKB-1'!DC147</f>
        <v>ĐA.KCBTCT(2)(K.Oanh)</v>
      </c>
      <c r="DD146" s="52"/>
      <c r="DE146" s="53" t="str">
        <f>'[1]TKB-1'!DE147</f>
        <v>DLDLVN(2)(N.Hoa(TG))</v>
      </c>
      <c r="DF146" s="52"/>
      <c r="DG146" s="53">
        <f>'[1]TKB-1'!DG147</f>
        <v>0</v>
      </c>
      <c r="DH146" s="52"/>
      <c r="DI146" s="53">
        <f>'[1]TKB-1'!DI147</f>
        <v>0</v>
      </c>
      <c r="DJ146" s="52"/>
      <c r="DK146" s="53" t="str">
        <f>'[1]TKB-1'!DK147</f>
        <v>QTMANG(2)(L.Tín)</v>
      </c>
      <c r="DL146" s="52"/>
      <c r="DM146" s="53">
        <f>'[1]TKB-1'!DM147</f>
        <v>0</v>
      </c>
      <c r="DN146" s="52"/>
      <c r="DO146" s="53">
        <f>'[1]TKB-1'!DO147</f>
        <v>0</v>
      </c>
      <c r="DP146" s="52"/>
      <c r="DQ146" s="53">
        <f>'[1]TKB-1'!DQ147</f>
        <v>0</v>
      </c>
      <c r="DR146" s="52"/>
      <c r="DS146" s="53">
        <f>'[1]TKB-1'!DS147</f>
        <v>0</v>
      </c>
      <c r="DT146" s="52"/>
      <c r="DU146" s="53">
        <f>'[1]TKB-1'!DU147</f>
        <v>0</v>
      </c>
      <c r="DV146" s="52"/>
      <c r="DW146" s="53">
        <f>'[1]TKB-1'!DW147</f>
        <v>0</v>
      </c>
      <c r="DX146" s="52"/>
      <c r="DY146" s="53">
        <f>'[1]TKB-1'!DY147</f>
        <v>0</v>
      </c>
      <c r="DZ146" s="52"/>
      <c r="EA146" s="53">
        <f>'[1]TKB-1'!EA147</f>
        <v>0</v>
      </c>
      <c r="EB146" s="52"/>
      <c r="EC146" s="53">
        <f>'[1]TKB-1'!EC147</f>
        <v>0</v>
      </c>
      <c r="ED146" s="52"/>
      <c r="EE146" s="53">
        <f>'[1]TKB-1'!EE147</f>
        <v>0</v>
      </c>
      <c r="EF146" s="52"/>
      <c r="EG146" s="53">
        <f>'[1]TKB-1'!EG147</f>
        <v>0</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00"/>
      <c r="B147" s="303"/>
      <c r="C147" s="306"/>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00"/>
      <c r="B148" s="304"/>
      <c r="C148" s="307"/>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00"/>
      <c r="B149" s="314" t="str">
        <f>'[2]TKB-1'!B150</f>
        <v>CN</v>
      </c>
      <c r="C149" s="305">
        <f>+C139+1</f>
        <v>45396</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00"/>
      <c r="B150" s="303"/>
      <c r="C150" s="306"/>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00"/>
      <c r="B151" s="303"/>
      <c r="C151" s="306"/>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00"/>
      <c r="B152" s="303"/>
      <c r="C152" s="306"/>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00"/>
      <c r="B153" s="303"/>
      <c r="C153" s="306"/>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00"/>
      <c r="B154" s="303"/>
      <c r="C154" s="306"/>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00"/>
      <c r="B155" s="303"/>
      <c r="C155" s="306"/>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00"/>
      <c r="B156" s="303"/>
      <c r="C156" s="306"/>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00"/>
      <c r="B157" s="303"/>
      <c r="C157" s="306"/>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01"/>
      <c r="B158" s="304"/>
      <c r="C158" s="307"/>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HN15" sqref="HN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Th.Cúc</v>
      </c>
      <c r="F3" s="82"/>
      <c r="G3" s="82"/>
      <c r="H3" s="82"/>
      <c r="I3" s="82"/>
      <c r="J3" s="84"/>
      <c r="K3" s="71"/>
      <c r="L3" s="83" t="str">
        <f>VLOOKUP(L2,'PHONG-KHOA'!$CL$10:$CM$39,2,0)</f>
        <v>T.Hiếu</v>
      </c>
      <c r="M3" s="82"/>
      <c r="N3" s="82"/>
      <c r="O3" s="82"/>
      <c r="P3" s="82"/>
      <c r="Q3" s="84"/>
      <c r="R3" s="71"/>
      <c r="S3" s="83" t="str">
        <f>VLOOKUP(S2,'PHONG-KHOA'!$CL$10:$CM$39,2,0)</f>
        <v>B.Hồng</v>
      </c>
      <c r="T3" s="82"/>
      <c r="U3" s="82"/>
      <c r="V3" s="82"/>
      <c r="W3" s="82"/>
      <c r="X3" s="84"/>
      <c r="Y3" s="71"/>
      <c r="Z3" s="83" t="str">
        <f>VLOOKUP(Z2,'PHONG-KHOA'!$CL$10:$CM$39,2,0)</f>
        <v>A.Nhân</v>
      </c>
      <c r="AA3" s="82"/>
      <c r="AB3" s="82"/>
      <c r="AC3" s="82"/>
      <c r="AD3" s="82"/>
      <c r="AE3" s="84"/>
      <c r="AF3" s="71"/>
      <c r="AG3" s="83" t="str">
        <f>VLOOKUP(AG2,'PHONG-KHOA'!$CL$10:$CM$39,2,0)</f>
        <v>T.Thiểm</v>
      </c>
      <c r="AH3" s="82"/>
      <c r="AI3" s="82"/>
      <c r="AJ3" s="82"/>
      <c r="AK3" s="82"/>
      <c r="AL3" s="84"/>
      <c r="AM3" s="71"/>
      <c r="AN3" s="83" t="str">
        <f>VLOOKUP(AN2,'PHONG-KHOA'!$CL$10:$CM$39,2,0)</f>
        <v>T.Nhiệm</v>
      </c>
      <c r="AO3" s="82"/>
      <c r="AP3" s="82"/>
      <c r="AQ3" s="82"/>
      <c r="AR3" s="82"/>
      <c r="AS3" s="84"/>
      <c r="AT3" s="71"/>
      <c r="AU3" s="83" t="str">
        <f>VLOOKUP(AU2,'PHONG-KHOA'!$CL$10:$CM$39,2,0)</f>
        <v>K.Trọng</v>
      </c>
      <c r="AV3" s="82"/>
      <c r="AW3" s="82"/>
      <c r="AX3" s="82"/>
      <c r="AY3" s="82"/>
      <c r="AZ3" s="84"/>
      <c r="BA3" s="71"/>
      <c r="BB3" s="83" t="str">
        <f>VLOOKUP(BB2,'PHONG-KHOA'!$CL$10:$CM$39,2,0)</f>
        <v>Th.Mai</v>
      </c>
      <c r="BC3" s="82"/>
      <c r="BD3" s="82"/>
      <c r="BE3" s="82"/>
      <c r="BF3" s="82"/>
      <c r="BG3" s="84"/>
      <c r="BH3" s="71"/>
      <c r="BI3" s="83" t="str">
        <f>VLOOKUP(BI2,'PHONG-KHOA'!$CL$10:$CM$39,2,0)</f>
        <v>Th.Linh</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f>IF(LEN(L$3)&lt;2,"",IF(COUNTIF('TKB-2'!$F4:$IU4,L$3),1,""))</f>
        <v>1</v>
      </c>
      <c r="M5" s="97">
        <f>IF(LEN(L5)&gt;=1,MATCH(L$3,'TKB-2'!$F4:$IU4,0),"")</f>
        <v>166</v>
      </c>
      <c r="N5" s="97" t="str">
        <f>IF(LEN(L5)&gt;=1,INDEX('TKB-2'!$F3:$IU3,'TRA-TKB2'!M5-1),"")</f>
        <v>B2-507</v>
      </c>
      <c r="O5" s="97" t="str">
        <f>IF(LEN(L5)&gt;=1,INDEX('TKB-2'!$F$1:$IU$1,'TRA-TKB2'!M5-1),"")</f>
        <v>D23TNC1</v>
      </c>
      <c r="P5" s="97" t="str">
        <f>IF(LEN(L5)&gt;=1,INDEX('TKB-1'!$F4:$IU4,'TRA-TKB2'!M5),"")</f>
        <v>NMNTCNH(3)(T.Hiếu)</v>
      </c>
      <c r="Q5" s="98" t="str">
        <f>IF(LEN(L5)&gt;=1,LEFT(P5,SEARCH("(",P5,1)-1),"")</f>
        <v>NMNTCNH</v>
      </c>
      <c r="R5" s="71"/>
      <c r="S5" s="96">
        <f>IF(LEN(S$3)&lt;2,"",IF(COUNTIF('TKB-2'!$F4:$IU4,S$3),1,""))</f>
        <v>1</v>
      </c>
      <c r="T5" s="97">
        <f>IF(LEN(S5)&gt;=1,MATCH(S$3,'TKB-2'!$F4:$IU4,0),"")</f>
        <v>94</v>
      </c>
      <c r="U5" s="97" t="str">
        <f>IF(LEN(S5)&gt;=1,INDEX('TKB-2'!$F3:$IU3,'TRA-TKB2'!T5-1),"")</f>
        <v>B2-208</v>
      </c>
      <c r="V5" s="97" t="str">
        <f>IF(LEN(S5)&gt;=1,INDEX('TKB-2'!$F$1:$IU$1,'TRA-TKB2'!T5-1),"")</f>
        <v>D21QLC1</v>
      </c>
      <c r="W5" s="97" t="str">
        <f>IF(LEN(S5)&gt;=1,INDEX('TKB-1'!$F4:$IU4,'TRA-TKB2'!T5),"")</f>
        <v>PTHĐKD(3)(B.Hồng)</v>
      </c>
      <c r="X5" s="98" t="str">
        <f>IF(LEN(S5)&gt;=1,LEFT(W5,SEARCH("(",W5,1)-1),"")</f>
        <v>PTHĐKD</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f>IF(LEN(AU$3)&lt;2,"",IF(COUNTIF('TKB-2'!$F4:$IU4,AU$3),1,""))</f>
        <v>1</v>
      </c>
      <c r="AV5" s="97">
        <f>IF(LEN(AU5)&gt;=1,MATCH(AU$3,'TKB-2'!$F4:$IU4,0),"")</f>
        <v>150</v>
      </c>
      <c r="AW5" s="97" t="str">
        <f>IF(LEN(AU5)&gt;=1,INDEX('TKB-2'!$F3:$IU3,'TRA-TKB2'!AV5-1),"")</f>
        <v>B2-406</v>
      </c>
      <c r="AX5" s="97" t="str">
        <f>IF(LEN(AU5)&gt;=1,INDEX('TKB-2'!$F$1:$IU$1,'TRA-TKB2'!AV5-1),"")</f>
        <v>D23KDC1</v>
      </c>
      <c r="AY5" s="97" t="str">
        <f>IF(LEN(AU5)&gt;=1,INDEX('TKB-1'!$F4:$IU4,'TRA-TKB2'!AV5),"")</f>
        <v>NLKTOAN(3)(K.Trọng)</v>
      </c>
      <c r="AZ5" s="98" t="str">
        <f>IF(LEN(AU5)&gt;=1,LEFT(AY5,SEARCH("(",AY5,1)-1),"")</f>
        <v>NLKTOAN</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f>IF(LEN(E$3)&lt;2,"",IF(COUNTIF('TKB-2'!$F6:$IU6,E$3),1,""))</f>
        <v>1</v>
      </c>
      <c r="F7" s="108">
        <f>IF(LEN(E7)&gt;=1,MATCH(E$3,'TKB-2'!$F6:$IU6,0),"")</f>
        <v>168</v>
      </c>
      <c r="G7" s="108" t="str">
        <f>IF(LEN(E7)&gt;=1,INDEX('TKB-2'!$F5:$IU5,'TRA-TKB2'!F7-1),"")</f>
        <v>B2-508</v>
      </c>
      <c r="H7" s="108" t="str">
        <f>IF(LEN(E7)&gt;=1,INDEX('TKB-2'!$F$1:$IU$1,'TRA-TKB2'!F7-1),"")</f>
        <v>D23LQC1</v>
      </c>
      <c r="I7" s="108" t="str">
        <f>IF(LEN(E7)&gt;=1,INDEX('TKB-1'!$F6:$IU6,'TRA-TKB2'!F7),"")</f>
        <v>NLTKE(2)(Th.Cúc)</v>
      </c>
      <c r="J7" s="109" t="str">
        <f>IF(LEN(E7)&gt;=1,LEFT(I7,SEARCH("(",I7,1)-1),"")</f>
        <v>NLTKE</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f>IF(LEN(S$3)&lt;2,"",IF(COUNTIF('TKB-2'!$F6:$IU6,S$3),1,""))</f>
        <v>1</v>
      </c>
      <c r="T7" s="108">
        <f>IF(LEN(S7)&gt;=1,MATCH(S$3,'TKB-2'!$F6:$IU6,0),"")</f>
        <v>166</v>
      </c>
      <c r="U7" s="108" t="str">
        <f>IF(LEN(S7)&gt;=1,INDEX('TKB-2'!$F5:$IU5,'TRA-TKB2'!T7-1),"")</f>
        <v>B2-507</v>
      </c>
      <c r="V7" s="108" t="str">
        <f>IF(LEN(S7)&gt;=1,INDEX('TKB-2'!$F$1:$IU$1,'TRA-TKB2'!T7-1),"")</f>
        <v>D23TNC1</v>
      </c>
      <c r="W7" s="108" t="str">
        <f>IF(LEN(S7)&gt;=1,INDEX('TKB-1'!$F6:$IU6,'TRA-TKB2'!T7),"")</f>
        <v>NLKTOAN(2)(B.Hồng)</v>
      </c>
      <c r="X7" s="109" t="str">
        <f>IF(LEN(S7)&gt;=1,LEFT(W7,SEARCH("(",W7,1)-1),"")</f>
        <v>NLKTOAN</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96</v>
      </c>
      <c r="AB9" s="97" t="str">
        <f>IF(LEN(Z9)&gt;=1,INDEX('TKB-2'!$F7:$IU7,'TRA-TKB2'!AA9-1),"")</f>
        <v>B2-202</v>
      </c>
      <c r="AC9" s="97" t="str">
        <f>IF(LEN(Z9)&gt;=1,INDEX('TKB-2'!$F$1:$IU$1,'TRA-TKB2'!AA9-1),"")</f>
        <v>D22KDC1</v>
      </c>
      <c r="AD9" s="97" t="str">
        <f>IF(LEN(Z9)&gt;=1,INDEX('TKB-1'!$F8:$IU8,'TRA-TKB2'!AA9),"")</f>
        <v>KTQTRI(2)(A.Nhân)</v>
      </c>
      <c r="AE9" s="118" t="str">
        <f>IF(LEN(Z9)&gt;=1,LEFT(AD9,SEARCH("(",AD9,1)-1),"")</f>
        <v>KTQTRI</v>
      </c>
      <c r="AF9" s="71"/>
      <c r="AG9" s="96">
        <f>IF(LEN(AG$3)&lt;2,"",IF(COUNTIF('TKB-2'!$F8:$IU8,AG$3),1,""))</f>
        <v>1</v>
      </c>
      <c r="AH9" s="97">
        <f>IF(LEN(AG9)&gt;=1,MATCH(AG$3,'TKB-2'!$F8:$IU8,0),"")</f>
        <v>102</v>
      </c>
      <c r="AI9" s="97" t="str">
        <f>IF(LEN(AG9)&gt;=1,INDEX('TKB-2'!$F7:$IU7,'TRA-TKB2'!AH9-1),"")</f>
        <v>B2-201</v>
      </c>
      <c r="AJ9" s="97" t="str">
        <f>IF(LEN(AG9)&gt;=1,INDEX('TKB-2'!$F$1:$IU$1,'TRA-TKB2'!AH9-1),"")</f>
        <v>D22QXC1</v>
      </c>
      <c r="AK9" s="97" t="str">
        <f>IF(LEN(AG9)&gt;=1,INDEX('TKB-1'!$F8:$IU8,'TRA-TKB2'!AH9),"")</f>
        <v>BTL.KTXD(2)(T.Thiểm)</v>
      </c>
      <c r="AL9" s="118" t="str">
        <f>IF(LEN(AG9)&gt;=1,LEFT(AK9,SEARCH("(",AK9,1)-1),"")</f>
        <v>BTL.KTXD</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f>IF(LEN(L$3)&lt;2,"",IF(COUNTIF('TKB-2'!$F10:$IU10,L$3),1,""))</f>
        <v>1</v>
      </c>
      <c r="M11" s="108">
        <f>IF(LEN(L11)&gt;=1,MATCH(L$3,'TKB-2'!$F10:$IU10,0),"")</f>
        <v>96</v>
      </c>
      <c r="N11" s="108" t="str">
        <f>IF(LEN(L11)&gt;=1,INDEX('TKB-2'!$F9:$IU9,'TRA-TKB2'!M11-1),"")</f>
        <v>B2-202</v>
      </c>
      <c r="O11" s="108" t="str">
        <f>IF(LEN(L11)&gt;=1,INDEX('TKB-2'!$F$1:$IU$1,'TRA-TKB2'!M11-1),"")</f>
        <v>D22KDC1</v>
      </c>
      <c r="P11" s="108" t="str">
        <f>IF(LEN(L11)&gt;=1,INDEX('TKB-1'!$F10:$IU10,'TRA-TKB2'!M11),"")</f>
        <v>THUE(2)(T.Hiếu)</v>
      </c>
      <c r="Q11" s="126" t="str">
        <f>IF(LEN(L11)&gt;=1,LEFT(P11,SEARCH("(",P11,1)-1),"")</f>
        <v>THUE</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f>IF(LEN(AG$3)&lt;2,"",IF(COUNTIF('TKB-2'!$F10:$IU10,AG$3),1,""))</f>
        <v>1</v>
      </c>
      <c r="AH11" s="108">
        <f>IF(LEN(AG11)&gt;=1,MATCH(AG$3,'TKB-2'!$F10:$IU10,0),"")</f>
        <v>102</v>
      </c>
      <c r="AI11" s="108" t="str">
        <f>IF(LEN(AG11)&gt;=1,INDEX('TKB-2'!$F9:$IU9,'TRA-TKB2'!AH11-1),"")</f>
        <v>B2-201</v>
      </c>
      <c r="AJ11" s="108" t="str">
        <f>IF(LEN(AG11)&gt;=1,INDEX('TKB-2'!$F$1:$IU$1,'TRA-TKB2'!AH11-1),"")</f>
        <v>D22QXC1</v>
      </c>
      <c r="AK11" s="108" t="str">
        <f>IF(LEN(AG11)&gt;=1,INDEX('TKB-1'!$F10:$IU10,'TRA-TKB2'!AH11),"")</f>
        <v>BTL.KTXD(2)(T.Thiểm)</v>
      </c>
      <c r="AL11" s="126" t="str">
        <f>IF(LEN(AG11)&gt;=1,LEFT(AK11,SEARCH("(",AK11,1)-1),"")</f>
        <v>BTL.KTXD</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150</v>
      </c>
      <c r="G15" s="97" t="str">
        <f>IF(LEN(E15)&gt;=1,INDEX('TKB-2'!$F13:$IU13,'TRA-TKB2'!F15-1),"")</f>
        <v>B2-101</v>
      </c>
      <c r="H15" s="97" t="str">
        <f>IF(LEN(E15)&gt;=1,INDEX('TKB-2'!$F$1:$IU$1,'TRA-TKB2'!F15-1),"")</f>
        <v>D23KDC1</v>
      </c>
      <c r="I15" s="97" t="str">
        <f>IF(LEN(E15)&gt;=1,INDEX('TKB-1'!$F14:$IU14,'TRA-TKB2'!F15),"")</f>
        <v>NLTKE(3)(Th.Cúc)</v>
      </c>
      <c r="J15" s="98" t="str">
        <f>IF(LEN(E15)&gt;=1,LEFT(I15,SEARCH("(",I15,1)-1),"")</f>
        <v>NLTKE</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f>IF(LEN(S$3)&lt;2,"",IF(COUNTIF('TKB-2'!$F14:$IU14,S$3),1,""))</f>
        <v>1</v>
      </c>
      <c r="T15" s="97">
        <f>IF(LEN(S15)&gt;=1,MATCH(S$3,'TKB-2'!$F14:$IU14,0),"")</f>
        <v>92</v>
      </c>
      <c r="U15" s="97" t="str">
        <f>IF(LEN(S15)&gt;=1,INDEX('TKB-2'!$F13:$IU13,'TRA-TKB2'!T15-1),"")</f>
        <v>B2-308</v>
      </c>
      <c r="V15" s="97" t="str">
        <f>IF(LEN(S15)&gt;=1,INDEX('TKB-2'!$F$1:$IU$1,'TRA-TKB2'!T15-1),"")</f>
        <v>D21QHC1</v>
      </c>
      <c r="W15" s="97" t="str">
        <f>IF(LEN(S15)&gt;=1,INDEX('TKB-1'!$F14:$IU14,'TRA-TKB2'!T15),"")</f>
        <v>PTHĐKD(3)(B.Hồng)</v>
      </c>
      <c r="X15" s="98" t="str">
        <f>IF(LEN(S15)&gt;=1,LEFT(W15,SEARCH("(",W15,1)-1),"")</f>
        <v>PTHĐKD</v>
      </c>
      <c r="Y15" s="127"/>
      <c r="Z15" s="96">
        <f>IF(LEN(Z$3)&lt;2,"",IF(COUNTIF('TKB-2'!$F14:$IU14,Z$3),1,""))</f>
        <v>1</v>
      </c>
      <c r="AA15" s="97">
        <f>IF(LEN(Z15)&gt;=1,MATCH(Z$3,'TKB-2'!$F14:$IU14,0),"")</f>
        <v>164</v>
      </c>
      <c r="AB15" s="97" t="str">
        <f>IF(LEN(Z15)&gt;=1,INDEX('TKB-2'!$F13:$IU13,'TRA-TKB2'!AA15-1),"")</f>
        <v>B2-506</v>
      </c>
      <c r="AC15" s="97" t="str">
        <f>IF(LEN(Z15)&gt;=1,INDEX('TKB-2'!$F$1:$IU$1,'TRA-TKB2'!AA15-1),"")</f>
        <v>D23QHC1</v>
      </c>
      <c r="AD15" s="97" t="str">
        <f>IF(LEN(Z15)&gt;=1,INDEX('TKB-1'!$F14:$IU14,'TRA-TKB2'!AA15),"")</f>
        <v>NLKTOAN(3)(A.Nhân)</v>
      </c>
      <c r="AE15" s="98" t="str">
        <f>IF(LEN(Z15)&gt;=1,LEFT(AD15,SEARCH("(",AD15,1)-1),"")</f>
        <v>NLKTOAN</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f>IF(LEN(AU$3)&lt;2,"",IF(COUNTIF('TKB-2'!$F14:$IU14,AU$3),1,""))</f>
        <v>1</v>
      </c>
      <c r="AV15" s="97">
        <f>IF(LEN(AU15)&gt;=1,MATCH(AU$3,'TKB-2'!$F14:$IU14,0),"")</f>
        <v>86</v>
      </c>
      <c r="AW15" s="97" t="str">
        <f>IF(LEN(AU15)&gt;=1,INDEX('TKB-2'!$F13:$IU13,'TRA-TKB2'!AV15-1),"")</f>
        <v>B2-405</v>
      </c>
      <c r="AX15" s="97" t="str">
        <f>IF(LEN(AU15)&gt;=1,INDEX('TKB-2'!$F$1:$IU$1,'TRA-TKB2'!AV15-1),"")</f>
        <v>D21KDC1</v>
      </c>
      <c r="AY15" s="97" t="str">
        <f>IF(LEN(AU15)&gt;=1,INDEX('TKB-1'!$F14:$IU14,'TRA-TKB2'!AV15),"")</f>
        <v>TCCTKT(3)(K.Trọng)</v>
      </c>
      <c r="AZ15" s="98" t="str">
        <f>IF(LEN(AU15)&gt;=1,LEFT(AY15,SEARCH("(",AY15,1)-1),"")</f>
        <v>TCCTKT</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f>IF(LEN(E$3)&lt;2,"",IF(COUNTIF('TKB-2'!$F16:$IU16,E$3),1,""))</f>
        <v>1</v>
      </c>
      <c r="F17" s="108">
        <f>IF(LEN(E17)&gt;=1,MATCH(E$3,'TKB-2'!$F16:$IU16,0),"")</f>
        <v>164</v>
      </c>
      <c r="G17" s="108" t="str">
        <f>IF(LEN(E17)&gt;=1,INDEX('TKB-2'!$F15:$IU15,'TRA-TKB2'!F17-1),"")</f>
        <v>B2-506</v>
      </c>
      <c r="H17" s="108" t="str">
        <f>IF(LEN(E17)&gt;=1,INDEX('TKB-2'!$F$1:$IU$1,'TRA-TKB2'!F17-1),"")</f>
        <v>D23QHC1</v>
      </c>
      <c r="I17" s="108" t="str">
        <f>IF(LEN(E17)&gt;=1,INDEX('TKB-1'!$F16:$IU16,'TRA-TKB2'!F17),"")</f>
        <v>NLTKE(2)(Th.Cúc)</v>
      </c>
      <c r="J17" s="109" t="str">
        <f>IF(LEN(E17)&gt;=1,LEFT(I17,SEARCH("(",I17,1)-1),"")</f>
        <v>NLTKE</v>
      </c>
      <c r="K17" s="71"/>
      <c r="L17" s="107">
        <f>IF(LEN(L$3)&lt;2,"",IF(COUNTIF('TKB-2'!$F16:$IU16,L$3),1,""))</f>
        <v>1</v>
      </c>
      <c r="M17" s="108">
        <f>IF(LEN(L17)&gt;=1,MATCH(L$3,'TKB-2'!$F16:$IU16,0),"")</f>
        <v>86</v>
      </c>
      <c r="N17" s="108" t="str">
        <f>IF(LEN(L17)&gt;=1,INDEX('TKB-2'!$F15:$IU15,'TRA-TKB2'!M17-1),"")</f>
        <v>B2-405</v>
      </c>
      <c r="O17" s="108" t="str">
        <f>IF(LEN(L17)&gt;=1,INDEX('TKB-2'!$F$1:$IU$1,'TRA-TKB2'!M17-1),"")</f>
        <v>D21KDC1</v>
      </c>
      <c r="P17" s="108" t="str">
        <f>IF(LEN(L17)&gt;=1,INDEX('TKB-1'!$F16:$IU16,'TRA-TKB2'!M17),"")</f>
        <v>QTRTC(2)(T.Hiếu)</v>
      </c>
      <c r="Q17" s="109" t="str">
        <f>IF(LEN(L17)&gt;=1,LEFT(P17,SEARCH("(",P17,1)-1),"")</f>
        <v>QTRTC</v>
      </c>
      <c r="R17" s="71"/>
      <c r="S17" s="107">
        <f>IF(LEN(S$3)&lt;2,"",IF(COUNTIF('TKB-2'!$F16:$IU16,S$3),1,""))</f>
        <v>1</v>
      </c>
      <c r="T17" s="108">
        <f>IF(LEN(S17)&gt;=1,MATCH(S$3,'TKB-2'!$F16:$IU16,0),"")</f>
        <v>166</v>
      </c>
      <c r="U17" s="108" t="str">
        <f>IF(LEN(S17)&gt;=1,INDEX('TKB-2'!$F15:$IU15,'TRA-TKB2'!T17-1),"")</f>
        <v>B2-507</v>
      </c>
      <c r="V17" s="108" t="str">
        <f>IF(LEN(S17)&gt;=1,INDEX('TKB-2'!$F$1:$IU$1,'TRA-TKB2'!T17-1),"")</f>
        <v>D23TNC1</v>
      </c>
      <c r="W17" s="108" t="str">
        <f>IF(LEN(S17)&gt;=1,INDEX('TKB-1'!$F16:$IU16,'TRA-TKB2'!T17),"")</f>
        <v>NLKTOAN(2)(B.Hồng)</v>
      </c>
      <c r="X17" s="109" t="str">
        <f>IF(LEN(S17)&gt;=1,LEFT(W17,SEARCH("(",W17,1)-1),"")</f>
        <v>NLKTOAN</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f>IF(LEN(BI$3)&lt;2,"",IF(COUNTIF('TKB-2'!$F16:$IU16,BI$3),1,""))</f>
        <v>1</v>
      </c>
      <c r="BJ17" s="108">
        <f>IF(LEN(BI17)&gt;=1,MATCH(BI$3,'TKB-2'!$F16:$IU16,0),"")</f>
        <v>168</v>
      </c>
      <c r="BK17" s="108" t="str">
        <f>IF(LEN(BI17)&gt;=1,INDEX('TKB-2'!$F15:$IU15,'TRA-TKB2'!BJ17-1),"")</f>
        <v>B2-508</v>
      </c>
      <c r="BL17" s="108" t="str">
        <f>IF(LEN(BI17)&gt;=1,INDEX('TKB-2'!$F$1:$IU$1,'TRA-TKB2'!BJ17-1),"")</f>
        <v>D23LQC1</v>
      </c>
      <c r="BM17" s="108" t="str">
        <f>IF(LEN(BI17)&gt;=1,INDEX('TKB-1'!$F16:$IU16,'TRA-TKB2'!BJ17),"")</f>
        <v>NLKTOAN(2)(Th.Linh)</v>
      </c>
      <c r="BN17" s="109" t="str">
        <f>IF(LEN(BI17)&gt;=1,LEFT(BM17,SEARCH("(",BM17,1)-1),"")</f>
        <v>NLKTOAN</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f>IF(LEN(Z$3)&lt;2,"",IF(COUNTIF('TKB-2'!$F20:$IU20,Z$3),1,""))</f>
        <v>1</v>
      </c>
      <c r="AA21" s="108">
        <f>IF(LEN(Z21)&gt;=1,MATCH(Z$3,'TKB-2'!$F20:$IU20,0),"")</f>
        <v>96</v>
      </c>
      <c r="AB21" s="108" t="str">
        <f>IF(LEN(Z21)&gt;=1,INDEX('TKB-2'!$F19:$IU19,'TRA-TKB2'!AA21-1),"")</f>
        <v>B2-202</v>
      </c>
      <c r="AC21" s="108" t="str">
        <f>IF(LEN(Z21)&gt;=1,INDEX('TKB-2'!$F$1:$IU$1,'TRA-TKB2'!AA21-1),"")</f>
        <v>D22KDC1</v>
      </c>
      <c r="AD21" s="108" t="str">
        <f>IF(LEN(Z21)&gt;=1,INDEX('TKB-1'!$F20:$IU20,'TRA-TKB2'!AA21),"")</f>
        <v>KTQTRI(2)(A.Nhân)</v>
      </c>
      <c r="AE21" s="126" t="str">
        <f>IF(LEN(Z21)&gt;=1,LEFT(AD21,SEARCH("(",AD21,1)-1),"")</f>
        <v>KTQTRI</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168</v>
      </c>
      <c r="G25" s="97" t="str">
        <f>IF(LEN(E25)&gt;=1,INDEX('TKB-2'!$F23:$IU23,'TRA-TKB2'!F25-1),"")</f>
        <v>B2-103</v>
      </c>
      <c r="H25" s="97" t="str">
        <f>IF(LEN(E25)&gt;=1,INDEX('TKB-2'!$F$1:$IU$1,'TRA-TKB2'!F25-1),"")</f>
        <v>D23LQC1</v>
      </c>
      <c r="I25" s="97" t="str">
        <f>IF(LEN(E25)&gt;=1,INDEX('TKB-1'!$F24:$IU24,'TRA-TKB2'!F25),"")</f>
        <v>NLTKE(3)(Th.Cúc)</v>
      </c>
      <c r="J25" s="98" t="str">
        <f>IF(LEN(E25)&gt;=1,LEFT(I25,SEARCH("(",I25,1)-1),"")</f>
        <v>NLTKE</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f>IF(LEN(S$3)&lt;2,"",IF(COUNTIF('TKB-2'!$F24:$IU24,S$3),1,""))</f>
        <v>1</v>
      </c>
      <c r="T25" s="97">
        <f>IF(LEN(S25)&gt;=1,MATCH(S$3,'TKB-2'!$F24:$IU24,0),"")</f>
        <v>166</v>
      </c>
      <c r="U25" s="97" t="str">
        <f>IF(LEN(S25)&gt;=1,INDEX('TKB-2'!$F23:$IU23,'TRA-TKB2'!T25-1),"")</f>
        <v>B2-302</v>
      </c>
      <c r="V25" s="97" t="str">
        <f>IF(LEN(S25)&gt;=1,INDEX('TKB-2'!$F$1:$IU$1,'TRA-TKB2'!T25-1),"")</f>
        <v>D23TNC1</v>
      </c>
      <c r="W25" s="97" t="str">
        <f>IF(LEN(S25)&gt;=1,INDEX('TKB-1'!$F24:$IU24,'TRA-TKB2'!T25),"")</f>
        <v>NLKTOAN(3)(B.Hồng)</v>
      </c>
      <c r="X25" s="98" t="str">
        <f>IF(LEN(S25)&gt;=1,LEFT(W25,SEARCH("(",W25,1)-1),"")</f>
        <v>NLKTOAN</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f>IF(LEN(L$3)&lt;2,"",IF(COUNTIF('TKB-2'!$F26:$IU26,L$3),1,""))</f>
        <v>1</v>
      </c>
      <c r="M27" s="108">
        <f>IF(LEN(L27)&gt;=1,MATCH(L$3,'TKB-2'!$F26:$IU26,0),"")</f>
        <v>166</v>
      </c>
      <c r="N27" s="108" t="str">
        <f>IF(LEN(L27)&gt;=1,INDEX('TKB-2'!$F25:$IU25,'TRA-TKB2'!M27-1),"")</f>
        <v>B2-302</v>
      </c>
      <c r="O27" s="108" t="str">
        <f>IF(LEN(L27)&gt;=1,INDEX('TKB-2'!$F$1:$IU$1,'TRA-TKB2'!M27-1),"")</f>
        <v>D23TNC1</v>
      </c>
      <c r="P27" s="108" t="str">
        <f>IF(LEN(L27)&gt;=1,INDEX('TKB-1'!$F26:$IU26,'TRA-TKB2'!M27),"")</f>
        <v>NMNTCNH(2)(T.Hiếu)</v>
      </c>
      <c r="Q27" s="109" t="str">
        <f>IF(LEN(L27)&gt;=1,LEFT(P27,SEARCH("(",P27,1)-1),"")</f>
        <v>NMNTCNH</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f>IF(LEN(Z$3)&lt;2,"",IF(COUNTIF('TKB-2'!$F26:$IU26,Z$3),1,""))</f>
        <v>1</v>
      </c>
      <c r="AA27" s="108">
        <f>IF(LEN(Z27)&gt;=1,MATCH(Z$3,'TKB-2'!$F26:$IU26,0),"")</f>
        <v>86</v>
      </c>
      <c r="AB27" s="108" t="str">
        <f>IF(LEN(Z27)&gt;=1,INDEX('TKB-2'!$F25:$IU25,'TRA-TKB2'!AA27-1),"")</f>
        <v>B2-405</v>
      </c>
      <c r="AC27" s="108" t="str">
        <f>IF(LEN(Z27)&gt;=1,INDEX('TKB-2'!$F$1:$IU$1,'TRA-TKB2'!AA27-1),"")</f>
        <v>D21KDC1</v>
      </c>
      <c r="AD27" s="108" t="str">
        <f>IF(LEN(Z27)&gt;=1,INDEX('TKB-1'!$F26:$IU26,'TRA-TKB2'!AA27),"")</f>
        <v>KTTMDVDN(2)(A.Nhân)</v>
      </c>
      <c r="AE27" s="109" t="str">
        <f>IF(LEN(Z27)&gt;=1,LEFT(AD27,SEARCH("(",AD27,1)-1),"")</f>
        <v>KTTMDVDN</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100</v>
      </c>
      <c r="AP29" s="97" t="str">
        <f>IF(LEN(AN29)&gt;=1,INDEX('TKB-2'!$F27:$IU27,'TRA-TKB2'!AO29-1),"")</f>
        <v>B2-301</v>
      </c>
      <c r="AQ29" s="97" t="str">
        <f>IF(LEN(AN29)&gt;=1,INDEX('TKB-2'!$F$1:$IU$1,'TRA-TKB2'!AO29-1),"")</f>
        <v>D22QHC1</v>
      </c>
      <c r="AR29" s="97" t="str">
        <f>IF(LEN(AN29)&gt;=1,INDEX('TKB-1'!$F28:$IU28,'TRA-TKB2'!AO29),"")</f>
        <v>QTCL(2)(T.Nhiệm)</v>
      </c>
      <c r="AS29" s="118" t="str">
        <f>IF(LEN(AN29)&gt;=1,LEFT(AR29,SEARCH("(",AR29,1)-1),"")</f>
        <v>QTCL</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f>IF(LEN(BB$3)&lt;2,"",IF(COUNTIF('TKB-2'!$F28:$IU28,BB$3),1,""))</f>
        <v>1</v>
      </c>
      <c r="BC29" s="97">
        <f>IF(LEN(BB29)&gt;=1,MATCH(BB$3,'TKB-2'!$F28:$IU28,0),"")</f>
        <v>96</v>
      </c>
      <c r="BD29" s="97" t="str">
        <f>IF(LEN(BB29)&gt;=1,INDEX('TKB-2'!$F27:$IU27,'TRA-TKB2'!BC29-1),"")</f>
        <v>B2-202</v>
      </c>
      <c r="BE29" s="97" t="str">
        <f>IF(LEN(BB29)&gt;=1,INDEX('TKB-2'!$F$1:$IU$1,'TRA-TKB2'!BC29-1),"")</f>
        <v>D22KDC1</v>
      </c>
      <c r="BF29" s="97" t="str">
        <f>IF(LEN(BB29)&gt;=1,INDEX('TKB-1'!$F28:$IU28,'TRA-TKB2'!BC29),"")</f>
        <v>ĐPTKD(2)(Th.Mai)</v>
      </c>
      <c r="BG29" s="118" t="str">
        <f>IF(LEN(BB29)&gt;=1,LEFT(BF29,SEARCH("(",BF29,1)-1),"")</f>
        <v>ĐPTKD</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f>IF(LEN(E$3)&lt;2,"",IF(COUNTIF('TKB-2'!$F30:$IU30,E$3),1,""))</f>
        <v>1</v>
      </c>
      <c r="F31" s="108">
        <f>IF(LEN(E31)&gt;=1,MATCH(E$3,'TKB-2'!$F30:$IU30,0),"")</f>
        <v>98</v>
      </c>
      <c r="G31" s="108" t="str">
        <f>IF(LEN(E31)&gt;=1,INDEX('TKB-2'!$F29:$IU29,'TRA-TKB2'!F31-1),"")</f>
        <v>B2-204</v>
      </c>
      <c r="H31" s="108" t="str">
        <f>IF(LEN(E31)&gt;=1,INDEX('TKB-2'!$F$1:$IU$1,'TRA-TKB2'!F31-1),"")</f>
        <v>D22KXC1</v>
      </c>
      <c r="I31" s="108" t="str">
        <f>IF(LEN(E31)&gt;=1,INDEX('TKB-1'!$F30:$IU30,'TRA-TKB2'!F31),"")</f>
        <v>KTTDNXD1(2)(Th.Cúc)</v>
      </c>
      <c r="J31" s="126" t="str">
        <f>IF(LEN(E31)&gt;=1,LEFT(I31,SEARCH("(",I31,1)-1),"")</f>
        <v>KTTDNXD1</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f>IF(LEN(E$3)&lt;2,"",IF(COUNTIF('TKB-2'!$F34:$IU34,E$3),1,""))</f>
        <v>1</v>
      </c>
      <c r="F35" s="97">
        <f>IF(LEN(E35)&gt;=1,MATCH(E$3,'TKB-2'!$F34:$IU34,0),"")</f>
        <v>150</v>
      </c>
      <c r="G35" s="97" t="str">
        <f>IF(LEN(E35)&gt;=1,INDEX('TKB-2'!$F33:$IU33,'TRA-TKB2'!F35-1),"")</f>
        <v>B2-101</v>
      </c>
      <c r="H35" s="97" t="str">
        <f>IF(LEN(E35)&gt;=1,INDEX('TKB-2'!$F$1:$IU$1,'TRA-TKB2'!F35-1),"")</f>
        <v>D23KDC1</v>
      </c>
      <c r="I35" s="97" t="str">
        <f>IF(LEN(E35)&gt;=1,INDEX('TKB-1'!$F34:$IU34,'TRA-TKB2'!F35),"")</f>
        <v>NLTKE(3)(Th.Cúc)</v>
      </c>
      <c r="J35" s="98" t="str">
        <f>IF(LEN(E35)&gt;=1,LEFT(I35,SEARCH("(",I35,1)-1),"")</f>
        <v>NLTKE</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f>IF(LEN(BB$3)&lt;2,"",IF(COUNTIF('TKB-2'!$F34:$IU34,BB$3),1,""))</f>
        <v>1</v>
      </c>
      <c r="BC35" s="97">
        <f>IF(LEN(BB35)&gt;=1,MATCH(BB$3,'TKB-2'!$F34:$IU34,0),"")</f>
        <v>108</v>
      </c>
      <c r="BD35" s="97" t="str">
        <f>IF(LEN(BB35)&gt;=1,INDEX('TKB-2'!$F33:$IU33,'TRA-TKB2'!BC35-1),"")</f>
        <v>B2-301</v>
      </c>
      <c r="BE35" s="97" t="str">
        <f>IF(LEN(BB35)&gt;=1,INDEX('TKB-2'!$F$1:$IU$1,'TRA-TKB2'!BC35-1),"")</f>
        <v>D21CTC1</v>
      </c>
      <c r="BF35" s="97" t="str">
        <f>IF(LEN(BB35)&gt;=1,INDEX('TKB-1'!$F34:$IU34,'TRA-TKB2'!BC35),"")</f>
        <v>CDEKN(3)(Th.Mai)</v>
      </c>
      <c r="BG35" s="98" t="str">
        <f>IF(LEN(BB35)&gt;=1,LEFT(BF35,SEARCH("(",BF35,1)-1),"")</f>
        <v>CDEKN</v>
      </c>
      <c r="BH35" s="74"/>
      <c r="BI35" s="96">
        <f>IF(LEN(BI$3)&lt;2,"",IF(COUNTIF('TKB-2'!$F34:$IU34,BI$3),1,""))</f>
        <v>1</v>
      </c>
      <c r="BJ35" s="97">
        <f>IF(LEN(BI35)&gt;=1,MATCH(BI$3,'TKB-2'!$F34:$IU34,0),"")</f>
        <v>168</v>
      </c>
      <c r="BK35" s="97" t="str">
        <f>IF(LEN(BI35)&gt;=1,INDEX('TKB-2'!$F33:$IU33,'TRA-TKB2'!BJ35-1),"")</f>
        <v>B2-303</v>
      </c>
      <c r="BL35" s="97" t="str">
        <f>IF(LEN(BI35)&gt;=1,INDEX('TKB-2'!$F$1:$IU$1,'TRA-TKB2'!BJ35-1),"")</f>
        <v>D23LQC1</v>
      </c>
      <c r="BM35" s="97" t="str">
        <f>IF(LEN(BI35)&gt;=1,INDEX('TKB-1'!$F34:$IU34,'TRA-TKB2'!BJ35),"")</f>
        <v>NLKTOAN(3)(Th.Linh)</v>
      </c>
      <c r="BN35" s="98" t="str">
        <f>IF(LEN(BI35)&gt;=1,LEFT(BM35,SEARCH("(",BM35,1)-1),"")</f>
        <v>NLKTOAN</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f>IF(LEN(E$3)&lt;2,"",IF(COUNTIF('TKB-2'!$F36:$IU36,E$3),1,""))</f>
        <v>1</v>
      </c>
      <c r="F37" s="108">
        <f>IF(LEN(E37)&gt;=1,MATCH(E$3,'TKB-2'!$F36:$IU36,0),"")</f>
        <v>164</v>
      </c>
      <c r="G37" s="108" t="str">
        <f>IF(LEN(E37)&gt;=1,INDEX('TKB-2'!$F35:$IU35,'TRA-TKB2'!F37-1),"")</f>
        <v>B2-203</v>
      </c>
      <c r="H37" s="108" t="str">
        <f>IF(LEN(E37)&gt;=1,INDEX('TKB-2'!$F$1:$IU$1,'TRA-TKB2'!F37-1),"")</f>
        <v>D23QHC1</v>
      </c>
      <c r="I37" s="108" t="str">
        <f>IF(LEN(E37)&gt;=1,INDEX('TKB-1'!$F36:$IU36,'TRA-TKB2'!F37),"")</f>
        <v>NLTKE(2)(Th.Cúc)</v>
      </c>
      <c r="J37" s="109" t="str">
        <f>IF(LEN(E37)&gt;=1,LEFT(I37,SEARCH("(",I37,1)-1),"")</f>
        <v>NLTKE</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f>IF(LEN(AU$3)&lt;2,"",IF(COUNTIF('TKB-2'!$F36:$IU36,AU$3),1,""))</f>
        <v>1</v>
      </c>
      <c r="AV37" s="108">
        <f>IF(LEN(AU37)&gt;=1,MATCH(AU$3,'TKB-2'!$F36:$IU36,0),"")</f>
        <v>86</v>
      </c>
      <c r="AW37" s="108" t="str">
        <f>IF(LEN(AU37)&gt;=1,INDEX('TKB-2'!$F35:$IU35,'TRA-TKB2'!AV37-1),"")</f>
        <v>B2-405</v>
      </c>
      <c r="AX37" s="108" t="str">
        <f>IF(LEN(AU37)&gt;=1,INDEX('TKB-2'!$F$1:$IU$1,'TRA-TKB2'!AV37-1),"")</f>
        <v>D21KDC1</v>
      </c>
      <c r="AY37" s="108" t="str">
        <f>IF(LEN(AU37)&gt;=1,INDEX('TKB-1'!$F36:$IU36,'TRA-TKB2'!AV37),"")</f>
        <v>TCCTKT(2)(K.Trọng)</v>
      </c>
      <c r="AZ37" s="109" t="str">
        <f>IF(LEN(AU37)&gt;=1,LEFT(AY37,SEARCH("(",AY37,1)-1),"")</f>
        <v>TCCTKT</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f>IF(LEN(Z$3)&lt;2,"",IF(COUNTIF('TKB-2'!$F38:$IU38,Z$3),1,""))</f>
        <v>1</v>
      </c>
      <c r="AA39" s="97">
        <f>IF(LEN(Z39)&gt;=1,MATCH(Z$3,'TKB-2'!$F38:$IU38,0),"")</f>
        <v>96</v>
      </c>
      <c r="AB39" s="97" t="str">
        <f>IF(LEN(Z39)&gt;=1,INDEX('TKB-2'!$F37:$IU37,'TRA-TKB2'!AA39-1),"")</f>
        <v>B2-202</v>
      </c>
      <c r="AC39" s="97" t="str">
        <f>IF(LEN(Z39)&gt;=1,INDEX('TKB-2'!$F$1:$IU$1,'TRA-TKB2'!AA39-1),"")</f>
        <v>D22KDC1</v>
      </c>
      <c r="AD39" s="97" t="str">
        <f>IF(LEN(Z39)&gt;=1,INDEX('TKB-1'!$F38:$IU38,'TRA-TKB2'!AA39),"")</f>
        <v>KTQTRI(2)(A.Nhân)</v>
      </c>
      <c r="AE39" s="118" t="str">
        <f>IF(LEN(Z39)&gt;=1,LEFT(AD39,SEARCH("(",AD39,1)-1),"")</f>
        <v>KTQTRI</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f>IF(LEN(L$3)&lt;2,"",IF(COUNTIF('TKB-2'!$F40:$IU40,L$3),1,""))</f>
        <v>1</v>
      </c>
      <c r="M41" s="108">
        <f>IF(LEN(L41)&gt;=1,MATCH(L$3,'TKB-2'!$F40:$IU40,0),"")</f>
        <v>96</v>
      </c>
      <c r="N41" s="108" t="str">
        <f>IF(LEN(L41)&gt;=1,INDEX('TKB-2'!$F39:$IU39,'TRA-TKB2'!M41-1),"")</f>
        <v>B2-202</v>
      </c>
      <c r="O41" s="108" t="str">
        <f>IF(LEN(L41)&gt;=1,INDEX('TKB-2'!$F$1:$IU$1,'TRA-TKB2'!M41-1),"")</f>
        <v>D22KDC1</v>
      </c>
      <c r="P41" s="108" t="str">
        <f>IF(LEN(L41)&gt;=1,INDEX('TKB-1'!$F40:$IU40,'TRA-TKB2'!M41),"")</f>
        <v>THUE(2)(T.Hiếu)</v>
      </c>
      <c r="Q41" s="126" t="str">
        <f>IF(LEN(L41)&gt;=1,LEFT(P41,SEARCH("(",P41,1)-1),"")</f>
        <v>THUE</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f>IF(LEN(Z$3)&lt;2,"",IF(COUNTIF('TKB-2'!$F44:$IU44,Z$3),1,""))</f>
        <v>1</v>
      </c>
      <c r="AA45" s="97">
        <f>IF(LEN(Z45)&gt;=1,MATCH(Z$3,'TKB-2'!$F44:$IU44,0),"")</f>
        <v>164</v>
      </c>
      <c r="AB45" s="97" t="str">
        <f>IF(LEN(Z45)&gt;=1,INDEX('TKB-2'!$F43:$IU43,'TRA-TKB2'!AA45-1),"")</f>
        <v>B2-405</v>
      </c>
      <c r="AC45" s="97" t="str">
        <f>IF(LEN(Z45)&gt;=1,INDEX('TKB-2'!$F$1:$IU$1,'TRA-TKB2'!AA45-1),"")</f>
        <v>D23QHC1</v>
      </c>
      <c r="AD45" s="97" t="str">
        <f>IF(LEN(Z45)&gt;=1,INDEX('TKB-1'!$F44:$IU44,'TRA-TKB2'!AA45),"")</f>
        <v>NLKTOAN(3)(A.Nhân)</v>
      </c>
      <c r="AE45" s="98" t="str">
        <f>IF(LEN(Z45)&gt;=1,LEFT(AD45,SEARCH("(",AD45,1)-1),"")</f>
        <v>NLKTOAN</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150</v>
      </c>
      <c r="AW45" s="97" t="str">
        <f>IF(LEN(AU45)&gt;=1,INDEX('TKB-2'!$F43:$IU43,'TRA-TKB2'!AV45-1),"")</f>
        <v>B2-101</v>
      </c>
      <c r="AX45" s="97" t="str">
        <f>IF(LEN(AU45)&gt;=1,INDEX('TKB-2'!$F$1:$IU$1,'TRA-TKB2'!AV45-1),"")</f>
        <v>D23KDC1</v>
      </c>
      <c r="AY45" s="97" t="str">
        <f>IF(LEN(AU45)&gt;=1,INDEX('TKB-1'!$F44:$IU44,'TRA-TKB2'!AV45),"")</f>
        <v>NLKTOAN(3)(K.Trọng)</v>
      </c>
      <c r="AZ45" s="98" t="str">
        <f>IF(LEN(AU45)&gt;=1,LEFT(AY45,SEARCH("(",AY45,1)-1),"")</f>
        <v>NLKTOAN</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f>IF(LEN(L$3)&lt;2,"",IF(COUNTIF('TKB-2'!$F46:$IU46,L$3),1,""))</f>
        <v>1</v>
      </c>
      <c r="M47" s="108">
        <f>IF(LEN(L47)&gt;=1,MATCH(L$3,'TKB-2'!$F46:$IU46,0),"")</f>
        <v>166</v>
      </c>
      <c r="N47" s="108" t="str">
        <f>IF(LEN(L47)&gt;=1,INDEX('TKB-2'!$F45:$IU45,'TRA-TKB2'!M47-1),"")</f>
        <v>B2-404</v>
      </c>
      <c r="O47" s="108" t="str">
        <f>IF(LEN(L47)&gt;=1,INDEX('TKB-2'!$F$1:$IU$1,'TRA-TKB2'!M47-1),"")</f>
        <v>D23TNC1</v>
      </c>
      <c r="P47" s="108" t="str">
        <f>IF(LEN(L47)&gt;=1,INDEX('TKB-1'!$F46:$IU46,'TRA-TKB2'!M47),"")</f>
        <v>NMNTCNH(2)(T.Hiếu)</v>
      </c>
      <c r="Q47" s="109" t="str">
        <f>IF(LEN(L47)&gt;=1,LEFT(P47,SEARCH("(",P47,1)-1),"")</f>
        <v>NMNTCNH</v>
      </c>
      <c r="R47" s="71"/>
      <c r="S47" s="107">
        <f>IF(LEN(S$3)&lt;2,"",IF(COUNTIF('TKB-2'!$F46:$IU46,S$3),1,""))</f>
        <v>1</v>
      </c>
      <c r="T47" s="108">
        <f>IF(LEN(S47)&gt;=1,MATCH(S$3,'TKB-2'!$F46:$IU46,0),"")</f>
        <v>92</v>
      </c>
      <c r="U47" s="108" t="str">
        <f>IF(LEN(S47)&gt;=1,INDEX('TKB-2'!$F45:$IU45,'TRA-TKB2'!T47-1),"")</f>
        <v>B2-204</v>
      </c>
      <c r="V47" s="108" t="str">
        <f>IF(LEN(S47)&gt;=1,INDEX('TKB-2'!$F$1:$IU$1,'TRA-TKB2'!T47-1),"")</f>
        <v>D21QHC1</v>
      </c>
      <c r="W47" s="108" t="str">
        <f>IF(LEN(S47)&gt;=1,INDEX('TKB-1'!$F46:$IU46,'TRA-TKB2'!T47),"")</f>
        <v>PTHĐKD(2)(B.Hồng)</v>
      </c>
      <c r="X47" s="109" t="str">
        <f>IF(LEN(S47)&gt;=1,LEFT(W47,SEARCH("(",W47,1)-1),"")</f>
        <v>PTHĐKD</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100</v>
      </c>
      <c r="AP49" s="97" t="str">
        <f>IF(LEN(AN49)&gt;=1,INDEX('TKB-2'!$F47:$IU47,'TRA-TKB2'!AO49-1),"")</f>
        <v>B2-301</v>
      </c>
      <c r="AQ49" s="97" t="str">
        <f>IF(LEN(AN49)&gt;=1,INDEX('TKB-2'!$F$1:$IU$1,'TRA-TKB2'!AO49-1),"")</f>
        <v>D22QHC1</v>
      </c>
      <c r="AR49" s="97" t="str">
        <f>IF(LEN(AN49)&gt;=1,INDEX('TKB-1'!$F48:$IU48,'TRA-TKB2'!AO49),"")</f>
        <v>QTCL(2)(T.Nhiệm)</v>
      </c>
      <c r="AS49" s="118" t="str">
        <f>IF(LEN(AN49)&gt;=1,LEFT(AR49,SEARCH("(",AR49,1)-1),"")</f>
        <v>QTCL</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f>IF(LEN(BI$3)&lt;2,"",IF(COUNTIF('TKB-2'!$F48:$IU48,BI$3),1,""))</f>
        <v>1</v>
      </c>
      <c r="BJ49" s="97">
        <f>IF(LEN(BI49)&gt;=1,MATCH(BI$3,'TKB-2'!$F48:$IU48,0),"")</f>
        <v>50</v>
      </c>
      <c r="BK49" s="97" t="str">
        <f>IF(LEN(BI49)&gt;=1,INDEX('TKB-2'!$F47:$IU47,'TRA-TKB2'!BJ49-1),"")</f>
        <v>B2-101</v>
      </c>
      <c r="BL49" s="97" t="str">
        <f>IF(LEN(BI49)&gt;=1,INDEX('TKB-2'!$F$1:$IU$1,'TRA-TKB2'!BJ49-1),"")</f>
        <v>D22QDC1</v>
      </c>
      <c r="BM49" s="97" t="str">
        <f>IF(LEN(BI49)&gt;=1,INDEX('TKB-1'!$F48:$IU48,'TRA-TKB2'!BJ49),"")</f>
        <v>KNGT(2)(Th.Linh)</v>
      </c>
      <c r="BN49" s="118" t="str">
        <f>IF(LEN(BI49)&gt;=1,LEFT(BM49,SEARCH("(",BM49,1)-1),"")</f>
        <v>KNGT</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f>IF(LEN(E$3)&lt;2,"",IF(COUNTIF('TKB-2'!$F50:$IU50,E$3),1,""))</f>
        <v>1</v>
      </c>
      <c r="F51" s="108">
        <f>IF(LEN(E51)&gt;=1,MATCH(E$3,'TKB-2'!$F50:$IU50,0),"")</f>
        <v>98</v>
      </c>
      <c r="G51" s="108" t="str">
        <f>IF(LEN(E51)&gt;=1,INDEX('TKB-2'!$F49:$IU49,'TRA-TKB2'!F51-1),"")</f>
        <v>B2-204</v>
      </c>
      <c r="H51" s="108" t="str">
        <f>IF(LEN(E51)&gt;=1,INDEX('TKB-2'!$F$1:$IU$1,'TRA-TKB2'!F51-1),"")</f>
        <v>D22KXC1</v>
      </c>
      <c r="I51" s="108" t="str">
        <f>IF(LEN(E51)&gt;=1,INDEX('TKB-1'!$F50:$IU50,'TRA-TKB2'!F51),"")</f>
        <v>KTTDNXD1(2)(Th.Cúc)</v>
      </c>
      <c r="J51" s="126" t="str">
        <f>IF(LEN(E51)&gt;=1,LEFT(I51,SEARCH("(",I51,1)-1),"")</f>
        <v>KTTDNXD1</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f>IF(LEN(L$3)&lt;2,"",IF(COUNTIF('TKB-2'!$F58:$IU58,L$3),1,""))</f>
        <v>1</v>
      </c>
      <c r="M59" s="97">
        <f>IF(LEN(L59)&gt;=1,MATCH(L$3,'TKB-2'!$F58:$IU58,0),"")</f>
        <v>96</v>
      </c>
      <c r="N59" s="97" t="str">
        <f>IF(LEN(L59)&gt;=1,INDEX('TKB-2'!$F57:$IU57,'TRA-TKB2'!M59-1),"")</f>
        <v>B2-202</v>
      </c>
      <c r="O59" s="97" t="str">
        <f>IF(LEN(L59)&gt;=1,INDEX('TKB-2'!$F$1:$IU$1,'TRA-TKB2'!M59-1),"")</f>
        <v>D22KDC1</v>
      </c>
      <c r="P59" s="97" t="str">
        <f>IF(LEN(L59)&gt;=1,INDEX('TKB-1'!$F58:$IU58,'TRA-TKB2'!M59),"")</f>
        <v>TTCKHOAN(2)(T.Hiếu)</v>
      </c>
      <c r="Q59" s="118" t="str">
        <f>IF(LEN(L59)&gt;=1,LEFT(P59,SEARCH("(",P59,1)-1),"")</f>
        <v>TTCKHOAN</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f>IF(LEN(BB$3)&lt;2,"",IF(COUNTIF('TKB-2'!$F58:$IU58,BB$3),1,""))</f>
        <v>1</v>
      </c>
      <c r="BC59" s="97">
        <f>IF(LEN(BB59)&gt;=1,MATCH(BB$3,'TKB-2'!$F58:$IU58,0),"")</f>
        <v>50</v>
      </c>
      <c r="BD59" s="97" t="str">
        <f>IF(LEN(BB59)&gt;=1,INDEX('TKB-2'!$F57:$IU57,'TRA-TKB2'!BC59-1),"")</f>
        <v>B2-101</v>
      </c>
      <c r="BE59" s="97" t="str">
        <f>IF(LEN(BB59)&gt;=1,INDEX('TKB-2'!$F$1:$IU$1,'TRA-TKB2'!BC59-1),"")</f>
        <v>D22QDC1</v>
      </c>
      <c r="BF59" s="97" t="str">
        <f>IF(LEN(BB59)&gt;=1,INDEX('TKB-1'!$F58:$IU58,'TRA-TKB2'!BC59),"")</f>
        <v>DMST-KN(2)(Th.Mai)</v>
      </c>
      <c r="BG59" s="118" t="str">
        <f>IF(LEN(BB59)&gt;=1,LEFT(BF59,SEARCH("(",BF59,1)-1),"")</f>
        <v>DMST-KN</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f>IF(LEN(BB$3)&lt;2,"",IF(COUNTIF('TKB-2'!$F60:$IU60,BB$3),1,""))</f>
        <v>1</v>
      </c>
      <c r="BC61" s="108">
        <f>IF(LEN(BB61)&gt;=1,MATCH(BB$3,'TKB-2'!$F60:$IU60,0),"")</f>
        <v>96</v>
      </c>
      <c r="BD61" s="108" t="str">
        <f>IF(LEN(BB61)&gt;=1,INDEX('TKB-2'!$F59:$IU59,'TRA-TKB2'!BC61-1),"")</f>
        <v>B2-202</v>
      </c>
      <c r="BE61" s="108" t="str">
        <f>IF(LEN(BB61)&gt;=1,INDEX('TKB-2'!$F$1:$IU$1,'TRA-TKB2'!BC61-1),"")</f>
        <v>D22KDC1</v>
      </c>
      <c r="BF61" s="108" t="str">
        <f>IF(LEN(BB61)&gt;=1,INDEX('TKB-1'!$F60:$IU60,'TRA-TKB2'!BC61),"")</f>
        <v>ĐPTKD(2)(Th.Mai)</v>
      </c>
      <c r="BG61" s="126" t="str">
        <f>IF(LEN(BB61)&gt;=1,LEFT(BF61,SEARCH("(",BF61,1)-1),"")</f>
        <v>ĐPTKD</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Th.Cúc</v>
      </c>
      <c r="F89" s="82"/>
      <c r="G89" s="82"/>
      <c r="H89" s="82"/>
      <c r="I89" s="82"/>
      <c r="J89" s="84"/>
      <c r="K89" s="71"/>
      <c r="L89" s="83" t="str">
        <f>VLOOKUP(L88,'PHONG-KHOA'!$CT$10:$CU$39,2,0)</f>
        <v>T.Hiếu</v>
      </c>
      <c r="M89" s="82"/>
      <c r="N89" s="82"/>
      <c r="O89" s="82"/>
      <c r="P89" s="82"/>
      <c r="Q89" s="84"/>
      <c r="R89" s="71"/>
      <c r="S89" s="83" t="str">
        <f>VLOOKUP(S88,'PHONG-KHOA'!$CT$10:$CU$39,2,0)</f>
        <v>B.Hồng</v>
      </c>
      <c r="T89" s="82"/>
      <c r="U89" s="82"/>
      <c r="V89" s="82"/>
      <c r="W89" s="82"/>
      <c r="X89" s="84"/>
      <c r="Y89" s="71"/>
      <c r="Z89" s="83" t="str">
        <f>VLOOKUP(Z88,'PHONG-KHOA'!$CT$10:$CU$39,2,0)</f>
        <v>A.Nhân</v>
      </c>
      <c r="AA89" s="82"/>
      <c r="AB89" s="82"/>
      <c r="AC89" s="82"/>
      <c r="AD89" s="82"/>
      <c r="AE89" s="84"/>
      <c r="AF89" s="71"/>
      <c r="AG89" s="83" t="str">
        <f>VLOOKUP(AG88,'PHONG-KHOA'!$CT$10:$CU$39,2,0)</f>
        <v>T.Thiểm</v>
      </c>
      <c r="AH89" s="82"/>
      <c r="AI89" s="82"/>
      <c r="AJ89" s="82"/>
      <c r="AK89" s="82"/>
      <c r="AL89" s="84"/>
      <c r="AM89" s="71"/>
      <c r="AN89" s="83" t="str">
        <f>VLOOKUP(AN88,'PHONG-KHOA'!$CT$10:$CU$39,2,0)</f>
        <v>T.Nhiệm</v>
      </c>
      <c r="AO89" s="82"/>
      <c r="AP89" s="82"/>
      <c r="AQ89" s="82"/>
      <c r="AR89" s="82"/>
      <c r="AS89" s="84"/>
      <c r="AT89" s="71"/>
      <c r="AU89" s="83" t="str">
        <f>VLOOKUP(AU88,'PHONG-KHOA'!$CT$10:$CU$39,2,0)</f>
        <v>K.Trọng</v>
      </c>
      <c r="AV89" s="82"/>
      <c r="AW89" s="82"/>
      <c r="AX89" s="82"/>
      <c r="AY89" s="82"/>
      <c r="AZ89" s="84"/>
      <c r="BA89" s="71"/>
      <c r="BB89" s="83" t="str">
        <f>VLOOKUP(BB88,'PHONG-KHOA'!$CT$10:$CU$39,2,0)</f>
        <v>Th.Mai</v>
      </c>
      <c r="BC89" s="82"/>
      <c r="BD89" s="82"/>
      <c r="BE89" s="82"/>
      <c r="BF89" s="82"/>
      <c r="BG89" s="84"/>
      <c r="BH89" s="71"/>
      <c r="BI89" s="83" t="str">
        <f>VLOOKUP(BI88,'PHONG-KHOA'!$CT$10:$CU$39,2,0)</f>
        <v>Th.Linh</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f>IF(LEN(L$89)&lt;2,"",IF(COUNTIF('TKB-2'!$F90:$IU90,L$89),1,""))</f>
        <v>1</v>
      </c>
      <c r="M91" s="97">
        <f>IF(LEN(L91)&gt;=1,MATCH(L$89,'TKB-2'!$F90:$IU90,0),"")</f>
        <v>166</v>
      </c>
      <c r="N91" s="97" t="str">
        <f>IF(LEN(L91)&gt;=1,INDEX('TKB-2'!$F89:$IU89,'TRA-TKB2'!M91-1),"")</f>
        <v>B2-507</v>
      </c>
      <c r="O91" s="97" t="str">
        <f>IF(LEN(L91)&gt;=1,INDEX('TKB-2'!$F$87:$IU$87,'TRA-TKB2'!M91-1),"")</f>
        <v>D23TNC1</v>
      </c>
      <c r="P91" s="97" t="str">
        <f>IF(LEN(L91)&gt;=1,INDEX('TKB-1'!$F90:$IU90,'TRA-TKB2'!M91),"")</f>
        <v>NMNTCNH(3)(T.Hiếu)</v>
      </c>
      <c r="Q91" s="98" t="str">
        <f>IF(LEN(L91)&gt;=1,LEFT(P91,SEARCH("(",P91,1)-1),"")</f>
        <v>NMNTCNH</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f>IF(LEN(Z$89)&lt;2,"",IF(COUNTIF('TKB-2'!$F90:$IU90,Z$89),1,""))</f>
        <v>1</v>
      </c>
      <c r="AA91" s="97">
        <f>IF(LEN(Z91)&gt;=1,MATCH(Z$89,'TKB-2'!$F90:$IU90,0),"")</f>
        <v>164</v>
      </c>
      <c r="AB91" s="97" t="str">
        <f>IF(LEN(Z91)&gt;=1,INDEX('TKB-2'!$F89:$IU89,'TRA-TKB2'!AA91-1),"")</f>
        <v>B2-506</v>
      </c>
      <c r="AC91" s="97" t="str">
        <f>IF(LEN(Z91)&gt;=1,INDEX('TKB-2'!$F$87:$IU$87,'TRA-TKB2'!AA91-1),"")</f>
        <v>D23QHC1</v>
      </c>
      <c r="AD91" s="97" t="str">
        <f>IF(LEN(Z91)&gt;=1,INDEX('TKB-1'!$F90:$IU90,'TRA-TKB2'!AA91),"")</f>
        <v>NLKTOAN(3)(A.Nhân)</v>
      </c>
      <c r="AE91" s="98" t="str">
        <f>IF(LEN(Z91)&gt;=1,LEFT(AD91,SEARCH("(",AD91,1)-1),"")</f>
        <v>NLKTOAN</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f>IF(LEN(AU$89)&lt;2,"",IF(COUNTIF('TKB-2'!$F90:$IU90,AU$89),1,""))</f>
        <v>1</v>
      </c>
      <c r="AV91" s="97">
        <f>IF(LEN(AU91)&gt;=1,MATCH(AU$89,'TKB-2'!$F90:$IU90,0),"")</f>
        <v>150</v>
      </c>
      <c r="AW91" s="97" t="str">
        <f>IF(LEN(AU91)&gt;=1,INDEX('TKB-2'!$F89:$IU89,'TRA-TKB2'!AV91-1),"")</f>
        <v>B2-101</v>
      </c>
      <c r="AX91" s="97" t="str">
        <f>IF(LEN(AU91)&gt;=1,INDEX('TKB-2'!$F$87:$IU$87,'TRA-TKB2'!AV91-1),"")</f>
        <v>D23KDC1</v>
      </c>
      <c r="AY91" s="97" t="str">
        <f>IF(LEN(AU91)&gt;=1,INDEX('TKB-1'!$F90:$IU90,'TRA-TKB2'!AV91),"")</f>
        <v>NLKTOAN(3)(K.Trọng)</v>
      </c>
      <c r="AZ91" s="98" t="str">
        <f>IF(LEN(AU91)&gt;=1,LEFT(AY91,SEARCH("(",AY91,1)-1),"")</f>
        <v>NLKTOAN</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f>IF(LEN(E$89)&lt;2,"",IF(COUNTIF('TKB-2'!$F92:$IU92,E$89),1,""))</f>
        <v>1</v>
      </c>
      <c r="F93" s="108">
        <f>IF(LEN(E93)&gt;=1,MATCH(E$89,'TKB-2'!$F92:$IU92,0),"")</f>
        <v>168</v>
      </c>
      <c r="G93" s="108" t="str">
        <f>IF(LEN(E93)&gt;=1,INDEX('TKB-2'!$F91:$IU91,'TRA-TKB2'!F93-1),"")</f>
        <v>B2-508</v>
      </c>
      <c r="H93" s="108" t="str">
        <f>IF(LEN(E93)&gt;=1,INDEX('TKB-2'!$F$87:$IU$87,'TRA-TKB2'!F93-1),"")</f>
        <v>D23LQC1</v>
      </c>
      <c r="I93" s="108" t="str">
        <f>IF(LEN(E93)&gt;=1,INDEX('TKB-1'!$F92:$IU92,'TRA-TKB2'!F93),"")</f>
        <v>NLTKE(2)(Th.Cúc)</v>
      </c>
      <c r="J93" s="109" t="str">
        <f>IF(LEN(E93)&gt;=1,LEFT(I93,SEARCH("(",I93,1)-1),"")</f>
        <v>NLTKE</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f>IF(LEN(S$89)&lt;2,"",IF(COUNTIF('TKB-2'!$F92:$IU92,S$89),1,""))</f>
        <v>1</v>
      </c>
      <c r="T93" s="108">
        <f>IF(LEN(S93)&gt;=1,MATCH(S$89,'TKB-2'!$F92:$IU92,0),"")</f>
        <v>166</v>
      </c>
      <c r="U93" s="108" t="str">
        <f>IF(LEN(S93)&gt;=1,INDEX('TKB-2'!$F91:$IU91,'TRA-TKB2'!T93-1),"")</f>
        <v>B2-507</v>
      </c>
      <c r="V93" s="108" t="str">
        <f>IF(LEN(S93)&gt;=1,INDEX('TKB-2'!$F$87:$IU$87,'TRA-TKB2'!T93-1),"")</f>
        <v>D23TNC1</v>
      </c>
      <c r="W93" s="108" t="str">
        <f>IF(LEN(S93)&gt;=1,INDEX('TKB-1'!$F92:$IU92,'TRA-TKB2'!T93),"")</f>
        <v>NLKTOAN(2)(B.Hồng)</v>
      </c>
      <c r="X93" s="109" t="str">
        <f>IF(LEN(S93)&gt;=1,LEFT(W93,SEARCH("(",W93,1)-1),"")</f>
        <v>NLKTOAN</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f>IF(LEN(Z$89)&lt;2,"",IF(COUNTIF('TKB-2'!$F94:$IU94,Z$89),1,""))</f>
        <v>1</v>
      </c>
      <c r="AA95" s="97">
        <f>IF(LEN(Z95)&gt;=1,MATCH(Z$89,'TKB-2'!$F94:$IU94,0),"")</f>
        <v>96</v>
      </c>
      <c r="AB95" s="97" t="str">
        <f>IF(LEN(Z95)&gt;=1,INDEX('TKB-2'!$F93:$IU93,'TRA-TKB2'!AA95-1),"")</f>
        <v>B2-202</v>
      </c>
      <c r="AC95" s="97" t="str">
        <f>IF(LEN(Z95)&gt;=1,INDEX('TKB-2'!$F$87:$IU$87,'TRA-TKB2'!AA95-1),"")</f>
        <v>D22KDC1</v>
      </c>
      <c r="AD95" s="97" t="str">
        <f>IF(LEN(Z95)&gt;=1,INDEX('TKB-1'!$F94:$IU94,'TRA-TKB2'!AA95),"")</f>
        <v>KTQTRI(2)(A.Nhân)</v>
      </c>
      <c r="AE95" s="118" t="str">
        <f>IF(LEN(Z95)&gt;=1,LEFT(AD95,SEARCH("(",AD95,1)-1),"")</f>
        <v>KTQTRI</v>
      </c>
      <c r="AF95" s="71"/>
      <c r="AG95" s="96">
        <f>IF(LEN(AG$89)&lt;2,"",IF(COUNTIF('TKB-2'!$F94:$IU94,AG$89),1,""))</f>
        <v>1</v>
      </c>
      <c r="AH95" s="97">
        <f>IF(LEN(AG95)&gt;=1,MATCH(AG$89,'TKB-2'!$F94:$IU94,0),"")</f>
        <v>102</v>
      </c>
      <c r="AI95" s="97" t="str">
        <f>IF(LEN(AG95)&gt;=1,INDEX('TKB-2'!$F93:$IU93,'TRA-TKB2'!AH95-1),"")</f>
        <v>B2-201</v>
      </c>
      <c r="AJ95" s="97" t="str">
        <f>IF(LEN(AG95)&gt;=1,INDEX('TKB-2'!$F$87:$IU$87,'TRA-TKB2'!AH95-1),"")</f>
        <v>D22QXC1</v>
      </c>
      <c r="AK95" s="97" t="str">
        <f>IF(LEN(AG95)&gt;=1,INDEX('TKB-1'!$F94:$IU94,'TRA-TKB2'!AH95),"")</f>
        <v>BTL.KTXD(2)(T.Thiểm)</v>
      </c>
      <c r="AL95" s="118" t="str">
        <f>IF(LEN(AG95)&gt;=1,LEFT(AK95,SEARCH("(",AK95,1)-1),"")</f>
        <v>BTL.KTXD</v>
      </c>
      <c r="AM95" s="71"/>
      <c r="AN95" s="96">
        <f>IF(LEN(AN$89)&lt;2,"",IF(COUNTIF('TKB-2'!$F94:$IU94,AN$89),1,""))</f>
        <v>1</v>
      </c>
      <c r="AO95" s="97">
        <f>IF(LEN(AN95)&gt;=1,MATCH(AN$89,'TKB-2'!$F94:$IU94,0),"")</f>
        <v>100</v>
      </c>
      <c r="AP95" s="97" t="str">
        <f>IF(LEN(AN95)&gt;=1,INDEX('TKB-2'!$F93:$IU93,'TRA-TKB2'!AO95-1),"")</f>
        <v>B2-301</v>
      </c>
      <c r="AQ95" s="97" t="str">
        <f>IF(LEN(AN95)&gt;=1,INDEX('TKB-2'!$F$87:$IU$87,'TRA-TKB2'!AO95-1),"")</f>
        <v>D22QHC1</v>
      </c>
      <c r="AR95" s="97" t="str">
        <f>IF(LEN(AN95)&gt;=1,INDEX('TKB-1'!$F94:$IU94,'TRA-TKB2'!AO95),"")</f>
        <v>QTCL(2)(T.Nhiệm)</v>
      </c>
      <c r="AS95" s="118" t="str">
        <f>IF(LEN(AN95)&gt;=1,LEFT(AR95,SEARCH("(",AR95,1)-1),"")</f>
        <v>QTCL</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96</v>
      </c>
      <c r="N97" s="108" t="str">
        <f>IF(LEN(L97)&gt;=1,INDEX('TKB-2'!$F95:$IU95,'TRA-TKB2'!M97-1),"")</f>
        <v>B2-202</v>
      </c>
      <c r="O97" s="108" t="str">
        <f>IF(LEN(L97)&gt;=1,INDEX('TKB-2'!$F$87:$IU$87,'TRA-TKB2'!M97-1),"")</f>
        <v>D22KDC1</v>
      </c>
      <c r="P97" s="108" t="str">
        <f>IF(LEN(L97)&gt;=1,INDEX('TKB-1'!$F96:$IU96,'TRA-TKB2'!M97),"")</f>
        <v>THUE(2)(T.Hiếu)</v>
      </c>
      <c r="Q97" s="126" t="str">
        <f>IF(LEN(L97)&gt;=1,LEFT(P97,SEARCH("(",P97,1)-1),"")</f>
        <v>THUE</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f>IF(LEN(AG$89)&lt;2,"",IF(COUNTIF('TKB-2'!$F96:$IU96,AG$89),1,""))</f>
        <v>1</v>
      </c>
      <c r="AH97" s="108">
        <f>IF(LEN(AG97)&gt;=1,MATCH(AG$89,'TKB-2'!$F96:$IU96,0),"")</f>
        <v>102</v>
      </c>
      <c r="AI97" s="108" t="str">
        <f>IF(LEN(AG97)&gt;=1,INDEX('TKB-2'!$F95:$IU95,'TRA-TKB2'!AH97-1),"")</f>
        <v>B2-201</v>
      </c>
      <c r="AJ97" s="108" t="str">
        <f>IF(LEN(AG97)&gt;=1,INDEX('TKB-2'!$F$87:$IU$87,'TRA-TKB2'!AH97-1),"")</f>
        <v>D22QXC1</v>
      </c>
      <c r="AK97" s="108" t="str">
        <f>IF(LEN(AG97)&gt;=1,INDEX('TKB-1'!$F96:$IU96,'TRA-TKB2'!AH97),"")</f>
        <v>BTL.KTXD(2)(T.Thiểm)</v>
      </c>
      <c r="AL97" s="126" t="str">
        <f>IF(LEN(AG97)&gt;=1,LEFT(AK97,SEARCH("(",AK97,1)-1),"")</f>
        <v>BTL.KTXD</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150</v>
      </c>
      <c r="G101" s="97" t="str">
        <f>IF(LEN(E101)&gt;=1,INDEX('TKB-2'!$F99:$IU99,'TRA-TKB2'!F101-1),"")</f>
        <v>B2-101</v>
      </c>
      <c r="H101" s="97" t="str">
        <f>IF(LEN(E101)&gt;=1,INDEX('TKB-2'!$F$87:$IU$87,'TRA-TKB2'!F101-1),"")</f>
        <v>D23KDC1</v>
      </c>
      <c r="I101" s="97" t="str">
        <f>IF(LEN(E101)&gt;=1,INDEX('TKB-1'!$F100:$IU100,'TRA-TKB2'!F101),"")</f>
        <v>NLTKE(3)(Th.Cúc)</v>
      </c>
      <c r="J101" s="98" t="str">
        <f>IF(LEN(E101)&gt;=1,LEFT(I101,SEARCH("(",I101,1)-1),"")</f>
        <v>NLTKE</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f>IF(LEN(S$89)&lt;2,"",IF(COUNTIF('TKB-2'!$F100:$IU100,S$89),1,""))</f>
        <v>1</v>
      </c>
      <c r="T101" s="97">
        <f>IF(LEN(S101)&gt;=1,MATCH(S$89,'TKB-2'!$F100:$IU100,0),"")</f>
        <v>92</v>
      </c>
      <c r="U101" s="97" t="str">
        <f>IF(LEN(S101)&gt;=1,INDEX('TKB-2'!$F99:$IU99,'TRA-TKB2'!T101-1),"")</f>
        <v>B2-204</v>
      </c>
      <c r="V101" s="97" t="str">
        <f>IF(LEN(S101)&gt;=1,INDEX('TKB-2'!$F$87:$IU$87,'TRA-TKB2'!T101-1),"")</f>
        <v>D21QHC1</v>
      </c>
      <c r="W101" s="97" t="str">
        <f>IF(LEN(S101)&gt;=1,INDEX('TKB-1'!$F100:$IU100,'TRA-TKB2'!T101),"")</f>
        <v>PTHĐKD(3)(B.Hồng)</v>
      </c>
      <c r="X101" s="98" t="str">
        <f>IF(LEN(S101)&gt;=1,LEFT(W101,SEARCH("(",W101,1)-1),"")</f>
        <v>PTHĐKD</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f>IF(LEN(AU$89)&lt;2,"",IF(COUNTIF('TKB-2'!$F100:$IU100,AU$89),1,""))</f>
        <v>1</v>
      </c>
      <c r="AV101" s="97">
        <f>IF(LEN(AU101)&gt;=1,MATCH(AU$89,'TKB-2'!$F100:$IU100,0),"")</f>
        <v>86</v>
      </c>
      <c r="AW101" s="97" t="str">
        <f>IF(LEN(AU101)&gt;=1,INDEX('TKB-2'!$F99:$IU99,'TRA-TKB2'!AV101-1),"")</f>
        <v>B2-405</v>
      </c>
      <c r="AX101" s="97" t="str">
        <f>IF(LEN(AU101)&gt;=1,INDEX('TKB-2'!$F$87:$IU$87,'TRA-TKB2'!AV101-1),"")</f>
        <v>D21KDC1</v>
      </c>
      <c r="AY101" s="97" t="str">
        <f>IF(LEN(AU101)&gt;=1,INDEX('TKB-1'!$F100:$IU100,'TRA-TKB2'!AV101),"")</f>
        <v>TCCTKT(3)(K.Trọng)</v>
      </c>
      <c r="AZ101" s="98" t="str">
        <f>IF(LEN(AU101)&gt;=1,LEFT(AY101,SEARCH("(",AY101,1)-1),"")</f>
        <v>TCCTKT</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f>IF(LEN(BI$89)&lt;2,"",IF(COUNTIF('TKB-2'!$F100:$IU100,BI$89),1,""))</f>
        <v>1</v>
      </c>
      <c r="BJ101" s="97">
        <f>IF(LEN(BI101)&gt;=1,MATCH(BI$89,'TKB-2'!$F100:$IU100,0),"")</f>
        <v>168</v>
      </c>
      <c r="BK101" s="97" t="str">
        <f>IF(LEN(BI101)&gt;=1,INDEX('TKB-2'!$F99:$IU99,'TRA-TKB2'!BJ101-1),"")</f>
        <v>B2-508</v>
      </c>
      <c r="BL101" s="97" t="str">
        <f>IF(LEN(BI101)&gt;=1,INDEX('TKB-2'!$F$87:$IU$87,'TRA-TKB2'!BJ101-1),"")</f>
        <v>D23LQC1</v>
      </c>
      <c r="BM101" s="97" t="str">
        <f>IF(LEN(BI101)&gt;=1,INDEX('TKB-1'!$F100:$IU100,'TRA-TKB2'!BJ101),"")</f>
        <v>NLKTOAN(3)(Th.Linh)</v>
      </c>
      <c r="BN101" s="98" t="str">
        <f>IF(LEN(BI101)&gt;=1,LEFT(BM101,SEARCH("(",BM101,1)-1),"")</f>
        <v>NLKTOAN</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f>IF(LEN(E$89)&lt;2,"",IF(COUNTIF('TKB-2'!$F102:$IU102,E$89),1,""))</f>
        <v>1</v>
      </c>
      <c r="F103" s="108">
        <f>IF(LEN(E103)&gt;=1,MATCH(E$89,'TKB-2'!$F102:$IU102,0),"")</f>
        <v>164</v>
      </c>
      <c r="G103" s="108" t="str">
        <f>IF(LEN(E103)&gt;=1,INDEX('TKB-2'!$F101:$IU101,'TRA-TKB2'!F103-1),"")</f>
        <v>B2-506</v>
      </c>
      <c r="H103" s="108" t="str">
        <f>IF(LEN(E103)&gt;=1,INDEX('TKB-2'!$F$87:$IU$87,'TRA-TKB2'!F103-1),"")</f>
        <v>D23QHC1</v>
      </c>
      <c r="I103" s="108" t="str">
        <f>IF(LEN(E103)&gt;=1,INDEX('TKB-1'!$F102:$IU102,'TRA-TKB2'!F103),"")</f>
        <v>NLTKE(2)(Th.Cúc)</v>
      </c>
      <c r="J103" s="109" t="str">
        <f>IF(LEN(E103)&gt;=1,LEFT(I103,SEARCH("(",I103,1)-1),"")</f>
        <v>NLTKE</v>
      </c>
      <c r="K103" s="71"/>
      <c r="L103" s="107">
        <f>IF(LEN(L$89)&lt;2,"",IF(COUNTIF('TKB-2'!$F102:$IU102,L$89),1,""))</f>
        <v>1</v>
      </c>
      <c r="M103" s="108">
        <f>IF(LEN(L103)&gt;=1,MATCH(L$89,'TKB-2'!$F102:$IU102,0),"")</f>
        <v>86</v>
      </c>
      <c r="N103" s="108" t="str">
        <f>IF(LEN(L103)&gt;=1,INDEX('TKB-2'!$F101:$IU101,'TRA-TKB2'!M103-1),"")</f>
        <v>B2-405</v>
      </c>
      <c r="O103" s="108" t="str">
        <f>IF(LEN(L103)&gt;=1,INDEX('TKB-2'!$F$87:$IU$87,'TRA-TKB2'!M103-1),"")</f>
        <v>D21KDC1</v>
      </c>
      <c r="P103" s="108" t="str">
        <f>IF(LEN(L103)&gt;=1,INDEX('TKB-1'!$F102:$IU102,'TRA-TKB2'!M103),"")</f>
        <v>QTRTC(2)(T.Hiếu)</v>
      </c>
      <c r="Q103" s="109" t="str">
        <f>IF(LEN(L103)&gt;=1,LEFT(P103,SEARCH("(",P103,1)-1),"")</f>
        <v>QTRTC</v>
      </c>
      <c r="R103" s="71"/>
      <c r="S103" s="107">
        <f>IF(LEN(S$89)&lt;2,"",IF(COUNTIF('TKB-2'!$F102:$IU102,S$89),1,""))</f>
        <v>1</v>
      </c>
      <c r="T103" s="108">
        <f>IF(LEN(S103)&gt;=1,MATCH(S$89,'TKB-2'!$F102:$IU102,0),"")</f>
        <v>166</v>
      </c>
      <c r="U103" s="108" t="str">
        <f>IF(LEN(S103)&gt;=1,INDEX('TKB-2'!$F101:$IU101,'TRA-TKB2'!T103-1),"")</f>
        <v>B2-507</v>
      </c>
      <c r="V103" s="108" t="str">
        <f>IF(LEN(S103)&gt;=1,INDEX('TKB-2'!$F$87:$IU$87,'TRA-TKB2'!T103-1),"")</f>
        <v>D23TNC1</v>
      </c>
      <c r="W103" s="108" t="str">
        <f>IF(LEN(S103)&gt;=1,INDEX('TKB-1'!$F102:$IU102,'TRA-TKB2'!T103),"")</f>
        <v>NLKTOAN(2)(B.Hồng)</v>
      </c>
      <c r="X103" s="109" t="str">
        <f>IF(LEN(S103)&gt;=1,LEFT(W103,SEARCH("(",W103,1)-1),"")</f>
        <v>NLKTOAN</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f>IF(LEN(Z$89)&lt;2,"",IF(COUNTIF('TKB-2'!$F106:$IU106,Z$89),1,""))</f>
        <v>1</v>
      </c>
      <c r="AA107" s="108">
        <f>IF(LEN(Z107)&gt;=1,MATCH(Z$89,'TKB-2'!$F106:$IU106,0),"")</f>
        <v>96</v>
      </c>
      <c r="AB107" s="108" t="str">
        <f>IF(LEN(Z107)&gt;=1,INDEX('TKB-2'!$F105:$IU105,'TRA-TKB2'!AA107-1),"")</f>
        <v>B2-204</v>
      </c>
      <c r="AC107" s="108" t="str">
        <f>IF(LEN(Z107)&gt;=1,INDEX('TKB-2'!$F$87:$IU$87,'TRA-TKB2'!AA107-1),"")</f>
        <v>D22KDC1</v>
      </c>
      <c r="AD107" s="108" t="str">
        <f>IF(LEN(Z107)&gt;=1,INDEX('TKB-1'!$F106:$IU106,'TRA-TKB2'!AA107),"")</f>
        <v>KTQTRI(2)(A.Nhân)</v>
      </c>
      <c r="AE107" s="126" t="str">
        <f>IF(LEN(Z107)&gt;=1,LEFT(AD107,SEARCH("(",AD107,1)-1),"")</f>
        <v>KTQTRI</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168</v>
      </c>
      <c r="G111" s="97" t="str">
        <f>IF(LEN(E111)&gt;=1,INDEX('TKB-2'!$F109:$IU109,'TRA-TKB2'!F111-1),"")</f>
        <v>B2-204</v>
      </c>
      <c r="H111" s="97" t="str">
        <f>IF(LEN(E111)&gt;=1,INDEX('TKB-2'!$F$87:$IU$87,'TRA-TKB2'!F111-1),"")</f>
        <v>D23LQC1</v>
      </c>
      <c r="I111" s="97" t="str">
        <f>IF(LEN(E111)&gt;=1,INDEX('TKB-1'!$F110:$IU110,'TRA-TKB2'!F111),"")</f>
        <v>NLTKE(3)(Th.Cúc)</v>
      </c>
      <c r="J111" s="98" t="str">
        <f>IF(LEN(E111)&gt;=1,LEFT(I111,SEARCH("(",I111,1)-1),"")</f>
        <v>NLTKE</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f>IF(LEN(S$89)&lt;2,"",IF(COUNTIF('TKB-2'!$F110:$IU110,S$89),1,""))</f>
        <v>1</v>
      </c>
      <c r="T111" s="97">
        <f>IF(LEN(S111)&gt;=1,MATCH(S$89,'TKB-2'!$F110:$IU110,0),"")</f>
        <v>166</v>
      </c>
      <c r="U111" s="97" t="str">
        <f>IF(LEN(S111)&gt;=1,INDEX('TKB-2'!$F109:$IU109,'TRA-TKB2'!T111-1),"")</f>
        <v>B2-406</v>
      </c>
      <c r="V111" s="97" t="str">
        <f>IF(LEN(S111)&gt;=1,INDEX('TKB-2'!$F$87:$IU$87,'TRA-TKB2'!T111-1),"")</f>
        <v>D23TNC1</v>
      </c>
      <c r="W111" s="97" t="str">
        <f>IF(LEN(S111)&gt;=1,INDEX('TKB-1'!$F110:$IU110,'TRA-TKB2'!T111),"")</f>
        <v>NLKTOAN(3)(B.Hồng)</v>
      </c>
      <c r="X111" s="98" t="str">
        <f>IF(LEN(S111)&gt;=1,LEFT(W111,SEARCH("(",W111,1)-1),"")</f>
        <v>NLKTOAN</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f>IF(LEN(L$89)&lt;2,"",IF(COUNTIF('TKB-2'!$F112:$IU112,L$89),1,""))</f>
        <v>1</v>
      </c>
      <c r="M113" s="108">
        <f>IF(LEN(L113)&gt;=1,MATCH(L$89,'TKB-2'!$F112:$IU112,0),"")</f>
        <v>166</v>
      </c>
      <c r="N113" s="108" t="str">
        <f>IF(LEN(L113)&gt;=1,INDEX('TKB-2'!$F111:$IU111,'TRA-TKB2'!M113-1),"")</f>
        <v>B2-406</v>
      </c>
      <c r="O113" s="108" t="str">
        <f>IF(LEN(L113)&gt;=1,INDEX('TKB-2'!$F$87:$IU$87,'TRA-TKB2'!M113-1),"")</f>
        <v>D23TNC1</v>
      </c>
      <c r="P113" s="108" t="str">
        <f>IF(LEN(L113)&gt;=1,INDEX('TKB-1'!$F112:$IU112,'TRA-TKB2'!M113),"")</f>
        <v>NMNTCNH(2)(T.Hiếu)</v>
      </c>
      <c r="Q113" s="109" t="str">
        <f>IF(LEN(L113)&gt;=1,LEFT(P113,SEARCH("(",P113,1)-1),"")</f>
        <v>NMNTCNH</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f>IF(LEN(Z$89)&lt;2,"",IF(COUNTIF('TKB-2'!$F112:$IU112,Z$89),1,""))</f>
        <v>1</v>
      </c>
      <c r="AA113" s="108">
        <f>IF(LEN(Z113)&gt;=1,MATCH(Z$89,'TKB-2'!$F112:$IU112,0),"")</f>
        <v>86</v>
      </c>
      <c r="AB113" s="108" t="str">
        <f>IF(LEN(Z113)&gt;=1,INDEX('TKB-2'!$F111:$IU111,'TRA-TKB2'!AA113-1),"")</f>
        <v>B2-405</v>
      </c>
      <c r="AC113" s="108" t="str">
        <f>IF(LEN(Z113)&gt;=1,INDEX('TKB-2'!$F$87:$IU$87,'TRA-TKB2'!AA113-1),"")</f>
        <v>D21KDC1</v>
      </c>
      <c r="AD113" s="108" t="str">
        <f>IF(LEN(Z113)&gt;=1,INDEX('TKB-1'!$F112:$IU112,'TRA-TKB2'!AA113),"")</f>
        <v>KTTMDVDN(2)(A.Nhân)</v>
      </c>
      <c r="AE113" s="109" t="str">
        <f>IF(LEN(Z113)&gt;=1,LEFT(AD113,SEARCH("(",AD113,1)-1),"")</f>
        <v>KTTMDVDN</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f>IF(LEN(BB$89)&lt;2,"",IF(COUNTIF('TKB-2'!$F114:$IU114,BB$89),1,""))</f>
        <v>1</v>
      </c>
      <c r="BC115" s="97">
        <f>IF(LEN(BB115)&gt;=1,MATCH(BB$89,'TKB-2'!$F114:$IU114,0),"")</f>
        <v>96</v>
      </c>
      <c r="BD115" s="97" t="str">
        <f>IF(LEN(BB115)&gt;=1,INDEX('TKB-2'!$F113:$IU113,'TRA-TKB2'!BC115-1),"")</f>
        <v>B2-202</v>
      </c>
      <c r="BE115" s="97" t="str">
        <f>IF(LEN(BB115)&gt;=1,INDEX('TKB-2'!$F$87:$IU$87,'TRA-TKB2'!BC115-1),"")</f>
        <v>D22KDC1</v>
      </c>
      <c r="BF115" s="97" t="str">
        <f>IF(LEN(BB115)&gt;=1,INDEX('TKB-1'!$F114:$IU114,'TRA-TKB2'!BC115),"")</f>
        <v>ĐPTKD(2)(Th.Mai)</v>
      </c>
      <c r="BG115" s="118" t="str">
        <f>IF(LEN(BB115)&gt;=1,LEFT(BF115,SEARCH("(",BF115,1)-1),"")</f>
        <v>ĐPTKD</v>
      </c>
      <c r="BH115" s="140"/>
      <c r="BI115" s="96">
        <f>IF(LEN(BI$89)&lt;2,"",IF(COUNTIF('TKB-2'!$F114:$IU114,BI$89),1,""))</f>
        <v>1</v>
      </c>
      <c r="BJ115" s="97">
        <f>IF(LEN(BI115)&gt;=1,MATCH(BI$89,'TKB-2'!$F114:$IU114,0),"")</f>
        <v>50</v>
      </c>
      <c r="BK115" s="97" t="str">
        <f>IF(LEN(BI115)&gt;=1,INDEX('TKB-2'!$F113:$IU113,'TRA-TKB2'!BJ115-1),"")</f>
        <v>B2-101</v>
      </c>
      <c r="BL115" s="97" t="str">
        <f>IF(LEN(BI115)&gt;=1,INDEX('TKB-2'!$F$87:$IU$87,'TRA-TKB2'!BJ115-1),"")</f>
        <v>D22QDC1</v>
      </c>
      <c r="BM115" s="97" t="str">
        <f>IF(LEN(BI115)&gt;=1,INDEX('TKB-1'!$F114:$IU114,'TRA-TKB2'!BJ115),"")</f>
        <v>KNGT(2)(Th.Linh)</v>
      </c>
      <c r="BN115" s="118" t="str">
        <f>IF(LEN(BI115)&gt;=1,LEFT(BM115,SEARCH("(",BM115,1)-1),"")</f>
        <v>KNGT</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f>IF(LEN(E$89)&lt;2,"",IF(COUNTIF('TKB-2'!$F116:$IU116,E$89),1,""))</f>
        <v>1</v>
      </c>
      <c r="F117" s="108">
        <f>IF(LEN(E117)&gt;=1,MATCH(E$89,'TKB-2'!$F116:$IU116,0),"")</f>
        <v>98</v>
      </c>
      <c r="G117" s="108" t="str">
        <f>IF(LEN(E117)&gt;=1,INDEX('TKB-2'!$F115:$IU115,'TRA-TKB2'!F117-1),"")</f>
        <v>B2-204</v>
      </c>
      <c r="H117" s="108" t="str">
        <f>IF(LEN(E117)&gt;=1,INDEX('TKB-2'!$F$87:$IU$87,'TRA-TKB2'!F117-1),"")</f>
        <v>D22KXC1</v>
      </c>
      <c r="I117" s="108" t="str">
        <f>IF(LEN(E117)&gt;=1,INDEX('TKB-1'!$F116:$IU116,'TRA-TKB2'!F117),"")</f>
        <v>KTTDNXD1(2)(Th.Cúc)</v>
      </c>
      <c r="J117" s="126" t="str">
        <f>IF(LEN(E117)&gt;=1,LEFT(I117,SEARCH("(",I117,1)-1),"")</f>
        <v>KTTDNXD1</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f>IF(LEN(AN$89)&lt;2,"",IF(COUNTIF('TKB-2'!$F116:$IU116,AN$89),1,""))</f>
        <v>1</v>
      </c>
      <c r="AO117" s="108">
        <f>IF(LEN(AN117)&gt;=1,MATCH(AN$89,'TKB-2'!$F116:$IU116,0),"")</f>
        <v>100</v>
      </c>
      <c r="AP117" s="108" t="str">
        <f>IF(LEN(AN117)&gt;=1,INDEX('TKB-2'!$F115:$IU115,'TRA-TKB2'!AO117-1),"")</f>
        <v>B2-203</v>
      </c>
      <c r="AQ117" s="108" t="str">
        <f>IF(LEN(AN117)&gt;=1,INDEX('TKB-2'!$F$87:$IU$87,'TRA-TKB2'!AO117-1),"")</f>
        <v>D22QHC1</v>
      </c>
      <c r="AR117" s="108" t="str">
        <f>IF(LEN(AN117)&gt;=1,INDEX('TKB-1'!$F116:$IU116,'TRA-TKB2'!AO117),"")</f>
        <v>QTCL(2)(T.Nhiệm)</v>
      </c>
      <c r="AS117" s="126" t="str">
        <f>IF(LEN(AN117)&gt;=1,LEFT(AR117,SEARCH("(",AR117,1)-1),"")</f>
        <v>QTCL</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50</v>
      </c>
      <c r="BD117" s="108" t="str">
        <f>IF(LEN(BB117)&gt;=1,INDEX('TKB-2'!$F115:$IU115,'TRA-TKB2'!BC117-1),"")</f>
        <v>B2-101</v>
      </c>
      <c r="BE117" s="108" t="str">
        <f>IF(LEN(BB117)&gt;=1,INDEX('TKB-2'!$F$87:$IU$87,'TRA-TKB2'!BC117-1),"")</f>
        <v>D22QDC1</v>
      </c>
      <c r="BF117" s="108" t="str">
        <f>IF(LEN(BB117)&gt;=1,INDEX('TKB-1'!$F116:$IU116,'TRA-TKB2'!BC117),"")</f>
        <v>DMST-KN(2)(Th.Mai)</v>
      </c>
      <c r="BG117" s="126" t="str">
        <f>IF(LEN(BB117)&gt;=1,LEFT(BF117,SEARCH("(",BF117,1)-1),"")</f>
        <v>DMST-KN</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150</v>
      </c>
      <c r="G121" s="97" t="str">
        <f>IF(LEN(E121)&gt;=1,INDEX('TKB-2'!$F119:$IU119,'TRA-TKB2'!F121-1),"")</f>
        <v>B2-101</v>
      </c>
      <c r="H121" s="97" t="str">
        <f>IF(LEN(E121)&gt;=1,INDEX('TKB-2'!$F$87:$IU$87,'TRA-TKB2'!F121-1),"")</f>
        <v>D23KDC1</v>
      </c>
      <c r="I121" s="97" t="str">
        <f>IF(LEN(E121)&gt;=1,INDEX('TKB-1'!$F120:$IU120,'TRA-TKB2'!F121),"")</f>
        <v>NLTKE(3)(Th.Cúc)</v>
      </c>
      <c r="J121" s="98" t="str">
        <f>IF(LEN(E121)&gt;=1,LEFT(I121,SEARCH("(",I121,1)-1),"")</f>
        <v>NLTKE</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f>IF(LEN(BB$89)&lt;2,"",IF(COUNTIF('TKB-2'!$F120:$IU120,BB$89),1,""))</f>
        <v>1</v>
      </c>
      <c r="BC121" s="97">
        <f>IF(LEN(BB121)&gt;=1,MATCH(BB$89,'TKB-2'!$F120:$IU120,0),"")</f>
        <v>108</v>
      </c>
      <c r="BD121" s="97" t="str">
        <f>IF(LEN(BB121)&gt;=1,INDEX('TKB-2'!$F119:$IU119,'TRA-TKB2'!BC121-1),"")</f>
        <v>B2-301</v>
      </c>
      <c r="BE121" s="97" t="str">
        <f>IF(LEN(BB121)&gt;=1,INDEX('TKB-2'!$F$87:$IU$87,'TRA-TKB2'!BC121-1),"")</f>
        <v>D21CTC1</v>
      </c>
      <c r="BF121" s="97" t="str">
        <f>IF(LEN(BB121)&gt;=1,INDEX('TKB-1'!$F120:$IU120,'TRA-TKB2'!BC121),"")</f>
        <v>CDEKN(3)(Th.Mai)</v>
      </c>
      <c r="BG121" s="98" t="str">
        <f>IF(LEN(BB121)&gt;=1,LEFT(BF121,SEARCH("(",BF121,1)-1),"")</f>
        <v>CDEKN</v>
      </c>
      <c r="BH121" s="74"/>
      <c r="BI121" s="96">
        <f>IF(LEN(BI$89)&lt;2,"",IF(COUNTIF('TKB-2'!$F120:$IU120,BI$89),1,""))</f>
        <v>1</v>
      </c>
      <c r="BJ121" s="97">
        <f>IF(LEN(BI121)&gt;=1,MATCH(BI$89,'TKB-2'!$F120:$IU120,0),"")</f>
        <v>168</v>
      </c>
      <c r="BK121" s="97" t="str">
        <f>IF(LEN(BI121)&gt;=1,INDEX('TKB-2'!$F119:$IU119,'TRA-TKB2'!BJ121-1),"")</f>
        <v>B2-306</v>
      </c>
      <c r="BL121" s="97" t="str">
        <f>IF(LEN(BI121)&gt;=1,INDEX('TKB-2'!$F$87:$IU$87,'TRA-TKB2'!BJ121-1),"")</f>
        <v>D23LQC1</v>
      </c>
      <c r="BM121" s="97" t="str">
        <f>IF(LEN(BI121)&gt;=1,INDEX('TKB-1'!$F120:$IU120,'TRA-TKB2'!BJ121),"")</f>
        <v>NLKTOAN(3)(Th.Linh)</v>
      </c>
      <c r="BN121" s="98" t="str">
        <f>IF(LEN(BI121)&gt;=1,LEFT(BM121,SEARCH("(",BM121,1)-1),"")</f>
        <v>NLKTOAN</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f>IF(LEN(E$89)&lt;2,"",IF(COUNTIF('TKB-2'!$F122:$IU122,E$89),1,""))</f>
        <v>1</v>
      </c>
      <c r="F123" s="108">
        <f>IF(LEN(E123)&gt;=1,MATCH(E$89,'TKB-2'!$F122:$IU122,0),"")</f>
        <v>164</v>
      </c>
      <c r="G123" s="108" t="str">
        <f>IF(LEN(E123)&gt;=1,INDEX('TKB-2'!$F121:$IU121,'TRA-TKB2'!F123-1),"")</f>
        <v>B2-301</v>
      </c>
      <c r="H123" s="108" t="str">
        <f>IF(LEN(E123)&gt;=1,INDEX('TKB-2'!$F$87:$IU$87,'TRA-TKB2'!F123-1),"")</f>
        <v>D23QHC1</v>
      </c>
      <c r="I123" s="108" t="str">
        <f>IF(LEN(E123)&gt;=1,INDEX('TKB-1'!$F122:$IU122,'TRA-TKB2'!F123),"")</f>
        <v>NLTKE(2)(Th.Cúc)</v>
      </c>
      <c r="J123" s="109" t="str">
        <f>IF(LEN(E123)&gt;=1,LEFT(I123,SEARCH("(",I123,1)-1),"")</f>
        <v>NLTKE</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86</v>
      </c>
      <c r="AW123" s="108" t="str">
        <f>IF(LEN(AU123)&gt;=1,INDEX('TKB-2'!$F121:$IU121,'TRA-TKB2'!AV123-1),"")</f>
        <v>B2-405</v>
      </c>
      <c r="AX123" s="108" t="str">
        <f>IF(LEN(AU123)&gt;=1,INDEX('TKB-2'!$F$87:$IU$87,'TRA-TKB2'!AV123-1),"")</f>
        <v>D21KDC1</v>
      </c>
      <c r="AY123" s="108" t="str">
        <f>IF(LEN(AU123)&gt;=1,INDEX('TKB-1'!$F122:$IU122,'TRA-TKB2'!AV123),"")</f>
        <v>TCCTKT(2)(K.Trọng)</v>
      </c>
      <c r="AZ123" s="109" t="str">
        <f>IF(LEN(AU123)&gt;=1,LEFT(AY123,SEARCH("(",AY123,1)-1),"")</f>
        <v>TCCTKT</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f>IF(LEN(Z$89)&lt;2,"",IF(COUNTIF('TKB-2'!$F124:$IU124,Z$89),1,""))</f>
        <v>1</v>
      </c>
      <c r="AA125" s="97">
        <f>IF(LEN(Z125)&gt;=1,MATCH(Z$89,'TKB-2'!$F124:$IU124,0),"")</f>
        <v>96</v>
      </c>
      <c r="AB125" s="97" t="str">
        <f>IF(LEN(Z125)&gt;=1,INDEX('TKB-2'!$F123:$IU123,'TRA-TKB2'!AA125-1),"")</f>
        <v>B2-202</v>
      </c>
      <c r="AC125" s="97" t="str">
        <f>IF(LEN(Z125)&gt;=1,INDEX('TKB-2'!$F$87:$IU$87,'TRA-TKB2'!AA125-1),"")</f>
        <v>D22KDC1</v>
      </c>
      <c r="AD125" s="97" t="str">
        <f>IF(LEN(Z125)&gt;=1,INDEX('TKB-1'!$F124:$IU124,'TRA-TKB2'!AA125),"")</f>
        <v>KTQTRI(2)(A.Nhân)</v>
      </c>
      <c r="AE125" s="118" t="str">
        <f>IF(LEN(Z125)&gt;=1,LEFT(AD125,SEARCH("(",AD125,1)-1),"")</f>
        <v>KTQTRI</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f>IF(LEN(L$89)&lt;2,"",IF(COUNTIF('TKB-2'!$F126:$IU126,L$89),1,""))</f>
        <v>1</v>
      </c>
      <c r="M127" s="108">
        <f>IF(LEN(L127)&gt;=1,MATCH(L$89,'TKB-2'!$F126:$IU126,0),"")</f>
        <v>96</v>
      </c>
      <c r="N127" s="108" t="str">
        <f>IF(LEN(L127)&gt;=1,INDEX('TKB-2'!$F125:$IU125,'TRA-TKB2'!M127-1),"")</f>
        <v>B2-202</v>
      </c>
      <c r="O127" s="108" t="str">
        <f>IF(LEN(L127)&gt;=1,INDEX('TKB-2'!$F$87:$IU$87,'TRA-TKB2'!M127-1),"")</f>
        <v>D22KDC1</v>
      </c>
      <c r="P127" s="108" t="str">
        <f>IF(LEN(L127)&gt;=1,INDEX('TKB-1'!$F126:$IU126,'TRA-TKB2'!M127),"")</f>
        <v>THUE(2)(T.Hiếu)</v>
      </c>
      <c r="Q127" s="126" t="str">
        <f>IF(LEN(L127)&gt;=1,LEFT(P127,SEARCH("(",P127,1)-1),"")</f>
        <v>THUE</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f>IF(LEN(Z$89)&lt;2,"",IF(COUNTIF('TKB-2'!$F130:$IU130,Z$89),1,""))</f>
        <v>1</v>
      </c>
      <c r="AA131" s="97">
        <f>IF(LEN(Z131)&gt;=1,MATCH(Z$89,'TKB-2'!$F130:$IU130,0),"")</f>
        <v>164</v>
      </c>
      <c r="AB131" s="97" t="str">
        <f>IF(LEN(Z131)&gt;=1,INDEX('TKB-2'!$F129:$IU129,'TRA-TKB2'!AA131-1),"")</f>
        <v>B2-405</v>
      </c>
      <c r="AC131" s="97" t="str">
        <f>IF(LEN(Z131)&gt;=1,INDEX('TKB-2'!$F$87:$IU$87,'TRA-TKB2'!AA131-1),"")</f>
        <v>D23QHC1</v>
      </c>
      <c r="AD131" s="97" t="str">
        <f>IF(LEN(Z131)&gt;=1,INDEX('TKB-1'!$F130:$IU130,'TRA-TKB2'!AA131),"")</f>
        <v>NLKTOAN(3)(A.Nhân)</v>
      </c>
      <c r="AE131" s="98" t="str">
        <f>IF(LEN(Z131)&gt;=1,LEFT(AD131,SEARCH("(",AD131,1)-1),"")</f>
        <v>NLKTOAN</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150</v>
      </c>
      <c r="AW131" s="97" t="str">
        <f>IF(LEN(AU131)&gt;=1,INDEX('TKB-2'!$F129:$IU129,'TRA-TKB2'!AV131-1),"")</f>
        <v>B2-101</v>
      </c>
      <c r="AX131" s="97" t="str">
        <f>IF(LEN(AU131)&gt;=1,INDEX('TKB-2'!$F$87:$IU$87,'TRA-TKB2'!AV131-1),"")</f>
        <v>D23KDC1</v>
      </c>
      <c r="AY131" s="97" t="str">
        <f>IF(LEN(AU131)&gt;=1,INDEX('TKB-1'!$F130:$IU130,'TRA-TKB2'!AV131),"")</f>
        <v>NLKTOAN(3)(K.Trọng)</v>
      </c>
      <c r="AZ131" s="98" t="str">
        <f>IF(LEN(AU131)&gt;=1,LEFT(AY131,SEARCH("(",AY131,1)-1),"")</f>
        <v>NLKTOAN</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f>IF(LEN(L$89)&lt;2,"",IF(COUNTIF('TKB-2'!$F132:$IU132,L$89),1,""))</f>
        <v>1</v>
      </c>
      <c r="M133" s="108">
        <f>IF(LEN(L133)&gt;=1,MATCH(L$89,'TKB-2'!$F132:$IU132,0),"")</f>
        <v>166</v>
      </c>
      <c r="N133" s="108" t="str">
        <f>IF(LEN(L133)&gt;=1,INDEX('TKB-2'!$F131:$IU131,'TRA-TKB2'!M133-1),"")</f>
        <v>B2-208</v>
      </c>
      <c r="O133" s="108" t="str">
        <f>IF(LEN(L133)&gt;=1,INDEX('TKB-2'!$F$87:$IU$87,'TRA-TKB2'!M133-1),"")</f>
        <v>D23TNC1</v>
      </c>
      <c r="P133" s="108" t="str">
        <f>IF(LEN(L133)&gt;=1,INDEX('TKB-1'!$F132:$IU132,'TRA-TKB2'!M133),"")</f>
        <v>NMNTCNH(2)(T.Hiếu)</v>
      </c>
      <c r="Q133" s="109" t="str">
        <f>IF(LEN(L133)&gt;=1,LEFT(P133,SEARCH("(",P133,1)-1),"")</f>
        <v>NMNTCNH</v>
      </c>
      <c r="R133" s="71"/>
      <c r="S133" s="107">
        <f>IF(LEN(S$89)&lt;2,"",IF(COUNTIF('TKB-2'!$F132:$IU132,S$89),1,""))</f>
        <v>1</v>
      </c>
      <c r="T133" s="108">
        <f>IF(LEN(S133)&gt;=1,MATCH(S$89,'TKB-2'!$F132:$IU132,0),"")</f>
        <v>92</v>
      </c>
      <c r="U133" s="108" t="str">
        <f>IF(LEN(S133)&gt;=1,INDEX('TKB-2'!$F131:$IU131,'TRA-TKB2'!T133-1),"")</f>
        <v>B2-204</v>
      </c>
      <c r="V133" s="108" t="str">
        <f>IF(LEN(S133)&gt;=1,INDEX('TKB-2'!$F$87:$IU$87,'TRA-TKB2'!T133-1),"")</f>
        <v>D21QHC1</v>
      </c>
      <c r="W133" s="108" t="str">
        <f>IF(LEN(S133)&gt;=1,INDEX('TKB-1'!$F132:$IU132,'TRA-TKB2'!T133),"")</f>
        <v>PTHĐKD(2)(B.Hồng)</v>
      </c>
      <c r="X133" s="109" t="str">
        <f>IF(LEN(S133)&gt;=1,LEFT(W133,SEARCH("(",W133,1)-1),"")</f>
        <v>PTHĐKD</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t="str">
        <f>IF(LEN(E$89)&lt;2,"",IF(COUNTIF('TKB-2'!$F134:$IU134,E$89),1,""))</f>
        <v/>
      </c>
      <c r="F135" s="97" t="str">
        <f>IF(LEN(E135)&gt;=1,MATCH(E$89,'TKB-2'!$F134:$IU134,0),"")</f>
        <v/>
      </c>
      <c r="G135" s="97" t="str">
        <f>IF(LEN(E135)&gt;=1,INDEX('TKB-2'!$F133:$IU133,'TRA-TKB2'!F135-1),"")</f>
        <v/>
      </c>
      <c r="H135" s="97" t="str">
        <f>IF(LEN(E135)&gt;=1,INDEX('TKB-2'!$F$87:$IU$87,'TRA-TKB2'!F135-1),"")</f>
        <v/>
      </c>
      <c r="I135" s="97" t="str">
        <f>IF(LEN(E135)&gt;=1,INDEX('TKB-1'!$F134:$IU134,'TRA-TKB2'!F135),"")</f>
        <v/>
      </c>
      <c r="J135" s="118" t="str">
        <f>IF(LEN(E135)&gt;=1,LEFT(I135,SEARCH("(",I135,1)-1),"")</f>
        <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100</v>
      </c>
      <c r="AP135" s="97" t="str">
        <f>IF(LEN(AN135)&gt;=1,INDEX('TKB-2'!$F133:$IU133,'TRA-TKB2'!AO135-1),"")</f>
        <v>B2-301</v>
      </c>
      <c r="AQ135" s="97" t="str">
        <f>IF(LEN(AN135)&gt;=1,INDEX('TKB-2'!$F$87:$IU$87,'TRA-TKB2'!AO135-1),"")</f>
        <v>D22QHC1</v>
      </c>
      <c r="AR135" s="97" t="str">
        <f>IF(LEN(AN135)&gt;=1,INDEX('TKB-1'!$F134:$IU134,'TRA-TKB2'!AO135),"")</f>
        <v>QTCL(2)(T.Nhiệm)</v>
      </c>
      <c r="AS135" s="118" t="str">
        <f>IF(LEN(AN135)&gt;=1,LEFT(AR135,SEARCH("(",AR135,1)-1),"")</f>
        <v>QTCL</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f>IF(LEN(BI$89)&lt;2,"",IF(COUNTIF('TKB-2'!$F136:$IU136,BI$89),1,""))</f>
        <v>1</v>
      </c>
      <c r="BJ137" s="108">
        <f>IF(LEN(BI137)&gt;=1,MATCH(BI$89,'TKB-2'!$F136:$IU136,0),"")</f>
        <v>50</v>
      </c>
      <c r="BK137" s="108" t="str">
        <f>IF(LEN(BI137)&gt;=1,INDEX('TKB-2'!$F135:$IU135,'TRA-TKB2'!BJ137-1),"")</f>
        <v>B2-101</v>
      </c>
      <c r="BL137" s="108" t="str">
        <f>IF(LEN(BI137)&gt;=1,INDEX('TKB-2'!$F$87:$IU$87,'TRA-TKB2'!BJ137-1),"")</f>
        <v>D22QDC1</v>
      </c>
      <c r="BM137" s="108" t="str">
        <f>IF(LEN(BI137)&gt;=1,INDEX('TKB-1'!$F136:$IU136,'TRA-TKB2'!BJ137),"")</f>
        <v>KNGT(2)(Th.Linh)</v>
      </c>
      <c r="BN137" s="126" t="str">
        <f>IF(LEN(BI137)&gt;=1,LEFT(BM137,SEARCH("(",BM137,1)-1),"")</f>
        <v>KNGT</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f>IF(LEN(L$89)&lt;2,"",IF(COUNTIF('TKB-2'!$F144:$IU144,L$89),1,""))</f>
        <v>1</v>
      </c>
      <c r="M145" s="97">
        <f>IF(LEN(L145)&gt;=1,MATCH(L$89,'TKB-2'!$F144:$IU144,0),"")</f>
        <v>96</v>
      </c>
      <c r="N145" s="97" t="str">
        <f>IF(LEN(L145)&gt;=1,INDEX('TKB-2'!$F143:$IU143,'TRA-TKB2'!M145-1),"")</f>
        <v>B2-202</v>
      </c>
      <c r="O145" s="97" t="str">
        <f>IF(LEN(L145)&gt;=1,INDEX('TKB-2'!$F$87:$IU$87,'TRA-TKB2'!M145-1),"")</f>
        <v>D22KDC1</v>
      </c>
      <c r="P145" s="97" t="str">
        <f>IF(LEN(L145)&gt;=1,INDEX('TKB-1'!$F144:$IU144,'TRA-TKB2'!M145),"")</f>
        <v>TTCKHOAN(2)(T.Hiếu)</v>
      </c>
      <c r="Q145" s="118" t="str">
        <f>IF(LEN(L145)&gt;=1,LEFT(P145,SEARCH("(",P145,1)-1),"")</f>
        <v>TTCKHOAN</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t="str">
        <f>IF(LEN(AG$89)&lt;2,"",IF(COUNTIF('TKB-2'!$F144:$IU144,AG$89),1,""))</f>
        <v/>
      </c>
      <c r="AH145" s="97" t="str">
        <f>IF(LEN(AG145)&gt;=1,MATCH(AG$89,'TKB-2'!$F144:$IU144,0),"")</f>
        <v/>
      </c>
      <c r="AI145" s="97" t="str">
        <f>IF(LEN(AG145)&gt;=1,INDEX('TKB-2'!$F143:$IU143,'TRA-TKB2'!AH145-1),"")</f>
        <v/>
      </c>
      <c r="AJ145" s="97" t="str">
        <f>IF(LEN(AG145)&gt;=1,INDEX('TKB-2'!$F$87:$IU$87,'TRA-TKB2'!AH145-1),"")</f>
        <v/>
      </c>
      <c r="AK145" s="97" t="str">
        <f>IF(LEN(AG145)&gt;=1,INDEX('TKB-1'!$F144:$IU144,'TRA-TKB2'!AH145),"")</f>
        <v/>
      </c>
      <c r="AL145" s="118" t="str">
        <f>IF(LEN(AG145)&gt;=1,LEFT(AK145,SEARCH("(",AK145,1)-1),"")</f>
        <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f>IF(LEN(BB$89)&lt;2,"",IF(COUNTIF('TKB-2'!$F144:$IU144,BB$89),1,""))</f>
        <v>1</v>
      </c>
      <c r="BC145" s="97">
        <f>IF(LEN(BB145)&gt;=1,MATCH(BB$89,'TKB-2'!$F144:$IU144,0),"")</f>
        <v>50</v>
      </c>
      <c r="BD145" s="97" t="str">
        <f>IF(LEN(BB145)&gt;=1,INDEX('TKB-2'!$F143:$IU143,'TRA-TKB2'!BC145-1),"")</f>
        <v>B2-101</v>
      </c>
      <c r="BE145" s="97" t="str">
        <f>IF(LEN(BB145)&gt;=1,INDEX('TKB-2'!$F$87:$IU$87,'TRA-TKB2'!BC145-1),"")</f>
        <v>D22QDC1</v>
      </c>
      <c r="BF145" s="97" t="str">
        <f>IF(LEN(BB145)&gt;=1,INDEX('TKB-1'!$F144:$IU144,'TRA-TKB2'!BC145),"")</f>
        <v>DMST-KN(2)(Th.Mai)</v>
      </c>
      <c r="BG145" s="118" t="str">
        <f>IF(LEN(BB145)&gt;=1,LEFT(BF145,SEARCH("(",BF145,1)-1),"")</f>
        <v>DMST-KN</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f>IF(LEN(E$89)&lt;2,"",IF(COUNTIF('TKB-2'!$F146:$IU146,E$89),1,""))</f>
        <v>1</v>
      </c>
      <c r="F147" s="108">
        <f>IF(LEN(E147)&gt;=1,MATCH(E$89,'TKB-2'!$F146:$IU146,0),"")</f>
        <v>98</v>
      </c>
      <c r="G147" s="108" t="str">
        <f>IF(LEN(E147)&gt;=1,INDEX('TKB-2'!$F145:$IU145,'TRA-TKB2'!F147-1),"")</f>
        <v>B2-204</v>
      </c>
      <c r="H147" s="108" t="str">
        <f>IF(LEN(E147)&gt;=1,INDEX('TKB-2'!$F$87:$IU$87,'TRA-TKB2'!F147-1),"")</f>
        <v>D22KXC1</v>
      </c>
      <c r="I147" s="108" t="str">
        <f>IF(LEN(E147)&gt;=1,INDEX('TKB-1'!$F146:$IU146,'TRA-TKB2'!F147),"")</f>
        <v>KTTDNXD1(2)(Th.Cúc)</v>
      </c>
      <c r="J147" s="126" t="str">
        <f>IF(LEN(E147)&gt;=1,LEFT(I147,SEARCH("(",I147,1)-1),"")</f>
        <v>KTTDNXD1</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f>IF(LEN(BB$89)&lt;2,"",IF(COUNTIF('TKB-2'!$F146:$IU146,BB$89),1,""))</f>
        <v>1</v>
      </c>
      <c r="BC147" s="108">
        <f>IF(LEN(BB147)&gt;=1,MATCH(BB$89,'TKB-2'!$F146:$IU146,0),"")</f>
        <v>96</v>
      </c>
      <c r="BD147" s="108" t="str">
        <f>IF(LEN(BB147)&gt;=1,INDEX('TKB-2'!$F145:$IU145,'TRA-TKB2'!BC147-1),"")</f>
        <v>B2-202</v>
      </c>
      <c r="BE147" s="108" t="str">
        <f>IF(LEN(BB147)&gt;=1,INDEX('TKB-2'!$F$87:$IU$87,'TRA-TKB2'!BC147-1),"")</f>
        <v>D22KDC1</v>
      </c>
      <c r="BF147" s="108" t="str">
        <f>IF(LEN(BB147)&gt;=1,INDEX('TKB-1'!$F146:$IU146,'TRA-TKB2'!BC147),"")</f>
        <v>ĐPTKD(2)(Th.Mai)</v>
      </c>
      <c r="BG147" s="126" t="str">
        <f>IF(LEN(BB147)&gt;=1,LEFT(BF147,SEARCH("(",BF147,1)-1),"")</f>
        <v>ĐPTKD</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23" t="s">
        <v>10</v>
      </c>
      <c r="B2" s="324"/>
      <c r="C2" s="324"/>
      <c r="D2" s="324"/>
      <c r="E2" s="324">
        <f>[3]THI!$E$2</f>
        <v>0</v>
      </c>
      <c r="F2" s="324"/>
      <c r="G2" s="325"/>
      <c r="H2" s="240"/>
      <c r="I2" s="323" t="s">
        <v>10</v>
      </c>
      <c r="J2" s="324"/>
      <c r="K2" s="324"/>
      <c r="L2" s="324">
        <f>E2+1</f>
        <v>1</v>
      </c>
      <c r="M2" s="325"/>
      <c r="N2" s="240"/>
    </row>
    <row r="3" spans="1:14" ht="15.75" x14ac:dyDescent="0.2">
      <c r="A3" s="2" t="s">
        <v>11</v>
      </c>
      <c r="B3" s="289" t="s">
        <v>0</v>
      </c>
      <c r="C3" s="320" t="s">
        <v>1</v>
      </c>
      <c r="D3" s="321"/>
      <c r="E3" s="321"/>
      <c r="F3" s="322"/>
      <c r="G3" s="3" t="s">
        <v>2</v>
      </c>
      <c r="H3" s="289" t="s">
        <v>0</v>
      </c>
      <c r="I3" s="320" t="s">
        <v>1</v>
      </c>
      <c r="J3" s="321"/>
      <c r="K3" s="321"/>
      <c r="L3" s="322"/>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1"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37</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45383</v>
      </c>
      <c r="D2" s="172" t="s">
        <v>25</v>
      </c>
      <c r="E2" s="171">
        <f>C70</f>
        <v>45389</v>
      </c>
      <c r="F2" s="158"/>
      <c r="G2" s="158"/>
      <c r="H2" s="158"/>
      <c r="I2" s="335" t="str">
        <f>G9</f>
        <v>Th.Cúc</v>
      </c>
      <c r="J2" s="336"/>
      <c r="K2" s="329">
        <f>IF(ISNA(VLOOKUP(I2,$CM:$CN,2,0)),"",VLOOKUP(I2,$CM:$CN,2,0))</f>
        <v>0</v>
      </c>
      <c r="L2" s="330"/>
      <c r="M2" s="330"/>
      <c r="N2" s="330"/>
      <c r="O2" s="330"/>
      <c r="P2" s="330"/>
      <c r="Q2" s="330"/>
      <c r="R2" s="330"/>
      <c r="S2" s="331"/>
      <c r="T2" s="158"/>
      <c r="U2" s="335" t="str">
        <f>Q9</f>
        <v>T.Nhiệm</v>
      </c>
      <c r="V2" s="336"/>
      <c r="W2" s="329">
        <f>IF(ISNA(VLOOKUP(U2,$CM:$CN,2,0)),"",VLOOKUP(U2,$CM:$CN,2,0))</f>
        <v>0</v>
      </c>
      <c r="X2" s="330"/>
      <c r="Y2" s="330"/>
      <c r="Z2" s="330"/>
      <c r="AA2" s="330"/>
      <c r="AB2" s="330"/>
      <c r="AC2" s="330"/>
      <c r="AD2" s="330"/>
      <c r="AE2" s="331"/>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T.Hiếu</v>
      </c>
      <c r="J3" s="295"/>
      <c r="K3" s="296">
        <f>IF(ISNA(VLOOKUP(I3,$CM:$CN,2,0)),"",VLOOKUP(I3,$CM:$CN,2,0))</f>
        <v>0</v>
      </c>
      <c r="L3" s="297"/>
      <c r="M3" s="297"/>
      <c r="N3" s="297"/>
      <c r="O3" s="297"/>
      <c r="P3" s="297"/>
      <c r="Q3" s="297"/>
      <c r="R3" s="297"/>
      <c r="S3" s="298"/>
      <c r="T3" s="158"/>
      <c r="U3" s="294" t="str">
        <f>S9</f>
        <v>K.Trọng</v>
      </c>
      <c r="V3" s="295"/>
      <c r="W3" s="296">
        <f>IF(ISNA(VLOOKUP(U3,$CM:$CN,2,0)),"",VLOOKUP(U3,$CM:$CN,2,0))</f>
        <v>0</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B.Hồng</v>
      </c>
      <c r="J4" s="295"/>
      <c r="K4" s="296">
        <f>IF(ISNA(VLOOKUP(I4,$CM:$CN,2,0)),"",VLOOKUP(I4,$CM:$CN,2,0))</f>
        <v>0</v>
      </c>
      <c r="L4" s="297"/>
      <c r="M4" s="297"/>
      <c r="N4" s="297"/>
      <c r="O4" s="297"/>
      <c r="P4" s="297"/>
      <c r="Q4" s="297"/>
      <c r="R4" s="297"/>
      <c r="S4" s="298"/>
      <c r="T4" s="158"/>
      <c r="U4" s="294" t="str">
        <f>U9</f>
        <v>Th.Mai</v>
      </c>
      <c r="V4" s="295"/>
      <c r="W4" s="296">
        <f>IF(ISNA(VLOOKUP(U4,$CM:$CN,2,0)),"",VLOOKUP(U4,$CM:$CN,2,0))</f>
        <v>0</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32</v>
      </c>
      <c r="C5" s="327"/>
      <c r="D5" s="327"/>
      <c r="E5" s="328"/>
      <c r="F5" s="158"/>
      <c r="G5" s="158"/>
      <c r="H5" s="158"/>
      <c r="I5" s="294" t="str">
        <f>M9</f>
        <v>A.Nhân</v>
      </c>
      <c r="J5" s="295"/>
      <c r="K5" s="296">
        <f>IF(ISNA(VLOOKUP(I5,$CM:$CN,2,0)),"",VLOOKUP(I5,$CM:$CN,2,0))</f>
        <v>0</v>
      </c>
      <c r="L5" s="297"/>
      <c r="M5" s="297"/>
      <c r="N5" s="297"/>
      <c r="O5" s="297"/>
      <c r="P5" s="297"/>
      <c r="Q5" s="297"/>
      <c r="R5" s="297"/>
      <c r="S5" s="298"/>
      <c r="T5" s="158"/>
      <c r="U5" s="294" t="str">
        <f>W9</f>
        <v>Th.Linh</v>
      </c>
      <c r="V5" s="295"/>
      <c r="W5" s="296">
        <f>IF(ISNA(VLOOKUP(U5,$CM:$CN,2,0)),"",VLOOKUP(U5,$CM:$CN,2,0))</f>
        <v>0</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K.KINH TẾ</v>
      </c>
      <c r="C6" s="158"/>
      <c r="D6" s="158"/>
      <c r="E6" s="177"/>
      <c r="F6" s="158"/>
      <c r="G6" s="158"/>
      <c r="H6" s="158"/>
      <c r="I6" s="294" t="str">
        <f>O9</f>
        <v>T.Thiểm</v>
      </c>
      <c r="J6" s="295"/>
      <c r="K6" s="296">
        <f>IF(ISNA(VLOOKUP(I6,$CM:$CN,2,0)),"",VLOOKUP(I6,$CM:$CN,2,0))</f>
        <v>0</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37" t="s">
        <v>10</v>
      </c>
      <c r="CJ6" s="337"/>
      <c r="CK6" s="337">
        <f>'TKB-1'!A3</f>
        <v>37</v>
      </c>
      <c r="CL6" s="337"/>
      <c r="CM6" s="219"/>
      <c r="CP6" s="219"/>
      <c r="CQ6" s="337" t="s">
        <v>10</v>
      </c>
      <c r="CR6" s="337"/>
      <c r="CS6" s="337">
        <f>CK6+1</f>
        <v>38</v>
      </c>
      <c r="CT6" s="337"/>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37"/>
      <c r="CJ7" s="337"/>
      <c r="CK7" s="337"/>
      <c r="CL7" s="337"/>
      <c r="CM7" s="220"/>
      <c r="CP7" s="220"/>
      <c r="CQ7" s="337"/>
      <c r="CR7" s="337"/>
      <c r="CS7" s="337"/>
      <c r="CT7" s="337"/>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Th.Cúc</v>
      </c>
      <c r="H9" s="166"/>
      <c r="I9" s="165" t="str">
        <f>IF(ISNA(HLOOKUP(I7,'TRA-TKB2'!$A$1:$HE$3,3,0)),"",HLOOKUP(I7,'TRA-TKB2'!$A$1:$HE$3,3,0))</f>
        <v>T.Hiếu</v>
      </c>
      <c r="J9" s="166"/>
      <c r="K9" s="165" t="str">
        <f>IF(ISNA(HLOOKUP(K7,'TRA-TKB2'!$A$1:$HE$3,3,0)),"",HLOOKUP(K7,'TRA-TKB2'!$A$1:$HE$3,3,0))</f>
        <v>B.Hồng</v>
      </c>
      <c r="L9" s="166"/>
      <c r="M9" s="165" t="str">
        <f>IF(ISNA(HLOOKUP(M7,'TRA-TKB2'!$A$1:$HE$3,3,0)),"",HLOOKUP(M7,'TRA-TKB2'!$A$1:$HE$3,3,0))</f>
        <v>A.Nhân</v>
      </c>
      <c r="N9" s="166"/>
      <c r="O9" s="165" t="str">
        <f>IF(ISNA(HLOOKUP(O7,'TRA-TKB2'!$A$1:$HE$3,3,0)),"",HLOOKUP(O7,'TRA-TKB2'!$A$1:$HE$3,3,0))</f>
        <v>T.Thiểm</v>
      </c>
      <c r="P9" s="167"/>
      <c r="Q9" s="165" t="str">
        <f>IF(ISNA(HLOOKUP(Q7,'TRA-TKB2'!$A$1:$HE$3,3,0)),"",HLOOKUP(Q7,'TRA-TKB2'!$A$1:$HE$3,3,0))</f>
        <v>T.Nhiệm</v>
      </c>
      <c r="R9" s="167"/>
      <c r="S9" s="165" t="str">
        <f>IF(ISNA(HLOOKUP(S7,'TRA-TKB2'!$A$1:$HE$3,3,0)),"",HLOOKUP(S7,'TRA-TKB2'!$A$1:$HE$3,3,0))</f>
        <v>K.Trọng</v>
      </c>
      <c r="T9" s="167"/>
      <c r="U9" s="165" t="str">
        <f>IF(ISNA(HLOOKUP(U7,'TRA-TKB2'!$A$1:$HE$3,3,0)),"",HLOOKUP(U7,'TRA-TKB2'!$A$1:$HE$3,3,0))</f>
        <v>Th.Mai</v>
      </c>
      <c r="V9" s="167"/>
      <c r="W9" s="165" t="str">
        <f>IF(ISNA(HLOOKUP(W7,'TRA-TKB2'!$A$1:$HE$3,3,0)),"",HLOOKUP(W7,'TRA-TKB2'!$A$1:$HE$3,3,0))</f>
        <v>Th.Linh</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45383</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Th.Cúc</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Th.Cúc</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D23TNC1-NMNTCNH</v>
      </c>
      <c r="K11" s="270"/>
      <c r="L11" s="188" t="str">
        <f>IF('TRA-TKB2'!S5&lt;&gt;1,"",'TRA-TKB2'!V5&amp;"-"&amp;'TRA-TKB2'!X5)</f>
        <v>D21QLC1-PTHĐKD</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D23KDC1-NLKTOAN</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T.Hiếu</v>
      </c>
      <c r="CN11" s="147">
        <f t="shared" ref="CN11:CN74" si="1">VLOOKUP(CM11,$BU:$BZ,6,0)</f>
        <v>0</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T.Hiếu</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nguyenthanhchung</v>
      </c>
      <c r="BS12" s="292" t="str">
        <f>'[4]CODE GV'!D3</f>
        <v>Nguyễn Thành</v>
      </c>
      <c r="BT12" s="292" t="str">
        <f>'[4]CODE GV'!E3</f>
        <v>Chung</v>
      </c>
      <c r="BU12" s="292" t="str">
        <f>'[4]CODE GV'!F3</f>
        <v>Th.Chung</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B.Hồng</v>
      </c>
      <c r="CN12" s="147">
        <f t="shared" si="1"/>
        <v>0</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B.Hồng</v>
      </c>
      <c r="CV12" s="147">
        <f t="shared" si="3"/>
        <v>0</v>
      </c>
    </row>
    <row r="13" spans="2:100" ht="14.25" customHeight="1" x14ac:dyDescent="0.2">
      <c r="B13" s="184"/>
      <c r="C13" s="185"/>
      <c r="D13" s="191">
        <v>0</v>
      </c>
      <c r="E13" s="192"/>
      <c r="F13" s="182"/>
      <c r="G13" s="253"/>
      <c r="H13" s="217" t="str">
        <f>IF('TRA-TKB2'!E7&lt;&gt;1,"",'TRA-TKB2'!H7&amp;"-"&amp;'TRA-TKB2'!J7)</f>
        <v>D23LQC1-NLTKE</v>
      </c>
      <c r="I13" s="262"/>
      <c r="J13" s="188" t="str">
        <f>IF('TRA-TKB2'!L7&lt;&gt;1,"",'TRA-TKB2'!O7&amp;"-"&amp;'TRA-TKB2'!Q7)</f>
        <v/>
      </c>
      <c r="K13" s="271"/>
      <c r="L13" s="188" t="str">
        <f>IF('TRA-TKB2'!S7&lt;&gt;1,"",'TRA-TKB2'!V7&amp;"-"&amp;'TRA-TKB2'!X7)</f>
        <v>D23TNC1-NLKTOAN</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nguyenthanhcong</v>
      </c>
      <c r="BS13" s="292" t="str">
        <f>'[4]CODE GV'!D4</f>
        <v>Nguyễn Thành</v>
      </c>
      <c r="BT13" s="292" t="str">
        <f>'[4]CODE GV'!E4</f>
        <v>Công</v>
      </c>
      <c r="BU13" s="292" t="str">
        <f>'[4]CODE GV'!F4</f>
        <v>T.Công</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A.Nhân</v>
      </c>
      <c r="CN13" s="147">
        <f t="shared" si="1"/>
        <v>0</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A.Nhân</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phamhoangdung</v>
      </c>
      <c r="BS14" s="292" t="str">
        <f>'[4]CODE GV'!D5</f>
        <v>Phạm Hoàng</v>
      </c>
      <c r="BT14" s="292" t="str">
        <f>'[4]CODE GV'!E5</f>
        <v>Dũng</v>
      </c>
      <c r="BU14" s="292" t="str">
        <f>'[4]CODE GV'!F5</f>
        <v>P.Dũng</v>
      </c>
      <c r="BV14" s="292">
        <f>'[4]CODE GV'!G5</f>
        <v>1</v>
      </c>
      <c r="BW14" s="292">
        <f>'[4]CODE GV'!H5</f>
        <v>0</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T.Thiểm</v>
      </c>
      <c r="CN14" s="147">
        <f t="shared" si="1"/>
        <v>0</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T.Thiểm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D22KDC1-KTQTRI</v>
      </c>
      <c r="O15" s="273"/>
      <c r="P15" s="246" t="str">
        <f>IF('TRA-TKB2'!AG9&lt;&gt;1,"",'TRA-TKB2'!AJ9&amp;"-"&amp;'TRA-TKB2'!AL9)</f>
        <v>D22QXC1-BTL.KTXD</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nguyencongduc</v>
      </c>
      <c r="BS15" s="292" t="str">
        <f>'[4]CODE GV'!D6</f>
        <v>Nguyễn Công</v>
      </c>
      <c r="BT15" s="292" t="str">
        <f>'[4]CODE GV'!E6</f>
        <v>Đức</v>
      </c>
      <c r="BU15" s="292" t="str">
        <f>'[4]CODE GV'!F6</f>
        <v>C.Đức</v>
      </c>
      <c r="BV15" s="292">
        <f>'[4]CODE GV'!G6</f>
        <v>1</v>
      </c>
      <c r="BW15" s="292">
        <f>'[4]CODE GV'!H6</f>
        <v>0</v>
      </c>
      <c r="BX15" s="292" t="str">
        <f>'[4]CODE GV'!I6</f>
        <v>Thạc sỹ</v>
      </c>
      <c r="BY15" s="292" t="str">
        <f>'[4]CODE GV'!J6</f>
        <v>ThS.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T.Nhiệm</v>
      </c>
      <c r="CN15" s="147">
        <f t="shared" si="1"/>
        <v>0</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T.Nhiệm</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levandongB</v>
      </c>
      <c r="BS16" s="292" t="str">
        <f>'[4]CODE GV'!D7</f>
        <v>Lê Văn</v>
      </c>
      <c r="BT16" s="292" t="str">
        <f>'[4]CODE GV'!E7</f>
        <v>Đồng</v>
      </c>
      <c r="BU16" s="292" t="str">
        <f>'[4]CODE GV'!F7</f>
        <v>V.Đồng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K.Trọng</v>
      </c>
      <c r="CN16" s="147">
        <f t="shared" si="1"/>
        <v>0</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K.Trọng</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D22KDC1-THUE</v>
      </c>
      <c r="K17" s="275"/>
      <c r="L17" s="246" t="str">
        <f>IF('TRA-TKB2'!S11&lt;&gt;1,"",'TRA-TKB2'!V11&amp;"-"&amp;'TRA-TKB2'!X11)</f>
        <v/>
      </c>
      <c r="M17" s="275"/>
      <c r="N17" s="246" t="str">
        <f>IF('TRA-TKB2'!Z11&lt;&gt;1,"",'TRA-TKB2'!AC11&amp;"-"&amp;'TRA-TKB2'!AE11)</f>
        <v/>
      </c>
      <c r="O17" s="275"/>
      <c r="P17" s="246" t="str">
        <f>IF('TRA-TKB2'!AG11&lt;&gt;1,"",'TRA-TKB2'!AJ11&amp;"-"&amp;'TRA-TKB2'!AL11)</f>
        <v>D22QXC1-BTL.KTXD</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hahoanggiang</v>
      </c>
      <c r="BS17" s="292" t="str">
        <f>'[4]CODE GV'!D8</f>
        <v>Hà Hoàng</v>
      </c>
      <c r="BT17" s="292" t="str">
        <f>'[4]CODE GV'!E8</f>
        <v>Giang</v>
      </c>
      <c r="BU17" s="292" t="str">
        <f>'[4]CODE GV'!F8</f>
        <v>H.Giang</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Th.Mai</v>
      </c>
      <c r="CN17" s="147">
        <f t="shared" si="1"/>
        <v>0</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Th.Mai</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vothivietha</v>
      </c>
      <c r="BS18" s="292" t="str">
        <f>'[4]CODE GV'!D9</f>
        <v>Võ Thị Việt</v>
      </c>
      <c r="BT18" s="292" t="str">
        <f>'[4]CODE GV'!E9</f>
        <v>Hà</v>
      </c>
      <c r="BU18" s="292" t="str">
        <f>'[4]CODE GV'!F9</f>
        <v>V.Hà</v>
      </c>
      <c r="BV18" s="292">
        <f>'[4]CODE GV'!G9</f>
        <v>1</v>
      </c>
      <c r="BW18" s="292" t="str">
        <f>'[4]CODE GV'!H9</f>
        <v>Thư Ký</v>
      </c>
      <c r="BX18" s="292" t="str">
        <f>'[4]CODE GV'!I9</f>
        <v>Cử nhân</v>
      </c>
      <c r="BY18" s="292" t="str">
        <f>'[4]CODE GV'!J9</f>
        <v>CN.</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Th.Linh</v>
      </c>
      <c r="CN18" s="147">
        <f t="shared" si="1"/>
        <v>0</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Th.Linh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nguyenvanhai</v>
      </c>
      <c r="BS19" s="292" t="str">
        <f>'[4]CODE GV'!D10</f>
        <v>Nguyễn Văn</v>
      </c>
      <c r="BT19" s="292" t="str">
        <f>'[4]CODE GV'!E10</f>
        <v>Hải</v>
      </c>
      <c r="BU19" s="292" t="str">
        <f>'[4]CODE GV'!F10</f>
        <v>V.Hải</v>
      </c>
      <c r="BV19" s="292">
        <f>'[4]CODE GV'!G10</f>
        <v>1</v>
      </c>
      <c r="BW19" s="292" t="str">
        <f>'[4]CODE GV'!H10</f>
        <v>Tr.Khoa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45384</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truongquanghai</v>
      </c>
      <c r="BS20" s="292" t="str">
        <f>'[4]CODE GV'!D11</f>
        <v>Trương Quang</v>
      </c>
      <c r="BT20" s="292" t="str">
        <f>'[4]CODE GV'!E11</f>
        <v>Hải</v>
      </c>
      <c r="BU20" s="292" t="str">
        <f>'[4]CODE GV'!F11</f>
        <v>Q.Hải</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D23KDC1-NLTKE</v>
      </c>
      <c r="I21" s="261"/>
      <c r="J21" s="188" t="str">
        <f>IF('TRA-TKB2'!L15&lt;&gt;1,"",'TRA-TKB2'!O15&amp;"-"&amp;'TRA-TKB2'!Q15)</f>
        <v/>
      </c>
      <c r="K21" s="270"/>
      <c r="L21" s="188" t="str">
        <f>IF('TRA-TKB2'!S15&lt;&gt;1,"",'TRA-TKB2'!V15&amp;"-"&amp;'TRA-TKB2'!X15)</f>
        <v>D21QHC1-PTHĐKD</v>
      </c>
      <c r="M21" s="270"/>
      <c r="N21" s="188" t="str">
        <f>IF('TRA-TKB2'!Z15&lt;&gt;1,"",'TRA-TKB2'!AC15&amp;"-"&amp;'TRA-TKB2'!AE15)</f>
        <v>D23QHC1-NLKTOAN</v>
      </c>
      <c r="O21" s="270"/>
      <c r="P21" s="188" t="str">
        <f>IF('TRA-TKB2'!AG15&lt;&gt;1,"",'TRA-TKB2'!AJ15&amp;"-"&amp;'TRA-TKB2'!AL15)</f>
        <v/>
      </c>
      <c r="Q21" s="270"/>
      <c r="R21" s="188" t="str">
        <f>IF('TRA-TKB2'!AN15&lt;&gt;1,"",'TRA-TKB2'!AQ15&amp;"-"&amp;'TRA-TKB2'!AS15)</f>
        <v/>
      </c>
      <c r="S21" s="270"/>
      <c r="T21" s="188" t="str">
        <f>IF('TRA-TKB2'!AU15&lt;&gt;1,"",'TRA-TKB2'!AX15&amp;"-"&amp;'TRA-TKB2'!AZ15)</f>
        <v>D21KDC1-TCCTKT</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nguyenthanhhai</v>
      </c>
      <c r="BS21" s="292" t="str">
        <f>'[4]CODE GV'!D12</f>
        <v>Nguyễn Thanh</v>
      </c>
      <c r="BT21" s="292" t="str">
        <f>'[4]CODE GV'!E12</f>
        <v>Hải</v>
      </c>
      <c r="BU21" s="292" t="str">
        <f>'[4]CODE GV'!F12</f>
        <v>T.Hải</v>
      </c>
      <c r="BV21" s="292">
        <f>'[4]CODE GV'!G12</f>
        <v>1</v>
      </c>
      <c r="BW21" s="292" t="str">
        <f>'[4]CODE GV'!H12</f>
        <v>TBM</v>
      </c>
      <c r="BX21" s="292" t="str">
        <f>'[4]CODE GV'!I12</f>
        <v>Thạc sỹ</v>
      </c>
      <c r="BY21" s="292" t="str">
        <f>'[4]CODE GV'!J12</f>
        <v>ThS.</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phamduyhieu</v>
      </c>
      <c r="BS22" s="292" t="str">
        <f>'[4]CODE GV'!D13</f>
        <v>Phạm Duy</v>
      </c>
      <c r="BT22" s="292" t="str">
        <f>'[4]CODE GV'!E13</f>
        <v>Hiếu</v>
      </c>
      <c r="BU22" s="292" t="str">
        <f>'[4]CODE GV'!F13</f>
        <v>D.Hiếu</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D23QHC1-NLTKE</v>
      </c>
      <c r="I23" s="262"/>
      <c r="J23" s="188" t="str">
        <f>IF('TRA-TKB2'!L17&lt;&gt;1,"",'TRA-TKB2'!O17&amp;"-"&amp;'TRA-TKB2'!Q17)</f>
        <v>D21KDC1-QTRTC</v>
      </c>
      <c r="K23" s="271"/>
      <c r="L23" s="188" t="str">
        <f>IF('TRA-TKB2'!S17&lt;&gt;1,"",'TRA-TKB2'!V17&amp;"-"&amp;'TRA-TKB2'!X17)</f>
        <v>D23TNC1-NLKTOAN</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D23LQC1-NLKTOAN</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huynhquochung</v>
      </c>
      <c r="BS23" s="292" t="str">
        <f>'[4]CODE GV'!D14</f>
        <v>Huỳnh Quốc</v>
      </c>
      <c r="BT23" s="292" t="str">
        <f>'[4]CODE GV'!E14</f>
        <v>Hùng</v>
      </c>
      <c r="BU23" s="292" t="str">
        <f>'[4]CODE GV'!F14</f>
        <v>Q.Hùng</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vovannam</v>
      </c>
      <c r="BS24" s="292" t="str">
        <f>'[4]CODE GV'!D15</f>
        <v>Võ Văn</v>
      </c>
      <c r="BT24" s="292" t="str">
        <f>'[4]CODE GV'!E15</f>
        <v>Nam</v>
      </c>
      <c r="BU24" s="292" t="str">
        <f>'[4]CODE GV'!F15</f>
        <v>V.Nam</v>
      </c>
      <c r="BV24" s="292">
        <f>'[4]CODE GV'!G15</f>
        <v>1</v>
      </c>
      <c r="BW24" s="292">
        <f>'[4]CODE GV'!H15</f>
        <v>0</v>
      </c>
      <c r="BX24" s="292" t="str">
        <f>'[4]CODE GV'!I15</f>
        <v>Tiến sỹ</v>
      </c>
      <c r="BY24" s="292" t="str">
        <f>'[4]CODE GV'!J15</f>
        <v>TS.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dothikimoanh</v>
      </c>
      <c r="BS25" s="292" t="str">
        <f>'[4]CODE GV'!D16</f>
        <v>Đỗ Thị Kim</v>
      </c>
      <c r="BT25" s="292" t="str">
        <f>'[4]CODE GV'!E16</f>
        <v>Oanh</v>
      </c>
      <c r="BU25" s="292" t="str">
        <f>'[4]CODE GV'!F16</f>
        <v>K.Oanh</v>
      </c>
      <c r="BV25" s="292">
        <f>'[4]CODE GV'!G16</f>
        <v>1</v>
      </c>
      <c r="BW25" s="292">
        <f>'[4]CODE GV'!H16</f>
        <v>0</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nguyenhoangphuc</v>
      </c>
      <c r="BS26" s="292" t="str">
        <f>'[4]CODE GV'!D17</f>
        <v>Nguyễn Hoàng</v>
      </c>
      <c r="BT26" s="292" t="str">
        <f>'[4]CODE GV'!E17</f>
        <v>Phúc</v>
      </c>
      <c r="BU26" s="292" t="str">
        <f>'[4]CODE GV'!F17</f>
        <v>H.Phúc</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D22KDC1-KTQTRI</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phamtriquang</v>
      </c>
      <c r="BS27" s="292" t="str">
        <f>'[4]CODE GV'!D18</f>
        <v>Phạm Trí</v>
      </c>
      <c r="BT27" s="292" t="str">
        <f>'[4]CODE GV'!E18</f>
        <v>Quang</v>
      </c>
      <c r="BU27" s="292" t="str">
        <f>'[4]CODE GV'!F18</f>
        <v>Tr.Quang</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luongminhsang</v>
      </c>
      <c r="BS28" s="292" t="str">
        <f>'[4]CODE GV'!D19</f>
        <v>Lương Minh</v>
      </c>
      <c r="BT28" s="292" t="str">
        <f>'[4]CODE GV'!E19</f>
        <v>Sang</v>
      </c>
      <c r="BU28" s="292" t="str">
        <f>'[4]CODE GV'!F19</f>
        <v>M.Sang</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phamngoctan</v>
      </c>
      <c r="BS29" s="292" t="str">
        <f>'[4]CODE GV'!D20</f>
        <v>Phạm Ngọc</v>
      </c>
      <c r="BT29" s="292" t="str">
        <f>'[4]CODE GV'!E20</f>
        <v>Tân</v>
      </c>
      <c r="BU29" s="292" t="str">
        <f>'[4]CODE GV'!F20</f>
        <v>N.Tân</v>
      </c>
      <c r="BV29" s="292">
        <f>'[4]CODE GV'!G20</f>
        <v>1</v>
      </c>
      <c r="BW29" s="292" t="str">
        <f>'[4]CODE GV'!H20</f>
        <v>P.Khoa</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45385</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dangngoctan</v>
      </c>
      <c r="BS30" s="292" t="str">
        <f>'[4]CODE GV'!D21</f>
        <v>Đặng Ngọc</v>
      </c>
      <c r="BT30" s="292" t="str">
        <f>'[4]CODE GV'!E21</f>
        <v>Tân</v>
      </c>
      <c r="BU30" s="292" t="str">
        <f>'[4]CODE GV'!F21</f>
        <v>Đ.Tân</v>
      </c>
      <c r="BV30" s="292">
        <f>'[4]CODE GV'!G21</f>
        <v>1</v>
      </c>
      <c r="BW30" s="292">
        <f>'[4]CODE GV'!H21</f>
        <v>0</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D23LQC1-NLTKE</v>
      </c>
      <c r="I31" s="261"/>
      <c r="J31" s="188" t="str">
        <f>IF('TRA-TKB2'!L25&lt;&gt;1,"",'TRA-TKB2'!O25&amp;"-"&amp;'TRA-TKB2'!Q25)</f>
        <v/>
      </c>
      <c r="K31" s="270"/>
      <c r="L31" s="188" t="str">
        <f>IF('TRA-TKB2'!S25&lt;&gt;1,"",'TRA-TKB2'!V25&amp;"-"&amp;'TRA-TKB2'!X25)</f>
        <v>D23TNC1-NLKTOAN</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ngoduytien</v>
      </c>
      <c r="BS31" s="292" t="str">
        <f>'[4]CODE GV'!D22</f>
        <v xml:space="preserve">Ngô Duy </v>
      </c>
      <c r="BT31" s="292" t="str">
        <f>'[4]CODE GV'!E22</f>
        <v>Tiến</v>
      </c>
      <c r="BU31" s="292" t="str">
        <f>'[4]CODE GV'!F22</f>
        <v>D.Tiến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buikientin</v>
      </c>
      <c r="BS32" s="292" t="str">
        <f>'[4]CODE GV'!D23</f>
        <v xml:space="preserve">Bùi Kiến </v>
      </c>
      <c r="BT32" s="292" t="str">
        <f>'[4]CODE GV'!E23</f>
        <v>Tín</v>
      </c>
      <c r="BU32" s="292" t="str">
        <f>'[4]CODE GV'!F23</f>
        <v>K.Tín</v>
      </c>
      <c r="BV32" s="292">
        <f>'[4]CODE GV'!G23</f>
        <v>1</v>
      </c>
      <c r="BW32" s="292">
        <f>'[4]CODE GV'!H23</f>
        <v>0</v>
      </c>
      <c r="BX32" s="292" t="str">
        <f>'[4]CODE GV'!I23</f>
        <v>Thạc sỹ</v>
      </c>
      <c r="BY32" s="292" t="str">
        <f>'[4]CODE GV'!J23</f>
        <v>KS.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D23TNC1-NMNTCNH</v>
      </c>
      <c r="K33" s="271"/>
      <c r="L33" s="188" t="str">
        <f>IF('TRA-TKB2'!S27&lt;&gt;1,"",'TRA-TKB2'!V27&amp;"-"&amp;'TRA-TKB2'!X27)</f>
        <v/>
      </c>
      <c r="M33" s="271"/>
      <c r="N33" s="188" t="str">
        <f>IF('TRA-TKB2'!Z27&lt;&gt;1,"",'TRA-TKB2'!AC27&amp;"-"&amp;'TRA-TKB2'!AE27)</f>
        <v>D21KDC1-KTTMDVDN</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lenguyencongtin</v>
      </c>
      <c r="BS33" s="292" t="str">
        <f>'[4]CODE GV'!D24</f>
        <v>Lê Nguyễn Công</v>
      </c>
      <c r="BT33" s="292" t="str">
        <f>'[4]CODE GV'!E24</f>
        <v>Tín</v>
      </c>
      <c r="BU33" s="292" t="str">
        <f>'[4]CODE GV'!F24</f>
        <v>C.Tín</v>
      </c>
      <c r="BV33" s="292">
        <f>'[4]CODE GV'!G24</f>
        <v>1</v>
      </c>
      <c r="BW33" s="292" t="str">
        <f>'[4]CODE GV'!H24</f>
        <v>BT Đ</v>
      </c>
      <c r="BX33" s="292" t="str">
        <f>'[4]CODE GV'!I24</f>
        <v>Thạc sỹ</v>
      </c>
      <c r="BY33" s="292" t="str">
        <f>'[4]CODE GV'!J24</f>
        <v>ThS.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nguyenbatoan</v>
      </c>
      <c r="BS34" s="292" t="str">
        <f>'[4]CODE GV'!D25</f>
        <v>Nguyễn Bá</v>
      </c>
      <c r="BT34" s="292" t="str">
        <f>'[4]CODE GV'!E25</f>
        <v>Toàn</v>
      </c>
      <c r="BU34" s="292" t="str">
        <f>'[4]CODE GV'!F25</f>
        <v>B.Toàn</v>
      </c>
      <c r="BV34" s="292">
        <f>'[4]CODE GV'!G25</f>
        <v>1</v>
      </c>
      <c r="BW34" s="292">
        <f>'[4]CODE GV'!H25</f>
        <v>0</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D22QHC1-QTCL</v>
      </c>
      <c r="S35" s="273"/>
      <c r="T35" s="246" t="str">
        <f>IF('TRA-TKB2'!AU29&lt;&gt;1,"",'TRA-TKB2'!AX29&amp;"-"&amp;'TRA-TKB2'!AZ29)</f>
        <v/>
      </c>
      <c r="U35" s="273"/>
      <c r="V35" s="246" t="str">
        <f>IF('TRA-TKB2'!BB29&lt;&gt;1,"",'TRA-TKB2'!BE29&amp;"-"&amp;'TRA-TKB2'!BG29)</f>
        <v>D22KDC1-ĐPTKD</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nguyenhuynhminhtrang</v>
      </c>
      <c r="BS35" s="292" t="str">
        <f>'[4]CODE GV'!D26</f>
        <v>Nguyễn Huỳnh Minh</v>
      </c>
      <c r="BT35" s="292" t="str">
        <f>'[4]CODE GV'!E26</f>
        <v>Trang</v>
      </c>
      <c r="BU35" s="292" t="str">
        <f>'[4]CODE GV'!F26</f>
        <v>M.Trang</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trinhminhtri</v>
      </c>
      <c r="BS36" s="292" t="str">
        <f>'[4]CODE GV'!D27</f>
        <v>Trịnh Minh</v>
      </c>
      <c r="BT36" s="292" t="str">
        <f>'[4]CODE GV'!E27</f>
        <v>Trí</v>
      </c>
      <c r="BU36" s="292" t="str">
        <f>'[4]CODE GV'!F27</f>
        <v>Tr.Trí</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D22KXC1-KTTDNXD1</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levantri</v>
      </c>
      <c r="BS37" s="292" t="str">
        <f>'[4]CODE GV'!D28</f>
        <v>Lê Văn</v>
      </c>
      <c r="BT37" s="292" t="str">
        <f>'[4]CODE GV'!E28</f>
        <v>Trí</v>
      </c>
      <c r="BU37" s="292" t="str">
        <f>'[4]CODE GV'!F28</f>
        <v>V.Trí</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levantrinh</v>
      </c>
      <c r="BS38" s="292" t="str">
        <f>'[4]CODE GV'!D29</f>
        <v>Lê Văn</v>
      </c>
      <c r="BT38" s="292" t="str">
        <f>'[4]CODE GV'!E29</f>
        <v>Trình</v>
      </c>
      <c r="BU38" s="292" t="str">
        <f>'[4]CODE GV'!F29</f>
        <v>V.Trình</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chuthihaivinh</v>
      </c>
      <c r="BS39" s="292" t="str">
        <f>'[4]CODE GV'!D30</f>
        <v>Chu Thị Hải</v>
      </c>
      <c r="BT39" s="292" t="str">
        <f>'[4]CODE GV'!E30</f>
        <v>Vinh</v>
      </c>
      <c r="BU39" s="292" t="str">
        <f>'[4]CODE GV'!F30</f>
        <v>H.Vinh</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45386</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ledinhvinh</v>
      </c>
      <c r="BS40" s="292" t="str">
        <f>'[4]CODE GV'!D31</f>
        <v>Lê Đình</v>
      </c>
      <c r="BT40" s="292" t="str">
        <f>'[4]CODE GV'!E31</f>
        <v>Vinh</v>
      </c>
      <c r="BU40" s="292" t="str">
        <f>'[4]CODE GV'!F31</f>
        <v>L.Đ.Vinh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D23KDC1-NLTKE</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D21CTC1-CDEKN</v>
      </c>
      <c r="W41" s="270"/>
      <c r="X41" s="188" t="str">
        <f>IF('TRA-TKB2'!BI35&lt;&gt;1,"",'TRA-TKB2'!BL35&amp;"-"&amp;'TRA-TKB2'!BN35)</f>
        <v>D23LQC1-NLKTOAN</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doanmongxanh</v>
      </c>
      <c r="BS41" s="292" t="str">
        <f>'[4]CODE GV'!D32</f>
        <v>Đoàn Mộng</v>
      </c>
      <c r="BT41" s="292" t="str">
        <f>'[4]CODE GV'!E32</f>
        <v>Xanh</v>
      </c>
      <c r="BU41" s="292" t="str">
        <f>'[4]CODE GV'!F32</f>
        <v>M.Xanh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huynhductu</v>
      </c>
      <c r="BS42" s="292" t="str">
        <f>'[4]CODE GV'!D33</f>
        <v>Huỳnh Đức</v>
      </c>
      <c r="BT42" s="292" t="str">
        <f>'[4]CODE GV'!E33</f>
        <v>Tú</v>
      </c>
      <c r="BU42" s="292" t="str">
        <f>'[4]CODE GV'!F33</f>
        <v>Đ.Tú</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D23QHC1-NLTKE</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D21KDC1-TCCTKT</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duongletruong</v>
      </c>
      <c r="BS43" s="292" t="str">
        <f>'[4]CODE GV'!D34</f>
        <v>Dương Lê</v>
      </c>
      <c r="BT43" s="292" t="str">
        <f>'[4]CODE GV'!E34</f>
        <v>Trường</v>
      </c>
      <c r="BU43" s="292" t="str">
        <f>'[4]CODE GV'!F34</f>
        <v>L.Trường</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lehuutinh</v>
      </c>
      <c r="BS44" s="292" t="str">
        <f>'[4]CODE GV'!D35</f>
        <v>Lê Hữu</v>
      </c>
      <c r="BT44" s="292" t="str">
        <f>'[4]CODE GV'!E35</f>
        <v>Tính</v>
      </c>
      <c r="BU44" s="292" t="str">
        <f>'[4]CODE GV'!F35</f>
        <v>H.Tính</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D22KDC1-KTQTRI</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lehoangvu</v>
      </c>
      <c r="BS45" s="292" t="str">
        <f>'[4]CODE GV'!D36</f>
        <v>Lê Hoàng</v>
      </c>
      <c r="BT45" s="292" t="str">
        <f>'[4]CODE GV'!E36</f>
        <v>Vũ</v>
      </c>
      <c r="BU45" s="292" t="str">
        <f>'[4]CODE GV'!F36</f>
        <v>L.Vũ</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phamdinhtrung</v>
      </c>
      <c r="BS46" s="292" t="str">
        <f>'[4]CODE GV'!D37</f>
        <v>Phạm Đình</v>
      </c>
      <c r="BT46" s="292" t="str">
        <f>'[4]CODE GV'!E37</f>
        <v>Trung</v>
      </c>
      <c r="BU46" s="292" t="str">
        <f>'[4]CODE GV'!F37</f>
        <v>Đ.Trung</v>
      </c>
      <c r="BV46" s="292">
        <f>'[4]CODE GV'!G37</f>
        <v>1</v>
      </c>
      <c r="BW46" s="292">
        <f>'[4]CODE GV'!H37</f>
        <v>0</v>
      </c>
      <c r="BX46" s="292" t="str">
        <f>'[4]CODE GV'!I37</f>
        <v>Tiến sỹ</v>
      </c>
      <c r="BY46" s="292" t="str">
        <f>'[4]CODE GV'!J37</f>
        <v>TS.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D22KDC1-THUE</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doanhuynhthuan</v>
      </c>
      <c r="BS47" s="292" t="str">
        <f>'[4]CODE GV'!D38</f>
        <v>Đoàn Huỳnh</v>
      </c>
      <c r="BT47" s="292" t="str">
        <f>'[4]CODE GV'!E38</f>
        <v>Thuận</v>
      </c>
      <c r="BU47" s="292" t="str">
        <f>'[4]CODE GV'!F38</f>
        <v>H.Thuận</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phamngoctien</v>
      </c>
      <c r="BS48" s="292" t="str">
        <f>'[4]CODE GV'!D39</f>
        <v>Phạm Ngọc</v>
      </c>
      <c r="BT48" s="292" t="str">
        <f>'[4]CODE GV'!E39</f>
        <v>Tiến</v>
      </c>
      <c r="BU48" s="292" t="str">
        <f>'[4]CODE GV'!F39</f>
        <v>N.Tiến</v>
      </c>
      <c r="BV48" s="292">
        <f>'[4]CODE GV'!G39</f>
        <v>1</v>
      </c>
      <c r="BW48" s="292">
        <f>'[4]CODE GV'!H39</f>
        <v>0</v>
      </c>
      <c r="BX48" s="292" t="str">
        <f>'[4]CODE GV'!I39</f>
        <v>Tiến sỹ</v>
      </c>
      <c r="BY48" s="292" t="str">
        <f>'[4]CODE GV'!J39</f>
        <v>TS.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tranvanson</v>
      </c>
      <c r="BS49" s="292" t="str">
        <f>'[4]CODE GV'!D40</f>
        <v>Trần Văn</v>
      </c>
      <c r="BT49" s="292" t="str">
        <f>'[4]CODE GV'!E40</f>
        <v>Sơn</v>
      </c>
      <c r="BU49" s="292" t="str">
        <f>'[4]CODE GV'!F40</f>
        <v>V.Sơn</v>
      </c>
      <c r="BV49" s="292">
        <f>'[4]CODE GV'!G40</f>
        <v>1</v>
      </c>
      <c r="BW49" s="292">
        <f>'[4]CODE GV'!H40</f>
        <v>0</v>
      </c>
      <c r="BX49" s="292" t="str">
        <f>'[4]CODE GV'!I40</f>
        <v>Thạc sỹ</v>
      </c>
      <c r="BY49" s="292" t="str">
        <f>'[4]CODE GV'!J40</f>
        <v>ThS.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45387</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letronghoai</v>
      </c>
      <c r="BS50" s="292" t="str">
        <f>'[4]CODE GV'!D41</f>
        <v>Lê Trọng</v>
      </c>
      <c r="BT50" s="292" t="str">
        <f>'[4]CODE GV'!E41</f>
        <v>Hoài</v>
      </c>
      <c r="BU50" s="292" t="str">
        <f>'[4]CODE GV'!F41</f>
        <v>Tr.Hoài</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D23QHC1-NLKTOAN</v>
      </c>
      <c r="O51" s="270"/>
      <c r="P51" s="188" t="str">
        <f>IF('TRA-TKB2'!AG45&lt;&gt;1,"",'TRA-TKB2'!AJ45&amp;"-"&amp;'TRA-TKB2'!AL45)</f>
        <v/>
      </c>
      <c r="Q51" s="270"/>
      <c r="R51" s="188" t="str">
        <f>IF('TRA-TKB2'!AN45&lt;&gt;1,"",'TRA-TKB2'!AQ45&amp;"-"&amp;'TRA-TKB2'!AS45)</f>
        <v/>
      </c>
      <c r="S51" s="270"/>
      <c r="T51" s="188" t="str">
        <f>IF('TRA-TKB2'!AU45&lt;&gt;1,"",'TRA-TKB2'!AX45&amp;"-"&amp;'TRA-TKB2'!AZ45)</f>
        <v>D23KDC1-NLKTOAN</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nguyenthanhson</v>
      </c>
      <c r="BS52" s="292" t="str">
        <f>'[4]CODE GV'!D43</f>
        <v>Nguyễn Thành</v>
      </c>
      <c r="BT52" s="292" t="str">
        <f>'[4]CODE GV'!E43</f>
        <v>Sơn</v>
      </c>
      <c r="BU52" s="292" t="str">
        <f>'[4]CODE GV'!F43</f>
        <v>Th.Sơn</v>
      </c>
      <c r="BV52" s="292">
        <f>'[4]CODE GV'!G43</f>
        <v>1</v>
      </c>
      <c r="BW52" s="292">
        <f>'[4]CODE GV'!H43</f>
        <v>0</v>
      </c>
      <c r="BX52" s="292" t="str">
        <f>'[4]CODE GV'!I43</f>
        <v>Tiến sỹ</v>
      </c>
      <c r="BY52" s="292" t="str">
        <f>'[4]CODE GV'!J43</f>
        <v>TS.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D23TNC1-NMNTCNH</v>
      </c>
      <c r="K53" s="271"/>
      <c r="L53" s="188" t="str">
        <f>IF('TRA-TKB2'!S47&lt;&gt;1,"",'TRA-TKB2'!V47&amp;"-"&amp;'TRA-TKB2'!X47)</f>
        <v>D21QHC1-PTHĐKD</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f>'[4]CODE GV'!C44</f>
        <v>0</v>
      </c>
      <c r="BS53" s="292">
        <f>'[4]CODE GV'!D44</f>
        <v>0</v>
      </c>
      <c r="BT53" s="292">
        <f>'[4]CODE GV'!E44</f>
        <v>0</v>
      </c>
      <c r="BU53" s="292" t="str">
        <f>'[4]CODE GV'!F44</f>
        <v>O</v>
      </c>
      <c r="BV53" s="292">
        <f>'[4]CODE GV'!G44</f>
        <v>121</v>
      </c>
      <c r="BW53" s="292">
        <f>'[4]CODE GV'!H44</f>
        <v>0</v>
      </c>
      <c r="BX53" s="292">
        <f>'[4]CODE GV'!I44</f>
        <v>0</v>
      </c>
      <c r="BY53" s="292">
        <f>'[4]CODE GV'!J44</f>
        <v>0</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f>'[4]CODE GV'!C45</f>
        <v>0</v>
      </c>
      <c r="BS54" s="292">
        <f>'[4]CODE GV'!D45</f>
        <v>0</v>
      </c>
      <c r="BT54" s="292">
        <f>'[4]CODE GV'!E45</f>
        <v>0</v>
      </c>
      <c r="BU54" s="292" t="str">
        <f>'[4]CODE GV'!F45</f>
        <v>O</v>
      </c>
      <c r="BV54" s="292">
        <f>'[4]CODE GV'!G45</f>
        <v>121</v>
      </c>
      <c r="BW54" s="292">
        <f>'[4]CODE GV'!H45</f>
        <v>0</v>
      </c>
      <c r="BX54" s="292">
        <f>'[4]CODE GV'!I45</f>
        <v>0</v>
      </c>
      <c r="BY54" s="292">
        <f>'[4]CODE GV'!J45</f>
        <v>0</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D22QHC1-QTCL</v>
      </c>
      <c r="S55" s="273"/>
      <c r="T55" s="246" t="str">
        <f>IF('TRA-TKB2'!AU49&lt;&gt;1,"",'TRA-TKB2'!AX49&amp;"-"&amp;'TRA-TKB2'!AZ49)</f>
        <v/>
      </c>
      <c r="U55" s="273"/>
      <c r="V55" s="246" t="str">
        <f>IF('TRA-TKB2'!BB49&lt;&gt;1,"",'TRA-TKB2'!BE49&amp;"-"&amp;'TRA-TKB2'!BG49)</f>
        <v/>
      </c>
      <c r="W55" s="273"/>
      <c r="X55" s="246" t="str">
        <f>IF('TRA-TKB2'!BI49&lt;&gt;1,"",'TRA-TKB2'!BL49&amp;"-"&amp;'TRA-TKB2'!BN49)</f>
        <v>D22QDC1-KNGT</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f>'[4]CODE GV'!C46</f>
        <v>0</v>
      </c>
      <c r="BS55" s="292">
        <f>'[4]CODE GV'!D46</f>
        <v>0</v>
      </c>
      <c r="BT55" s="292">
        <f>'[4]CODE GV'!E46</f>
        <v>0</v>
      </c>
      <c r="BU55" s="292" t="str">
        <f>'[4]CODE GV'!F46</f>
        <v>O</v>
      </c>
      <c r="BV55" s="292">
        <f>'[4]CODE GV'!G46</f>
        <v>121</v>
      </c>
      <c r="BW55" s="292">
        <f>'[4]CODE GV'!H46</f>
        <v>0</v>
      </c>
      <c r="BX55" s="292">
        <f>'[4]CODE GV'!I46</f>
        <v>0</v>
      </c>
      <c r="BY55" s="292">
        <f>'[4]CODE GV'!J46</f>
        <v>0</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f>'[4]CODE GV'!C47</f>
        <v>0</v>
      </c>
      <c r="BS56" s="292">
        <f>'[4]CODE GV'!D47</f>
        <v>0</v>
      </c>
      <c r="BT56" s="292">
        <f>'[4]CODE GV'!E47</f>
        <v>0</v>
      </c>
      <c r="BU56" s="292" t="str">
        <f>'[4]CODE GV'!F47</f>
        <v>O</v>
      </c>
      <c r="BV56" s="292">
        <f>'[4]CODE GV'!G47</f>
        <v>121</v>
      </c>
      <c r="BW56" s="292">
        <f>'[4]CODE GV'!H47</f>
        <v>0</v>
      </c>
      <c r="BX56" s="292">
        <f>'[4]CODE GV'!I47</f>
        <v>0</v>
      </c>
      <c r="BY56" s="292">
        <f>'[4]CODE GV'!J47</f>
        <v>0</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D22KXC1-KTTDNXD1</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f>'[4]CODE GV'!C48</f>
        <v>0</v>
      </c>
      <c r="BS57" s="292">
        <f>'[4]CODE GV'!D48</f>
        <v>0</v>
      </c>
      <c r="BT57" s="292">
        <f>'[4]CODE GV'!E48</f>
        <v>0</v>
      </c>
      <c r="BU57" s="292" t="str">
        <f>'[4]CODE GV'!F48</f>
        <v>O</v>
      </c>
      <c r="BV57" s="292">
        <f>'[4]CODE GV'!G48</f>
        <v>121</v>
      </c>
      <c r="BW57" s="292">
        <f>'[4]CODE GV'!H48</f>
        <v>0</v>
      </c>
      <c r="BX57" s="292">
        <f>'[4]CODE GV'!I48</f>
        <v>0</v>
      </c>
      <c r="BY57" s="292">
        <f>'[4]CODE GV'!J48</f>
        <v>0</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f>'[4]CODE GV'!C49</f>
        <v>0</v>
      </c>
      <c r="BS58" s="292">
        <f>'[4]CODE GV'!D49</f>
        <v>0</v>
      </c>
      <c r="BT58" s="292">
        <f>'[4]CODE GV'!E49</f>
        <v>0</v>
      </c>
      <c r="BU58" s="292" t="str">
        <f>'[4]CODE GV'!F49</f>
        <v>O</v>
      </c>
      <c r="BV58" s="292">
        <f>'[4]CODE GV'!G49</f>
        <v>121</v>
      </c>
      <c r="BW58" s="292">
        <f>'[4]CODE GV'!H49</f>
        <v>0</v>
      </c>
      <c r="BX58" s="292">
        <f>'[4]CODE GV'!I49</f>
        <v>0</v>
      </c>
      <c r="BY58" s="292">
        <f>'[4]CODE GV'!J49</f>
        <v>0</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121</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45388</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121</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121</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121</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121</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121</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D22KDC1-TTCKHOAN</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D22QDC1-DMST-KN</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121</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121</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D22KDC1-ĐPTKD</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t="str">
        <f>IF(ISNA(VLOOKUP($B$6,BP68:$BU$479,6,0)),"",VLOOKUP($B$6,BP68:$BU$479,6,0))</f>
        <v>V.Cần</v>
      </c>
      <c r="CJ67" s="155" t="str">
        <f>IF(LEN(CK67)&lt;2,"",MAX($CJ$10:CJ66)+1)</f>
        <v/>
      </c>
      <c r="CK67" s="155" t="str">
        <f>IF(LEN(CI67)&lt;2,"",IF(COUNTIF('TKB-2'!$F$3:$IU$72,CI67),CI67,""))</f>
        <v/>
      </c>
      <c r="CM67" s="155" t="str">
        <f t="shared" si="9"/>
        <v/>
      </c>
      <c r="CN67" s="147" t="e">
        <f t="shared" si="1"/>
        <v>#N/A</v>
      </c>
      <c r="CP67" s="237">
        <f t="shared" si="7"/>
        <v>58</v>
      </c>
      <c r="CQ67" s="155" t="str">
        <f>IF(ISNA(VLOOKUP($B$92,BP68:$BU$479,6,0)),"",VLOOKUP($B$92,BP68:$BU$479,6,0))</f>
        <v>V.Cần</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t="str">
        <f>IF(ISNA(VLOOKUP($B$6,BP69:$BU$479,6,0)),"",VLOOKUP($B$6,BP69:$BU$479,6,0))</f>
        <v>Th.Cúc</v>
      </c>
      <c r="CJ68" s="155">
        <f>IF(LEN(CK68)&lt;2,"",MAX($CJ$10:CJ67)+1)</f>
        <v>1</v>
      </c>
      <c r="CK68" s="155" t="str">
        <f>IF(LEN(CI68)&lt;2,"",IF(COUNTIF('TKB-2'!$F$3:$IU$72,CI68),CI68,""))</f>
        <v>Th.Cúc</v>
      </c>
      <c r="CM68" s="155" t="str">
        <f t="shared" si="9"/>
        <v/>
      </c>
      <c r="CN68" s="147" t="e">
        <f t="shared" si="1"/>
        <v>#N/A</v>
      </c>
      <c r="CP68" s="237">
        <f t="shared" si="7"/>
        <v>59</v>
      </c>
      <c r="CQ68" s="155" t="str">
        <f>IF(ISNA(VLOOKUP($B$92,BP69:$BU$479,6,0)),"",VLOOKUP($B$92,BP69:$BU$479,6,0))</f>
        <v>Th.Cúc</v>
      </c>
      <c r="CR68" s="155">
        <f>IF(LEN(CS68)&lt;2,"",MAX($CR$10:CR67)+1)</f>
        <v>1</v>
      </c>
      <c r="CS68" s="155" t="str">
        <f>IF(LEN(CQ68)&lt;2,"",IF(COUNTIF('TKB-2'!$F$89:$IU$158,CQ68),CQ68,""))</f>
        <v>Th.Cúc</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t="str">
        <f>IF(ISNA(VLOOKUP($B$6,BP70:$BU$479,6,0)),"",VLOOKUP($B$6,BP70:$BU$479,6,0))</f>
        <v>Th.Dương</v>
      </c>
      <c r="CJ69" s="155" t="str">
        <f>IF(LEN(CK69)&lt;2,"",MAX($CJ$10:CJ68)+1)</f>
        <v/>
      </c>
      <c r="CK69" s="155" t="str">
        <f>IF(LEN(CI69)&lt;2,"",IF(COUNTIF('TKB-2'!$F$3:$IU$72,CI69),CI69,""))</f>
        <v/>
      </c>
      <c r="CM69" s="155" t="str">
        <f t="shared" si="9"/>
        <v/>
      </c>
      <c r="CN69" s="147" t="e">
        <f t="shared" si="1"/>
        <v>#N/A</v>
      </c>
      <c r="CP69" s="237">
        <f t="shared" si="7"/>
        <v>60</v>
      </c>
      <c r="CQ69" s="155" t="str">
        <f>IF(ISNA(VLOOKUP($B$92,BP70:$BU$479,6,0)),"",VLOOKUP($B$92,BP70:$BU$479,6,0))</f>
        <v>Th.Dương</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45389</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Tiến sỹ</v>
      </c>
      <c r="BY70" s="292" t="str">
        <f>'[4]CODE GV'!J61</f>
        <v>TS.</v>
      </c>
      <c r="BZ70" s="292">
        <f>'[4]CODE GV'!P61</f>
        <v>0</v>
      </c>
      <c r="CH70" s="147">
        <f t="shared" si="5"/>
        <v>61</v>
      </c>
      <c r="CI70" s="155" t="str">
        <f>IF(ISNA(VLOOKUP($B$6,BP71:$BU$479,6,0)),"",VLOOKUP($B$6,BP71:$BU$479,6,0))</f>
        <v>T.Hiếu</v>
      </c>
      <c r="CJ70" s="155">
        <f>IF(LEN(CK70)&lt;2,"",MAX($CJ$10:CJ69)+1)</f>
        <v>2</v>
      </c>
      <c r="CK70" s="155" t="str">
        <f>IF(LEN(CI70)&lt;2,"",IF(COUNTIF('TKB-2'!$F$3:$IU$72,CI70),CI70,""))</f>
        <v>T.Hiếu</v>
      </c>
      <c r="CM70" s="155" t="str">
        <f t="shared" si="9"/>
        <v/>
      </c>
      <c r="CN70" s="147" t="e">
        <f t="shared" si="1"/>
        <v>#N/A</v>
      </c>
      <c r="CP70" s="237">
        <f t="shared" si="7"/>
        <v>61</v>
      </c>
      <c r="CQ70" s="155" t="str">
        <f>IF(ISNA(VLOOKUP($B$92,BP71:$BU$479,6,0)),"",VLOOKUP($B$92,BP71:$BU$479,6,0))</f>
        <v>T.Hiếu</v>
      </c>
      <c r="CR70" s="155">
        <f>IF(LEN(CS70)&lt;2,"",MAX($CR$10:CR69)+1)</f>
        <v>2</v>
      </c>
      <c r="CS70" s="155" t="str">
        <f>IF(LEN(CQ70)&lt;2,"",IF(COUNTIF('TKB-2'!$F$89:$IU$158,CQ70),CQ70,""))</f>
        <v>T.Hiếu</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t="str">
        <f>IF(ISNA(VLOOKUP($B$6,BP72:$BU$479,6,0)),"",VLOOKUP($B$6,BP72:$BU$479,6,0))</f>
        <v>B.Hồng</v>
      </c>
      <c r="CJ71" s="155">
        <f>IF(LEN(CK71)&lt;2,"",MAX($CJ$10:CJ70)+1)</f>
        <v>3</v>
      </c>
      <c r="CK71" s="155" t="str">
        <f>IF(LEN(CI71)&lt;2,"",IF(COUNTIF('TKB-2'!$F$3:$IU$72,CI71),CI71,""))</f>
        <v>B.Hồng</v>
      </c>
      <c r="CM71" s="155" t="str">
        <f t="shared" si="9"/>
        <v/>
      </c>
      <c r="CN71" s="147" t="e">
        <f t="shared" si="1"/>
        <v>#N/A</v>
      </c>
      <c r="CP71" s="237">
        <f t="shared" si="7"/>
        <v>62</v>
      </c>
      <c r="CQ71" s="155" t="str">
        <f>IF(ISNA(VLOOKUP($B$92,BP72:$BU$479,6,0)),"",VLOOKUP($B$92,BP72:$BU$479,6,0))</f>
        <v>B.Hồng</v>
      </c>
      <c r="CR71" s="155">
        <f>IF(LEN(CS71)&lt;2,"",MAX($CR$10:CR70)+1)</f>
        <v>3</v>
      </c>
      <c r="CS71" s="155" t="str">
        <f>IF(LEN(CQ71)&lt;2,"",IF(COUNTIF('TKB-2'!$F$89:$IU$158,CQ71),CQ71,""))</f>
        <v>B.Hồng</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t="str">
        <f>IF(ISNA(VLOOKUP($B$6,BP73:$BU$479,6,0)),"",VLOOKUP($B$6,BP73:$BU$479,6,0))</f>
        <v>V.Khánh</v>
      </c>
      <c r="CJ72" s="155" t="str">
        <f>IF(LEN(CK72)&lt;2,"",MAX($CJ$10:CJ71)+1)</f>
        <v/>
      </c>
      <c r="CK72" s="155" t="str">
        <f>IF(LEN(CI72)&lt;2,"",IF(COUNTIF('TKB-2'!$F$3:$IU$72,CI72),CI72,""))</f>
        <v/>
      </c>
      <c r="CM72" s="155" t="str">
        <f t="shared" si="9"/>
        <v/>
      </c>
      <c r="CN72" s="147" t="e">
        <f t="shared" si="1"/>
        <v>#N/A</v>
      </c>
      <c r="CP72" s="237">
        <f t="shared" si="7"/>
        <v>63</v>
      </c>
      <c r="CQ72" s="155" t="str">
        <f>IF(ISNA(VLOOKUP($B$92,BP73:$BU$479,6,0)),"",VLOOKUP($B$92,BP73:$BU$479,6,0))</f>
        <v>V.Khánh</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voleduykhanh</v>
      </c>
      <c r="BS73" s="292" t="str">
        <f>'[4]CODE GV'!D64</f>
        <v>Võ Lê Duy</v>
      </c>
      <c r="BT73" s="292" t="str">
        <f>'[4]CODE GV'!E64</f>
        <v>Khánh</v>
      </c>
      <c r="BU73" s="292" t="str">
        <f>'[4]CODE GV'!F64</f>
        <v>V.Khánh</v>
      </c>
      <c r="BV73" s="292">
        <f>'[4]CODE GV'!G64</f>
        <v>1</v>
      </c>
      <c r="BW73" s="292" t="str">
        <f>'[4]CODE GV'!H64</f>
        <v>Thư Ký</v>
      </c>
      <c r="BX73" s="292" t="str">
        <f>'[4]CODE GV'!I64</f>
        <v>Thạc sỹ</v>
      </c>
      <c r="BY73" s="292" t="str">
        <f>'[4]CODE GV'!J64</f>
        <v>ThS.</v>
      </c>
      <c r="BZ73" s="292">
        <f>'[4]CODE GV'!P64</f>
        <v>0</v>
      </c>
      <c r="CH73" s="147">
        <f t="shared" si="5"/>
        <v>64</v>
      </c>
      <c r="CI73" s="155" t="str">
        <f>IF(ISNA(VLOOKUP($B$6,BP74:$BU$479,6,0)),"",VLOOKUP($B$6,BP74:$BU$479,6,0))</f>
        <v>A.Nhân</v>
      </c>
      <c r="CJ73" s="155">
        <f>IF(LEN(CK73)&lt;2,"",MAX($CJ$10:CJ72)+1)</f>
        <v>4</v>
      </c>
      <c r="CK73" s="155" t="str">
        <f>IF(LEN(CI73)&lt;2,"",IF(COUNTIF('TKB-2'!$F$3:$IU$72,CI73),CI73,""))</f>
        <v>A.Nhân</v>
      </c>
      <c r="CM73" s="155" t="str">
        <f t="shared" si="9"/>
        <v/>
      </c>
      <c r="CN73" s="147" t="e">
        <f t="shared" si="1"/>
        <v>#N/A</v>
      </c>
      <c r="CP73" s="237">
        <f t="shared" si="7"/>
        <v>64</v>
      </c>
      <c r="CQ73" s="155" t="str">
        <f>IF(ISNA(VLOOKUP($B$92,BP74:$BU$479,6,0)),"",VLOOKUP($B$92,BP74:$BU$479,6,0))</f>
        <v>A.Nhân</v>
      </c>
      <c r="CR73" s="155">
        <f>IF(LEN(CS73)&lt;2,"",MAX($CR$10:CR72)+1)</f>
        <v>4</v>
      </c>
      <c r="CS73" s="155" t="str">
        <f>IF(LEN(CQ73)&lt;2,"",IF(COUNTIF('TKB-2'!$F$89:$IU$158,CQ73),CQ73,""))</f>
        <v>A.Nhân</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lethiainhan</v>
      </c>
      <c r="BS74" s="292" t="str">
        <f>'[4]CODE GV'!D65</f>
        <v>Lê Thị Ái</v>
      </c>
      <c r="BT74" s="292" t="str">
        <f>'[4]CODE GV'!E65</f>
        <v>Nhân</v>
      </c>
      <c r="BU74" s="292" t="str">
        <f>'[4]CODE GV'!F65</f>
        <v>A.Nhân</v>
      </c>
      <c r="BV74" s="292">
        <f>'[4]CODE GV'!G65</f>
        <v>1</v>
      </c>
      <c r="BW74" s="292">
        <f>'[4]CODE GV'!H65</f>
        <v>0</v>
      </c>
      <c r="BX74" s="292" t="str">
        <f>'[4]CODE GV'!I65</f>
        <v>Thạc sỹ</v>
      </c>
      <c r="BY74" s="292" t="str">
        <f>'[4]CODE GV'!J65</f>
        <v>ThS.</v>
      </c>
      <c r="BZ74" s="292">
        <f>'[4]CODE GV'!P65</f>
        <v>0</v>
      </c>
      <c r="CH74" s="147">
        <f t="shared" si="5"/>
        <v>65</v>
      </c>
      <c r="CI74" s="155" t="str">
        <f>IF(ISNA(VLOOKUP($B$6,BP75:$BU$479,6,0)),"",VLOOKUP($B$6,BP75:$BU$479,6,0))</f>
        <v>Lê.Thảo</v>
      </c>
      <c r="CJ74" s="155" t="str">
        <f>IF(LEN(CK74)&lt;2,"",MAX($CJ$10:CJ73)+1)</f>
        <v/>
      </c>
      <c r="CK74" s="155" t="str">
        <f>IF(LEN(CI74)&lt;2,"",IF(COUNTIF('TKB-2'!$F$3:$IU$72,CI74),CI74,""))</f>
        <v/>
      </c>
      <c r="CM74" s="155" t="str">
        <f t="shared" si="9"/>
        <v/>
      </c>
      <c r="CN74" s="147" t="e">
        <f t="shared" si="1"/>
        <v>#N/A</v>
      </c>
      <c r="CP74" s="237">
        <f t="shared" si="7"/>
        <v>65</v>
      </c>
      <c r="CQ74" s="155" t="str">
        <f>IF(ISNA(VLOOKUP($B$92,BP75:$BU$479,6,0)),"",VLOOKUP($B$92,BP75:$BU$479,6,0))</f>
        <v>Lê.Thảo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t="str">
        <f>IF(ISNA(VLOOKUP($B$6,BP76:$BU$479,6,0)),"",VLOOKUP($B$6,BP76:$BU$479,6,0))</f>
        <v>T.Thiểm</v>
      </c>
      <c r="CJ75" s="155">
        <f>IF(LEN(CK75)&lt;2,"",MAX($CJ$10:CJ74)+1)</f>
        <v>5</v>
      </c>
      <c r="CK75" s="155" t="str">
        <f>IF(LEN(CI75)&lt;2,"",IF(COUNTIF('TKB-2'!$F$3:$IU$72,CI75),CI75,""))</f>
        <v>T.Thiểm</v>
      </c>
      <c r="CM75" s="155" t="str">
        <f t="shared" si="9"/>
        <v/>
      </c>
      <c r="CN75" s="147" t="e">
        <f t="shared" ref="CN75:CN138" si="10">VLOOKUP(CM75,$BU:$BZ,6,0)</f>
        <v>#N/A</v>
      </c>
      <c r="CP75" s="237">
        <f t="shared" si="7"/>
        <v>66</v>
      </c>
      <c r="CQ75" s="155" t="str">
        <f>IF(ISNA(VLOOKUP($B$92,BP76:$BU$479,6,0)),"",VLOOKUP($B$92,BP76:$BU$479,6,0))</f>
        <v>T.Thiểm</v>
      </c>
      <c r="CR75" s="155">
        <f>IF(LEN(CS75)&lt;2,"",MAX($CR$10:CR74)+1)</f>
        <v>5</v>
      </c>
      <c r="CS75" s="155" t="str">
        <f>IF(LEN(CQ75)&lt;2,"",IF(COUNTIF('TKB-2'!$F$89:$IU$158,CQ75),CQ75,""))</f>
        <v>T.Thiểm</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t="str">
        <f>IF(ISNA(VLOOKUP($B$6,BP77:$BU$479,6,0)),"",VLOOKUP($B$6,BP77:$BU$479,6,0))</f>
        <v>T.Nhiệm</v>
      </c>
      <c r="CJ76" s="155">
        <f>IF(LEN(CK76)&lt;2,"",MAX($CJ$10:CJ75)+1)</f>
        <v>6</v>
      </c>
      <c r="CK76" s="155" t="str">
        <f>IF(LEN(CI76)&lt;2,"",IF(COUNTIF('TKB-2'!$F$3:$IU$72,CI76),CI76,""))</f>
        <v>T.Nhiệm</v>
      </c>
      <c r="CM76" s="155" t="str">
        <f t="shared" si="9"/>
        <v/>
      </c>
      <c r="CN76" s="147" t="e">
        <f t="shared" si="10"/>
        <v>#N/A</v>
      </c>
      <c r="CP76" s="237">
        <f t="shared" ref="CP76:CP139" si="14">CP75+1</f>
        <v>67</v>
      </c>
      <c r="CQ76" s="155" t="str">
        <f>IF(ISNA(VLOOKUP($B$92,BP77:$BU$479,6,0)),"",VLOOKUP($B$92,BP77:$BU$479,6,0))</f>
        <v>T.Nhiệm</v>
      </c>
      <c r="CR76" s="155">
        <f>IF(LEN(CS76)&lt;2,"",MAX($CR$10:CR75)+1)</f>
        <v>6</v>
      </c>
      <c r="CS76" s="155" t="str">
        <f>IF(LEN(CQ76)&lt;2,"",IF(COUNTIF('TKB-2'!$F$89:$IU$158,CQ76),CQ76,""))</f>
        <v>T.Nhiệm</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doanthinhiem</v>
      </c>
      <c r="BS77" s="292" t="str">
        <f>'[4]CODE GV'!D68</f>
        <v>Đoàn Thị</v>
      </c>
      <c r="BT77" s="292" t="str">
        <f>'[4]CODE GV'!E68</f>
        <v>Nhiệm</v>
      </c>
      <c r="BU77" s="292" t="str">
        <f>'[4]CODE GV'!F68</f>
        <v>T.Nhiệm</v>
      </c>
      <c r="BV77" s="292">
        <f>'[4]CODE GV'!G68</f>
        <v>1</v>
      </c>
      <c r="BW77" s="292">
        <f>'[4]CODE GV'!H68</f>
        <v>0</v>
      </c>
      <c r="BX77" s="292" t="str">
        <f>'[4]CODE GV'!I68</f>
        <v>Tiến sỹ</v>
      </c>
      <c r="BY77" s="292" t="str">
        <f>'[4]CODE GV'!J68</f>
        <v>TS.</v>
      </c>
      <c r="BZ77" s="292">
        <f>'[4]CODE GV'!P68</f>
        <v>0</v>
      </c>
      <c r="CH77" s="147">
        <f t="shared" si="13"/>
        <v>68</v>
      </c>
      <c r="CI77" s="155" t="str">
        <f>IF(ISNA(VLOOKUP($B$6,BP78:$BU$479,6,0)),"",VLOOKUP($B$6,BP78:$BU$479,6,0))</f>
        <v>K.Trọng</v>
      </c>
      <c r="CJ77" s="155">
        <f>IF(LEN(CK77)&lt;2,"",MAX($CJ$10:CJ76)+1)</f>
        <v>7</v>
      </c>
      <c r="CK77" s="155" t="str">
        <f>IF(LEN(CI77)&lt;2,"",IF(COUNTIF('TKB-2'!$F$3:$IU$72,CI77),CI77,""))</f>
        <v>K.Trọng</v>
      </c>
      <c r="CM77" s="155" t="str">
        <f t="shared" si="9"/>
        <v/>
      </c>
      <c r="CN77" s="147" t="e">
        <f t="shared" si="10"/>
        <v>#N/A</v>
      </c>
      <c r="CP77" s="237">
        <f t="shared" si="14"/>
        <v>68</v>
      </c>
      <c r="CQ77" s="155" t="str">
        <f>IF(ISNA(VLOOKUP($B$92,BP78:$BU$479,6,0)),"",VLOOKUP($B$92,BP78:$BU$479,6,0))</f>
        <v>K.Trọng</v>
      </c>
      <c r="CR77" s="155">
        <f>IF(LEN(CS77)&lt;2,"",MAX($CR$10:CR76)+1)</f>
        <v>7</v>
      </c>
      <c r="CS77" s="155" t="str">
        <f>IF(LEN(CQ77)&lt;2,"",IF(COUNTIF('TKB-2'!$F$89:$IU$158,CQ77),CQ77,""))</f>
        <v>K.Trọng</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nguyenthikimtrong</v>
      </c>
      <c r="BS78" s="292" t="str">
        <f>'[4]CODE GV'!D69</f>
        <v>Nguyễn Thị Kim</v>
      </c>
      <c r="BT78" s="292" t="str">
        <f>'[4]CODE GV'!E69</f>
        <v>Trọng</v>
      </c>
      <c r="BU78" s="292" t="str">
        <f>'[4]CODE GV'!F69</f>
        <v>K.Trọng</v>
      </c>
      <c r="BV78" s="292">
        <f>'[4]CODE GV'!G69</f>
        <v>1</v>
      </c>
      <c r="BW78" s="292">
        <f>'[4]CODE GV'!H69</f>
        <v>0</v>
      </c>
      <c r="BX78" s="292" t="str">
        <f>'[4]CODE GV'!I69</f>
        <v>Tiến sỹ</v>
      </c>
      <c r="BY78" s="292" t="str">
        <f>'[4]CODE GV'!J69</f>
        <v>TS.</v>
      </c>
      <c r="BZ78" s="292">
        <f>'[4]CODE GV'!P69</f>
        <v>0</v>
      </c>
      <c r="CH78" s="147">
        <f t="shared" si="13"/>
        <v>69</v>
      </c>
      <c r="CI78" s="155" t="str">
        <f>IF(ISNA(VLOOKUP($B$6,BP79:$BU$479,6,0)),"",VLOOKUP($B$6,BP79:$BU$479,6,0))</f>
        <v>Th.Mai</v>
      </c>
      <c r="CJ78" s="155">
        <f>IF(LEN(CK78)&lt;2,"",MAX($CJ$10:CJ77)+1)</f>
        <v>8</v>
      </c>
      <c r="CK78" s="155" t="str">
        <f>IF(LEN(CI78)&lt;2,"",IF(COUNTIF('TKB-2'!$F$3:$IU$72,CI78),CI78,""))</f>
        <v>Th.Mai</v>
      </c>
      <c r="CM78" s="155" t="str">
        <f t="shared" si="9"/>
        <v/>
      </c>
      <c r="CN78" s="147" t="e">
        <f t="shared" si="10"/>
        <v>#N/A</v>
      </c>
      <c r="CP78" s="237">
        <f t="shared" si="14"/>
        <v>69</v>
      </c>
      <c r="CQ78" s="155" t="str">
        <f>IF(ISNA(VLOOKUP($B$92,BP79:$BU$479,6,0)),"",VLOOKUP($B$92,BP79:$BU$479,6,0))</f>
        <v>Th.Mai</v>
      </c>
      <c r="CR78" s="155">
        <f>IF(LEN(CS78)&lt;2,"",MAX($CR$10:CR77)+1)</f>
        <v>8</v>
      </c>
      <c r="CS78" s="155" t="str">
        <f>IF(LEN(CQ78)&lt;2,"",IF(COUNTIF('TKB-2'!$F$89:$IU$158,CQ78),CQ78,""))</f>
        <v>Th.Mai</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buithithanhmai</v>
      </c>
      <c r="BS79" s="292" t="str">
        <f>'[4]CODE GV'!D70</f>
        <v>Bùi Thị Thanh</v>
      </c>
      <c r="BT79" s="292" t="str">
        <f>'[4]CODE GV'!E70</f>
        <v>Mai</v>
      </c>
      <c r="BU79" s="292" t="str">
        <f>'[4]CODE GV'!F70</f>
        <v>Th.Mai</v>
      </c>
      <c r="BV79" s="292">
        <f>'[4]CODE GV'!G70</f>
        <v>1</v>
      </c>
      <c r="BW79" s="292">
        <f>'[4]CODE GV'!H70</f>
        <v>0</v>
      </c>
      <c r="BX79" s="292" t="str">
        <f>'[4]CODE GV'!I70</f>
        <v>Tiến sỹ</v>
      </c>
      <c r="BY79" s="292" t="str">
        <f>'[4]CODE GV'!J70</f>
        <v>TS.</v>
      </c>
      <c r="BZ79" s="292">
        <f>'[4]CODE GV'!P70</f>
        <v>0</v>
      </c>
      <c r="CH79" s="147">
        <f t="shared" si="13"/>
        <v>70</v>
      </c>
      <c r="CI79" s="155" t="str">
        <f>IF(ISNA(VLOOKUP($B$6,BP80:$BU$479,6,0)),"",VLOOKUP($B$6,BP80:$BU$479,6,0))</f>
        <v>Th.Linh</v>
      </c>
      <c r="CJ79" s="155">
        <f>IF(LEN(CK79)&lt;2,"",MAX($CJ$10:CJ78)+1)</f>
        <v>9</v>
      </c>
      <c r="CK79" s="155" t="str">
        <f>IF(LEN(CI79)&lt;2,"",IF(COUNTIF('TKB-2'!$F$3:$IU$72,CI79),CI79,""))</f>
        <v>Th.Linh</v>
      </c>
      <c r="CM79" s="155" t="str">
        <f t="shared" ref="CM79:CM142" si="15">IF(ISNA(VLOOKUP(CL79,$CJ$10:$CK$462,2,0)),"",VLOOKUP(CL79,$CJ$10:$CK$462,2,0))</f>
        <v/>
      </c>
      <c r="CN79" s="147" t="e">
        <f t="shared" si="10"/>
        <v>#N/A</v>
      </c>
      <c r="CP79" s="237">
        <f t="shared" si="14"/>
        <v>70</v>
      </c>
      <c r="CQ79" s="155" t="str">
        <f>IF(ISNA(VLOOKUP($B$92,BP80:$BU$479,6,0)),"",VLOOKUP($B$92,BP80:$BU$479,6,0))</f>
        <v>Th.Linh</v>
      </c>
      <c r="CR79" s="155">
        <f>IF(LEN(CS79)&lt;2,"",MAX($CR$10:CR78)+1)</f>
        <v>9</v>
      </c>
      <c r="CS79" s="155" t="str">
        <f>IF(LEN(CQ79)&lt;2,"",IF(COUNTIF('TKB-2'!$F$89:$IU$158,CQ79),CQ79,""))</f>
        <v>Th.Linh</v>
      </c>
      <c r="CT79" s="155"/>
      <c r="CU79" s="234" t="str">
        <f t="shared" si="11"/>
        <v/>
      </c>
      <c r="CV79" s="147" t="e">
        <f t="shared" si="12"/>
        <v>#N/A</v>
      </c>
    </row>
    <row r="80" spans="2:100" ht="13.5" hidden="1" thickTop="1" x14ac:dyDescent="0.2">
      <c r="BP80" s="292" t="str">
        <f>'[4]CODE GV'!A71</f>
        <v>K.KINH TẾ</v>
      </c>
      <c r="BQ80" s="292">
        <f>'[4]CODE GV'!B71</f>
        <v>13</v>
      </c>
      <c r="BR80" s="292" t="str">
        <f>'[4]CODE GV'!C71</f>
        <v>nguyenthuylinh</v>
      </c>
      <c r="BS80" s="292" t="str">
        <f>'[4]CODE GV'!D71</f>
        <v>Nguyễn Thùy</v>
      </c>
      <c r="BT80" s="292" t="str">
        <f>'[4]CODE GV'!E71</f>
        <v>Linh</v>
      </c>
      <c r="BU80" s="292" t="str">
        <f>'[4]CODE GV'!F71</f>
        <v>Th.Linh</v>
      </c>
      <c r="BV80" s="292">
        <f>'[4]CODE GV'!G71</f>
        <v>1</v>
      </c>
      <c r="BW80" s="292">
        <f>'[4]CODE GV'!H71</f>
        <v>0</v>
      </c>
      <c r="BX80" s="292" t="str">
        <f>'[4]CODE GV'!I71</f>
        <v>Thạc sỹ</v>
      </c>
      <c r="BY80" s="292" t="str">
        <f>'[4]CODE GV'!J71</f>
        <v>ThS.</v>
      </c>
      <c r="BZ80" s="292">
        <f>'[4]CODE GV'!P71</f>
        <v>0</v>
      </c>
      <c r="CH80" s="147">
        <f t="shared" si="13"/>
        <v>71</v>
      </c>
      <c r="CI80" s="155" t="str">
        <f>IF(ISNA(VLOOKUP($B$6,BP81:$BU$479,6,0)),"",VLOOKUP($B$6,BP81:$BU$479,6,0))</f>
        <v>O</v>
      </c>
      <c r="CJ80" s="155" t="str">
        <f>IF(LEN(CK80)&lt;2,"",MAX($CJ$10:CJ79)+1)</f>
        <v/>
      </c>
      <c r="CK80" s="155" t="str">
        <f>IF(LEN(CI80)&lt;2,"",IF(COUNTIF('TKB-2'!$F$3:$IU$72,CI80),CI80,""))</f>
        <v/>
      </c>
      <c r="CM80" s="155" t="str">
        <f t="shared" si="15"/>
        <v/>
      </c>
      <c r="CN80" s="147" t="e">
        <f t="shared" si="10"/>
        <v>#N/A</v>
      </c>
      <c r="CP80" s="237">
        <f t="shared" si="14"/>
        <v>71</v>
      </c>
      <c r="CQ80" s="155" t="str">
        <f>IF(ISNA(VLOOKUP($B$92,BP81:$BU$479,6,0)),"",VLOOKUP($B$92,BP81:$BU$479,6,0))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121</v>
      </c>
      <c r="BW81" s="292">
        <f>'[4]CODE GV'!H72</f>
        <v>0</v>
      </c>
      <c r="BX81" s="292">
        <f>'[4]CODE GV'!I72</f>
        <v>0</v>
      </c>
      <c r="BY81" s="292">
        <f>'[4]CODE GV'!J72</f>
        <v>0</v>
      </c>
      <c r="BZ81" s="292">
        <f>'[4]CODE GV'!P72</f>
        <v>0</v>
      </c>
      <c r="CH81" s="147">
        <f t="shared" si="13"/>
        <v>72</v>
      </c>
      <c r="CI81" s="155" t="str">
        <f>IF(ISNA(VLOOKUP($B$6,BP82:$BU$479,6,0)),"",VLOOKUP($B$6,BP82:$BU$479,6,0))</f>
        <v>O</v>
      </c>
      <c r="CJ81" s="155" t="str">
        <f>IF(LEN(CK81)&lt;2,"",MAX($CJ$10:CJ80)+1)</f>
        <v/>
      </c>
      <c r="CK81" s="155" t="str">
        <f>IF(LEN(CI81)&lt;2,"",IF(COUNTIF('TKB-2'!$F$3:$IU$72,CI81),CI81,""))</f>
        <v/>
      </c>
      <c r="CM81" s="155" t="str">
        <f t="shared" si="15"/>
        <v/>
      </c>
      <c r="CN81" s="147" t="e">
        <f t="shared" si="10"/>
        <v>#N/A</v>
      </c>
      <c r="CP81" s="237">
        <f t="shared" si="14"/>
        <v>72</v>
      </c>
      <c r="CQ81" s="155" t="str">
        <f>IF(ISNA(VLOOKUP($B$92,BP82:$BU$479,6,0)),"",VLOOKUP($B$92,BP82:$BU$479,6,0))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121</v>
      </c>
      <c r="BW82" s="292">
        <f>'[4]CODE GV'!H73</f>
        <v>0</v>
      </c>
      <c r="BX82" s="292">
        <f>'[4]CODE GV'!I73</f>
        <v>0</v>
      </c>
      <c r="BY82" s="292">
        <f>'[4]CODE GV'!J73</f>
        <v>0</v>
      </c>
      <c r="BZ82" s="292">
        <f>'[4]CODE GV'!P73</f>
        <v>0</v>
      </c>
      <c r="CH82" s="147">
        <f t="shared" si="13"/>
        <v>73</v>
      </c>
      <c r="CI82" s="155" t="str">
        <f>IF(ISNA(VLOOKUP($B$6,BP83:$BU$479,6,0)),"",VLOOKUP($B$6,BP83:$BU$479,6,0))</f>
        <v>O</v>
      </c>
      <c r="CJ82" s="155" t="str">
        <f>IF(LEN(CK82)&lt;2,"",MAX($CJ$10:CJ81)+1)</f>
        <v/>
      </c>
      <c r="CK82" s="155" t="str">
        <f>IF(LEN(CI82)&lt;2,"",IF(COUNTIF('TKB-2'!$F$3:$IU$72,CI82),CI82,""))</f>
        <v/>
      </c>
      <c r="CM82" s="155" t="str">
        <f t="shared" si="15"/>
        <v/>
      </c>
      <c r="CN82" s="147" t="e">
        <f t="shared" si="10"/>
        <v>#N/A</v>
      </c>
      <c r="CP82" s="237">
        <f t="shared" si="14"/>
        <v>73</v>
      </c>
      <c r="CQ82" s="155" t="str">
        <f>IF(ISNA(VLOOKUP($B$92,BP83:$BU$479,6,0)),"",VLOOKUP($B$92,BP83:$BU$479,6,0))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121</v>
      </c>
      <c r="BW83" s="292">
        <f>'[4]CODE GV'!H74</f>
        <v>0</v>
      </c>
      <c r="BX83" s="292">
        <f>'[4]CODE GV'!I74</f>
        <v>0</v>
      </c>
      <c r="BY83" s="292">
        <f>'[4]CODE GV'!J74</f>
        <v>0</v>
      </c>
      <c r="BZ83" s="292">
        <f>'[4]CODE GV'!P74</f>
        <v>0</v>
      </c>
      <c r="CH83" s="147">
        <f t="shared" si="13"/>
        <v>74</v>
      </c>
      <c r="CI83" s="155" t="str">
        <f>IF(ISNA(VLOOKUP($B$6,BP84:$BU$479,6,0)),"",VLOOKUP($B$6,BP84:$BU$479,6,0))</f>
        <v>O</v>
      </c>
      <c r="CJ83" s="155" t="str">
        <f>IF(LEN(CK83)&lt;2,"",MAX($CJ$10:CJ82)+1)</f>
        <v/>
      </c>
      <c r="CK83" s="155" t="str">
        <f>IF(LEN(CI83)&lt;2,"",IF(COUNTIF('TKB-2'!$F$3:$IU$72,CI83),CI83,""))</f>
        <v/>
      </c>
      <c r="CM83" s="155" t="str">
        <f t="shared" si="15"/>
        <v/>
      </c>
      <c r="CN83" s="147" t="e">
        <f t="shared" si="10"/>
        <v>#N/A</v>
      </c>
      <c r="CP83" s="237">
        <f t="shared" si="14"/>
        <v>74</v>
      </c>
      <c r="CQ83" s="155" t="str">
        <f>IF(ISNA(VLOOKUP($B$92,BP84:$BU$479,6,0)),"",VLOOKUP($B$92,BP84:$BU$479,6,0))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121</v>
      </c>
      <c r="BW84" s="292">
        <f>'[4]CODE GV'!H75</f>
        <v>0</v>
      </c>
      <c r="BX84" s="292">
        <f>'[4]CODE GV'!I75</f>
        <v>0</v>
      </c>
      <c r="BY84" s="292">
        <f>'[4]CODE GV'!J75</f>
        <v>0</v>
      </c>
      <c r="BZ84" s="292">
        <f>'[4]CODE GV'!P75</f>
        <v>0</v>
      </c>
      <c r="CH84" s="147">
        <f t="shared" si="13"/>
        <v>75</v>
      </c>
      <c r="CI84" s="155" t="str">
        <f>IF(ISNA(VLOOKUP($B$6,BP85:$BU$479,6,0)),"",VLOOKUP($B$6,BP85:$BU$479,6,0))</f>
        <v>O</v>
      </c>
      <c r="CJ84" s="155" t="str">
        <f>IF(LEN(CK84)&lt;2,"",MAX($CJ$10:CJ83)+1)</f>
        <v/>
      </c>
      <c r="CK84" s="155" t="str">
        <f>IF(LEN(CI84)&lt;2,"",IF(COUNTIF('TKB-2'!$F$3:$IU$72,CI84),CI84,""))</f>
        <v/>
      </c>
      <c r="CM84" s="155" t="str">
        <f t="shared" si="15"/>
        <v/>
      </c>
      <c r="CN84" s="147" t="e">
        <f t="shared" si="10"/>
        <v>#N/A</v>
      </c>
      <c r="CP84" s="237">
        <f t="shared" si="14"/>
        <v>75</v>
      </c>
      <c r="CQ84" s="155" t="str">
        <f>IF(ISNA(VLOOKUP($B$92,BP85:$BU$479,6,0)),"",VLOOKUP($B$92,BP85:$BU$479,6,0))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121</v>
      </c>
      <c r="BW85" s="292">
        <f>'[4]CODE GV'!H76</f>
        <v>0</v>
      </c>
      <c r="BX85" s="292">
        <f>'[4]CODE GV'!I76</f>
        <v>0</v>
      </c>
      <c r="BY85" s="292">
        <f>'[4]CODE GV'!J76</f>
        <v>0</v>
      </c>
      <c r="BZ85" s="292">
        <f>'[4]CODE GV'!P76</f>
        <v>0</v>
      </c>
      <c r="CH85" s="147">
        <f t="shared" si="13"/>
        <v>76</v>
      </c>
      <c r="CI85" s="155" t="str">
        <f>IF(ISNA(VLOOKUP($B$6,BP86:$BU$479,6,0)),"",VLOOKUP($B$6,BP86:$BU$479,6,0))</f>
        <v>O</v>
      </c>
      <c r="CJ85" s="155" t="str">
        <f>IF(LEN(CK85)&lt;2,"",MAX($CJ$10:CJ84)+1)</f>
        <v/>
      </c>
      <c r="CK85" s="155" t="str">
        <f>IF(LEN(CI85)&lt;2,"",IF(COUNTIF('TKB-2'!$F$3:$IU$72,CI85),CI85,""))</f>
        <v/>
      </c>
      <c r="CM85" s="155" t="str">
        <f t="shared" si="15"/>
        <v/>
      </c>
      <c r="CN85" s="147" t="e">
        <f t="shared" si="10"/>
        <v>#N/A</v>
      </c>
      <c r="CP85" s="237">
        <f t="shared" si="14"/>
        <v>76</v>
      </c>
      <c r="CQ85" s="155" t="str">
        <f>IF(ISNA(VLOOKUP($B$92,BP86:$BU$479,6,0)),"",VLOOKUP($B$92,BP86:$BU$479,6,0))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121</v>
      </c>
      <c r="BW86" s="292">
        <f>'[4]CODE GV'!H77</f>
        <v>0</v>
      </c>
      <c r="BX86" s="292">
        <f>'[4]CODE GV'!I77</f>
        <v>0</v>
      </c>
      <c r="BY86" s="292">
        <f>'[4]CODE GV'!J77</f>
        <v>0</v>
      </c>
      <c r="BZ86" s="292">
        <f>'[4]CODE GV'!P77</f>
        <v>0</v>
      </c>
      <c r="CH86" s="147">
        <f t="shared" si="13"/>
        <v>77</v>
      </c>
      <c r="CI86" s="155" t="str">
        <f>IF(ISNA(VLOOKUP($B$6,BP87:$BU$479,6,0)),"",VLOOKUP($B$6,BP87:$BU$479,6,0))</f>
        <v>O</v>
      </c>
      <c r="CJ86" s="155" t="str">
        <f>IF(LEN(CK86)&lt;2,"",MAX($CJ$10:CJ85)+1)</f>
        <v/>
      </c>
      <c r="CK86" s="155" t="str">
        <f>IF(LEN(CI86)&lt;2,"",IF(COUNTIF('TKB-2'!$F$3:$IU$72,CI86),CI86,""))</f>
        <v/>
      </c>
      <c r="CM86" s="155" t="str">
        <f t="shared" si="15"/>
        <v/>
      </c>
      <c r="CN86" s="147" t="e">
        <f t="shared" si="10"/>
        <v>#N/A</v>
      </c>
      <c r="CP86" s="237">
        <f t="shared" si="14"/>
        <v>77</v>
      </c>
      <c r="CQ86" s="155" t="str">
        <f>IF(ISNA(VLOOKUP($B$92,BP87:$BU$479,6,0)),"",VLOOKUP($B$92,BP87:$BU$479,6,0))</f>
        <v>O</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38</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121</v>
      </c>
      <c r="BW87" s="292">
        <f>'[4]CODE GV'!H78</f>
        <v>0</v>
      </c>
      <c r="BX87" s="292">
        <f>'[4]CODE GV'!I78</f>
        <v>0</v>
      </c>
      <c r="BY87" s="292">
        <f>'[4]CODE GV'!J78</f>
        <v>0</v>
      </c>
      <c r="BZ87" s="292">
        <f>'[4]CODE GV'!P78</f>
        <v>0</v>
      </c>
      <c r="CH87" s="147">
        <f t="shared" si="13"/>
        <v>78</v>
      </c>
      <c r="CI87" s="155" t="str">
        <f>IF(ISNA(VLOOKUP($B$6,BP88:$BU$479,6,0)),"",VLOOKUP($B$6,BP88:$BU$479,6,0))</f>
        <v>O</v>
      </c>
      <c r="CJ87" s="155" t="str">
        <f>IF(LEN(CK87)&lt;2,"",MAX($CJ$10:CJ86)+1)</f>
        <v/>
      </c>
      <c r="CK87" s="155" t="str">
        <f>IF(LEN(CI87)&lt;2,"",IF(COUNTIF('TKB-2'!$F$3:$IU$72,CI87),CI87,""))</f>
        <v/>
      </c>
      <c r="CM87" s="155" t="str">
        <f t="shared" si="15"/>
        <v/>
      </c>
      <c r="CN87" s="147" t="e">
        <f t="shared" si="10"/>
        <v>#N/A</v>
      </c>
      <c r="CP87" s="237">
        <f t="shared" si="14"/>
        <v>78</v>
      </c>
      <c r="CQ87" s="155" t="str">
        <f>IF(ISNA(VLOOKUP($B$92,BP88:$BU$479,6,0)),"",VLOOKUP($B$92,BP88:$BU$479,6,0))</f>
        <v>O</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45390</v>
      </c>
      <c r="D88" s="172" t="s">
        <v>25</v>
      </c>
      <c r="E88" s="171">
        <f>C156</f>
        <v>45396</v>
      </c>
      <c r="F88" s="158"/>
      <c r="G88" s="158"/>
      <c r="H88" s="158"/>
      <c r="I88" s="335" t="str">
        <f>G95</f>
        <v>Th.Cúc</v>
      </c>
      <c r="J88" s="336"/>
      <c r="K88" s="329">
        <f>IF(ISNA(VLOOKUP(I88,$CU:$CV,2,0)),"",VLOOKUP(I88,$CU:$CV,2,0))</f>
        <v>0</v>
      </c>
      <c r="L88" s="330"/>
      <c r="M88" s="330"/>
      <c r="N88" s="330"/>
      <c r="O88" s="330"/>
      <c r="P88" s="330"/>
      <c r="Q88" s="330"/>
      <c r="R88" s="330"/>
      <c r="S88" s="331"/>
      <c r="T88" s="158"/>
      <c r="U88" s="335" t="str">
        <f>Q95</f>
        <v>T.Nhiệm</v>
      </c>
      <c r="V88" s="336"/>
      <c r="W88" s="329">
        <f>IF(ISNA(VLOOKUP(U88,$CU:$CV,2,0)),"",VLOOKUP(U88,$CU:$CV,2,0))</f>
        <v>0</v>
      </c>
      <c r="X88" s="330"/>
      <c r="Y88" s="330"/>
      <c r="Z88" s="330"/>
      <c r="AA88" s="330"/>
      <c r="AB88" s="330"/>
      <c r="AC88" s="330"/>
      <c r="AD88" s="330"/>
      <c r="AE88" s="331"/>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121</v>
      </c>
      <c r="BW88" s="292">
        <f>'[4]CODE GV'!H79</f>
        <v>0</v>
      </c>
      <c r="BX88" s="292">
        <f>'[4]CODE GV'!I79</f>
        <v>0</v>
      </c>
      <c r="BY88" s="292">
        <f>'[4]CODE GV'!J79</f>
        <v>0</v>
      </c>
      <c r="BZ88" s="292">
        <f>'[4]CODE GV'!P79</f>
        <v>0</v>
      </c>
      <c r="CH88" s="147">
        <f t="shared" si="13"/>
        <v>79</v>
      </c>
      <c r="CI88" s="155" t="str">
        <f>IF(ISNA(VLOOKUP($B$6,BP89:$BU$479,6,0)),"",VLOOKUP($B$6,BP89:$BU$479,6,0))</f>
        <v>O</v>
      </c>
      <c r="CJ88" s="155" t="str">
        <f>IF(LEN(CK88)&lt;2,"",MAX($CJ$10:CJ87)+1)</f>
        <v/>
      </c>
      <c r="CK88" s="155" t="str">
        <f>IF(LEN(CI88)&lt;2,"",IF(COUNTIF('TKB-2'!$F$3:$IU$72,CI88),CI88,""))</f>
        <v/>
      </c>
      <c r="CM88" s="155" t="str">
        <f t="shared" si="15"/>
        <v/>
      </c>
      <c r="CN88" s="147" t="e">
        <f t="shared" si="10"/>
        <v>#N/A</v>
      </c>
      <c r="CP88" s="237">
        <f t="shared" si="14"/>
        <v>79</v>
      </c>
      <c r="CQ88" s="155" t="str">
        <f>IF(ISNA(VLOOKUP($B$92,BP89:$BU$479,6,0)),"",VLOOKUP($B$92,BP89:$BU$479,6,0))</f>
        <v>O</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T.Hiếu</v>
      </c>
      <c r="J89" s="295"/>
      <c r="K89" s="329">
        <f>IF(ISNA(VLOOKUP(I89,$CU:$CV,2,0)),"",VLOOKUP(I89,$CU:$CV,2,0))</f>
        <v>0</v>
      </c>
      <c r="L89" s="330"/>
      <c r="M89" s="330"/>
      <c r="N89" s="330"/>
      <c r="O89" s="330"/>
      <c r="P89" s="330"/>
      <c r="Q89" s="330"/>
      <c r="R89" s="330"/>
      <c r="S89" s="331"/>
      <c r="T89" s="158"/>
      <c r="U89" s="294" t="str">
        <f>S95</f>
        <v>K.Trọng</v>
      </c>
      <c r="V89" s="295"/>
      <c r="W89" s="329">
        <f>IF(ISNA(VLOOKUP(U89,$CU:$CV,2,0)),"",VLOOKUP(U89,$CU:$CV,2,0))</f>
        <v>0</v>
      </c>
      <c r="X89" s="330"/>
      <c r="Y89" s="330"/>
      <c r="Z89" s="330"/>
      <c r="AA89" s="330"/>
      <c r="AB89" s="330"/>
      <c r="AC89" s="330"/>
      <c r="AD89" s="330"/>
      <c r="AE89" s="331"/>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121</v>
      </c>
      <c r="BW89" s="292">
        <f>'[4]CODE GV'!H80</f>
        <v>0</v>
      </c>
      <c r="BX89" s="292">
        <f>'[4]CODE GV'!I80</f>
        <v>0</v>
      </c>
      <c r="BY89" s="292">
        <f>'[4]CODE GV'!J80</f>
        <v>0</v>
      </c>
      <c r="BZ89" s="292">
        <f>'[4]CODE GV'!P80</f>
        <v>0</v>
      </c>
      <c r="CH89" s="147">
        <f t="shared" si="13"/>
        <v>80</v>
      </c>
      <c r="CI89" s="155" t="str">
        <f>IF(ISNA(VLOOKUP($B$6,BP90:$BU$479,6,0)),"",VLOOKUP($B$6,BP90:$BU$479,6,0))</f>
        <v>O</v>
      </c>
      <c r="CJ89" s="155" t="str">
        <f>IF(LEN(CK89)&lt;2,"",MAX($CJ$10:CJ88)+1)</f>
        <v/>
      </c>
      <c r="CK89" s="155" t="str">
        <f>IF(LEN(CI89)&lt;2,"",IF(COUNTIF('TKB-2'!$F$3:$IU$72,CI89),CI89,""))</f>
        <v/>
      </c>
      <c r="CM89" s="155" t="str">
        <f t="shared" si="15"/>
        <v/>
      </c>
      <c r="CN89" s="147" t="e">
        <f t="shared" si="10"/>
        <v>#N/A</v>
      </c>
      <c r="CP89" s="237">
        <f t="shared" si="14"/>
        <v>80</v>
      </c>
      <c r="CQ89" s="155" t="str">
        <f>IF(ISNA(VLOOKUP($B$92,BP90:$BU$479,6,0)),"",VLOOKUP($B$92,BP90:$BU$479,6,0))</f>
        <v>O</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B.Hồng</v>
      </c>
      <c r="J90" s="295"/>
      <c r="K90" s="329">
        <f>IF(ISNA(VLOOKUP(I90,$CU:$CV,2,0)),"",VLOOKUP(I90,$CU:$CV,2,0))</f>
        <v>0</v>
      </c>
      <c r="L90" s="330"/>
      <c r="M90" s="330"/>
      <c r="N90" s="330"/>
      <c r="O90" s="330"/>
      <c r="P90" s="330"/>
      <c r="Q90" s="330"/>
      <c r="R90" s="330"/>
      <c r="S90" s="331"/>
      <c r="T90" s="158"/>
      <c r="U90" s="294" t="str">
        <f>U95</f>
        <v>Th.Mai</v>
      </c>
      <c r="V90" s="295"/>
      <c r="W90" s="329">
        <f>IF(ISNA(VLOOKUP(U90,$CU:$CV,2,0)),"",VLOOKUP(U90,$CU:$CV,2,0))</f>
        <v>0</v>
      </c>
      <c r="X90" s="330"/>
      <c r="Y90" s="330"/>
      <c r="Z90" s="330"/>
      <c r="AA90" s="330"/>
      <c r="AB90" s="330"/>
      <c r="AC90" s="330"/>
      <c r="AD90" s="330"/>
      <c r="AE90" s="331"/>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121</v>
      </c>
      <c r="BW90" s="292">
        <f>'[4]CODE GV'!H81</f>
        <v>0</v>
      </c>
      <c r="BX90" s="292">
        <f>'[4]CODE GV'!I81</f>
        <v>0</v>
      </c>
      <c r="BY90" s="292">
        <f>'[4]CODE GV'!J81</f>
        <v>0</v>
      </c>
      <c r="BZ90" s="292">
        <f>'[4]CODE GV'!P81</f>
        <v>0</v>
      </c>
      <c r="CH90" s="147">
        <f t="shared" si="13"/>
        <v>81</v>
      </c>
      <c r="CI90" s="155" t="str">
        <f>IF(ISNA(VLOOKUP($B$6,BP91:$BU$479,6,0)),"",VLOOKUP($B$6,BP91:$BU$479,6,0))</f>
        <v>O</v>
      </c>
      <c r="CJ90" s="155" t="str">
        <f>IF(LEN(CK90)&lt;2,"",MAX($CJ$10:CJ89)+1)</f>
        <v/>
      </c>
      <c r="CK90" s="155" t="str">
        <f>IF(LEN(CI90)&lt;2,"",IF(COUNTIF('TKB-2'!$F$3:$IU$72,CI90),CI90,""))</f>
        <v/>
      </c>
      <c r="CM90" s="155" t="str">
        <f t="shared" si="15"/>
        <v/>
      </c>
      <c r="CN90" s="147" t="e">
        <f t="shared" si="10"/>
        <v>#N/A</v>
      </c>
      <c r="CP90" s="237">
        <f t="shared" si="14"/>
        <v>81</v>
      </c>
      <c r="CQ90" s="155" t="str">
        <f>IF(ISNA(VLOOKUP($B$92,BP91:$BU$479,6,0)),"",VLOOKUP($B$92,BP91:$BU$479,6,0))</f>
        <v>O</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32" t="str">
        <f>B5</f>
        <v>Khoa Kinh Tế</v>
      </c>
      <c r="C91" s="333"/>
      <c r="D91" s="333"/>
      <c r="E91" s="334"/>
      <c r="F91" s="158"/>
      <c r="G91" s="158"/>
      <c r="H91" s="158"/>
      <c r="I91" s="294" t="str">
        <f>M95</f>
        <v>A.Nhân</v>
      </c>
      <c r="J91" s="295"/>
      <c r="K91" s="329">
        <f>IF(ISNA(VLOOKUP(I91,$CU:$CV,2,0)),"",VLOOKUP(I91,$CU:$CV,2,0))</f>
        <v>0</v>
      </c>
      <c r="L91" s="330"/>
      <c r="M91" s="330"/>
      <c r="N91" s="330"/>
      <c r="O91" s="330"/>
      <c r="P91" s="330"/>
      <c r="Q91" s="330"/>
      <c r="R91" s="330"/>
      <c r="S91" s="331"/>
      <c r="T91" s="158"/>
      <c r="U91" s="294" t="str">
        <f>W95</f>
        <v>Th.Linh</v>
      </c>
      <c r="V91" s="295"/>
      <c r="W91" s="329">
        <f>IF(ISNA(VLOOKUP(U91,$CU:$CV,2,0)),"",VLOOKUP(U91,$CU:$CV,2,0))</f>
        <v>0</v>
      </c>
      <c r="X91" s="330"/>
      <c r="Y91" s="330"/>
      <c r="Z91" s="330"/>
      <c r="AA91" s="330"/>
      <c r="AB91" s="330"/>
      <c r="AC91" s="330"/>
      <c r="AD91" s="330"/>
      <c r="AE91" s="331"/>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121</v>
      </c>
      <c r="BW91" s="292">
        <f>'[4]CODE GV'!H82</f>
        <v>0</v>
      </c>
      <c r="BX91" s="292">
        <f>'[4]CODE GV'!I82</f>
        <v>0</v>
      </c>
      <c r="BY91" s="292">
        <f>'[4]CODE GV'!J82</f>
        <v>0</v>
      </c>
      <c r="BZ91" s="292">
        <f>'[4]CODE GV'!P82</f>
        <v>0</v>
      </c>
      <c r="CH91" s="147">
        <f t="shared" si="13"/>
        <v>82</v>
      </c>
      <c r="CI91" s="155" t="str">
        <f>IF(ISNA(VLOOKUP($B$6,BP92:$BU$479,6,0)),"",VLOOKUP($B$6,BP92:$BU$479,6,0))</f>
        <v>O</v>
      </c>
      <c r="CJ91" s="155" t="str">
        <f>IF(LEN(CK91)&lt;2,"",MAX($CJ$10:CJ90)+1)</f>
        <v/>
      </c>
      <c r="CK91" s="155" t="str">
        <f>IF(LEN(CI91)&lt;2,"",IF(COUNTIF('TKB-2'!$F$3:$IU$72,CI91),CI91,""))</f>
        <v/>
      </c>
      <c r="CM91" s="155" t="str">
        <f t="shared" si="15"/>
        <v/>
      </c>
      <c r="CN91" s="147" t="e">
        <f t="shared" si="10"/>
        <v>#N/A</v>
      </c>
      <c r="CP91" s="237">
        <f t="shared" si="14"/>
        <v>82</v>
      </c>
      <c r="CQ91" s="155" t="str">
        <f>IF(ISNA(VLOOKUP($B$92,BP92:$BU$479,6,0)),"",VLOOKUP($B$92,BP92:$BU$479,6,0))</f>
        <v>O</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K.KINH TẾ</v>
      </c>
      <c r="C92" s="158"/>
      <c r="D92" s="158"/>
      <c r="E92" s="177"/>
      <c r="F92" s="158"/>
      <c r="G92" s="158"/>
      <c r="H92" s="158"/>
      <c r="I92" s="294" t="str">
        <f>O95</f>
        <v>T.Thiểm</v>
      </c>
      <c r="J92" s="295"/>
      <c r="K92" s="329">
        <f>IF(ISNA(VLOOKUP(I92,$CU:$CV,2,0)),"",VLOOKUP(I92,$CU:$CV,2,0))</f>
        <v>0</v>
      </c>
      <c r="L92" s="330"/>
      <c r="M92" s="330"/>
      <c r="N92" s="330"/>
      <c r="O92" s="330"/>
      <c r="P92" s="330"/>
      <c r="Q92" s="330"/>
      <c r="R92" s="330"/>
      <c r="S92" s="331"/>
      <c r="T92" s="158"/>
      <c r="U92" s="294" t="str">
        <f>Y95</f>
        <v/>
      </c>
      <c r="V92" s="295"/>
      <c r="W92" s="329" t="str">
        <f>IF(ISNA(VLOOKUP(U92,$CU:$CV,2,0)),"",VLOOKUP(U92,$CU:$CV,2,0))</f>
        <v/>
      </c>
      <c r="X92" s="330"/>
      <c r="Y92" s="330"/>
      <c r="Z92" s="330"/>
      <c r="AA92" s="330"/>
      <c r="AB92" s="330"/>
      <c r="AC92" s="330"/>
      <c r="AD92" s="330"/>
      <c r="AE92" s="331"/>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121</v>
      </c>
      <c r="BW92" s="292">
        <f>'[4]CODE GV'!H83</f>
        <v>0</v>
      </c>
      <c r="BX92" s="292">
        <f>'[4]CODE GV'!I83</f>
        <v>0</v>
      </c>
      <c r="BY92" s="292">
        <f>'[4]CODE GV'!J83</f>
        <v>0</v>
      </c>
      <c r="BZ92" s="292">
        <f>'[4]CODE GV'!P83</f>
        <v>0</v>
      </c>
      <c r="CH92" s="147">
        <f t="shared" si="13"/>
        <v>83</v>
      </c>
      <c r="CI92" s="155" t="str">
        <f>IF(ISNA(VLOOKUP($B$6,BP93:$BU$479,6,0)),"",VLOOKUP($B$6,BP93:$BU$479,6,0))</f>
        <v>O</v>
      </c>
      <c r="CJ92" s="155" t="str">
        <f>IF(LEN(CK92)&lt;2,"",MAX($CJ$10:CJ91)+1)</f>
        <v/>
      </c>
      <c r="CK92" s="155" t="str">
        <f>IF(LEN(CI92)&lt;2,"",IF(COUNTIF('TKB-2'!$F$3:$IU$72,CI92),CI92,""))</f>
        <v/>
      </c>
      <c r="CM92" s="155" t="str">
        <f t="shared" si="15"/>
        <v/>
      </c>
      <c r="CN92" s="147" t="e">
        <f t="shared" si="10"/>
        <v>#N/A</v>
      </c>
      <c r="CP92" s="237">
        <f t="shared" si="14"/>
        <v>83</v>
      </c>
      <c r="CQ92" s="155" t="str">
        <f>IF(ISNA(VLOOKUP($B$92,BP93:$BU$479,6,0)),"",VLOOKUP($B$92,BP93:$BU$479,6,0))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121</v>
      </c>
      <c r="BW93" s="292">
        <f>'[4]CODE GV'!H84</f>
        <v>0</v>
      </c>
      <c r="BX93" s="292">
        <f>'[4]CODE GV'!I84</f>
        <v>0</v>
      </c>
      <c r="BY93" s="292">
        <f>'[4]CODE GV'!J84</f>
        <v>0</v>
      </c>
      <c r="BZ93" s="292">
        <f>'[4]CODE GV'!P84</f>
        <v>0</v>
      </c>
      <c r="CH93" s="225">
        <f t="shared" si="13"/>
        <v>84</v>
      </c>
      <c r="CI93" s="155" t="str">
        <f>IF(ISNA(VLOOKUP($B$6,BP94:$BU$479,6,0)),"",VLOOKUP($B$6,BP94:$BU$479,6,0))</f>
        <v/>
      </c>
      <c r="CJ93" s="229" t="str">
        <f>IF(LEN(CK93)&lt;2,"",MAX($CJ$10:CJ92)+1)</f>
        <v/>
      </c>
      <c r="CK93" s="229" t="str">
        <f>IF(LEN(CI93)&lt;2,"",IF(COUNTIF('TKB-2'!$F$3:$IU$72,CI93),CI93,""))</f>
        <v/>
      </c>
      <c r="CM93" s="229" t="str">
        <f t="shared" si="15"/>
        <v/>
      </c>
      <c r="CN93" s="147" t="e">
        <f t="shared" si="10"/>
        <v>#N/A</v>
      </c>
      <c r="CP93" s="238">
        <f t="shared" si="14"/>
        <v>84</v>
      </c>
      <c r="CQ93" s="155" t="str">
        <f>IF(ISNA(VLOOKUP($B$92,BP94:$BU$479,6,0)),"",VLOOKUP($B$92,BP94:$BU$479,6,0))</f>
        <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t="str">
        <f>IF(ISNA(VLOOKUP($B$6,BP95:$BU$479,6,0)),"",VLOOKUP($B$6,BP95:$BU$479,6,0))</f>
        <v/>
      </c>
      <c r="CJ94" s="155" t="str">
        <f>IF(LEN(CK94)&lt;2,"",MAX($CJ$10:CJ93)+1)</f>
        <v/>
      </c>
      <c r="CK94" s="155" t="str">
        <f>IF(LEN(CI94)&lt;2,"",IF(COUNTIF('TKB-2'!$F$3:$IU$72,CI94),CI94,""))</f>
        <v/>
      </c>
      <c r="CM94" s="155" t="str">
        <f t="shared" si="15"/>
        <v/>
      </c>
      <c r="CN94" s="147" t="e">
        <f t="shared" si="10"/>
        <v>#N/A</v>
      </c>
      <c r="CP94" s="237">
        <f t="shared" si="14"/>
        <v>85</v>
      </c>
      <c r="CQ94" s="155" t="str">
        <f>IF(ISNA(VLOOKUP($B$92,BP95:$BU$479,6,0)),"",VLOOKUP($B$92,BP95:$BU$479,6,0))</f>
        <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Th.Cúc</v>
      </c>
      <c r="H95" s="166"/>
      <c r="I95" s="165" t="str">
        <f>IF(ISNA(HLOOKUP(I93,'TRA-TKB2'!$A$87:$HE$89,3,0)),"",HLOOKUP(I93,'TRA-TKB2'!$A$87:$HE$89,3,0))</f>
        <v>T.Hiếu</v>
      </c>
      <c r="J95" s="166"/>
      <c r="K95" s="165" t="str">
        <f>IF(ISNA(HLOOKUP(K93,'TRA-TKB2'!$A$87:$HE$89,3,0)),"",HLOOKUP(K93,'TRA-TKB2'!$A$87:$HE$89,3,0))</f>
        <v>B.Hồng</v>
      </c>
      <c r="L95" s="166"/>
      <c r="M95" s="165" t="str">
        <f>IF(ISNA(HLOOKUP(M93,'TRA-TKB2'!$A$87:$HE$89,3,0)),"",HLOOKUP(M93,'TRA-TKB2'!$A$87:$HE$89,3,0))</f>
        <v>A.Nhân</v>
      </c>
      <c r="N95" s="166"/>
      <c r="O95" s="165" t="str">
        <f>IF(ISNA(HLOOKUP(O93,'TRA-TKB2'!$A$87:$HE$89,3,0)),"",HLOOKUP(O93,'TRA-TKB2'!$A$87:$HE$89,3,0))</f>
        <v>T.Thiểm</v>
      </c>
      <c r="P95" s="167"/>
      <c r="Q95" s="165" t="str">
        <f>IF(ISNA(HLOOKUP(Q93,'TRA-TKB2'!$A$87:$HE$89,3,0)),"",HLOOKUP(Q93,'TRA-TKB2'!$A$87:$HE$89,3,0))</f>
        <v>T.Nhiệm</v>
      </c>
      <c r="R95" s="167"/>
      <c r="S95" s="165" t="str">
        <f>IF(ISNA(HLOOKUP(S93,'TRA-TKB2'!$A$87:$HE$89,3,0)),"",HLOOKUP(S93,'TRA-TKB2'!$A$87:$HE$89,3,0))</f>
        <v>K.Trọng</v>
      </c>
      <c r="T95" s="167"/>
      <c r="U95" s="165" t="str">
        <f>IF(ISNA(HLOOKUP(U93,'TRA-TKB2'!$A$87:$HE$89,3,0)),"",HLOOKUP(U93,'TRA-TKB2'!$A$87:$HE$89,3,0))</f>
        <v>Th.Mai</v>
      </c>
      <c r="V95" s="167"/>
      <c r="W95" s="165" t="str">
        <f>IF(ISNA(HLOOKUP(W93,'TRA-TKB2'!$A$87:$HE$89,3,0)),"",HLOOKUP(W93,'TRA-TKB2'!$A$87:$HE$89,3,0))</f>
        <v>Th.Linh</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nguyenminhchi</v>
      </c>
      <c r="BS95" s="292" t="str">
        <f>'[4]CODE GV'!D86</f>
        <v>Nguyễn Minh</v>
      </c>
      <c r="BT95" s="292" t="str">
        <f>'[4]CODE GV'!E86</f>
        <v>Chí</v>
      </c>
      <c r="BU95" s="292" t="str">
        <f>'[4]CODE GV'!F86</f>
        <v>M.Chí</v>
      </c>
      <c r="BV95" s="292">
        <f>'[4]CODE GV'!G86</f>
        <v>1</v>
      </c>
      <c r="BW95" s="292">
        <f>'[4]CODE GV'!H86</f>
        <v>0</v>
      </c>
      <c r="BX95" s="292" t="str">
        <f>'[4]CODE GV'!I86</f>
        <v>Thạc sỹ</v>
      </c>
      <c r="BY95" s="292" t="str">
        <f>'[4]CODE GV'!J86</f>
        <v>ThS.</v>
      </c>
      <c r="BZ95" s="292">
        <f>'[4]CODE GV'!P86</f>
        <v>0</v>
      </c>
      <c r="CH95" s="147">
        <f t="shared" si="13"/>
        <v>86</v>
      </c>
      <c r="CI95" s="155" t="str">
        <f>IF(ISNA(VLOOKUP($B$6,BP96:$BU$479,6,0)),"",VLOOKUP($B$6,BP96:$BU$479,6,0))</f>
        <v/>
      </c>
      <c r="CJ95" s="155" t="str">
        <f>IF(LEN(CK95)&lt;2,"",MAX($CJ$10:CJ94)+1)</f>
        <v/>
      </c>
      <c r="CK95" s="155" t="str">
        <f>IF(LEN(CI95)&lt;2,"",IF(COUNTIF('TKB-2'!$F$3:$IU$72,CI95),CI95,""))</f>
        <v/>
      </c>
      <c r="CM95" s="155" t="str">
        <f t="shared" si="15"/>
        <v/>
      </c>
      <c r="CN95" s="147" t="e">
        <f t="shared" si="10"/>
        <v>#N/A</v>
      </c>
      <c r="CP95" s="237">
        <f t="shared" si="14"/>
        <v>86</v>
      </c>
      <c r="CQ95" s="155" t="str">
        <f>IF(ISNA(VLOOKUP($B$92,BP96:$BU$479,6,0)),"",VLOOKUP($B$92,BP96:$BU$479,6,0))</f>
        <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45390</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phanthanhdan</v>
      </c>
      <c r="BS96" s="292" t="str">
        <f>'[4]CODE GV'!D87</f>
        <v>Phan Thanh</v>
      </c>
      <c r="BT96" s="292" t="str">
        <f>'[4]CODE GV'!E87</f>
        <v>Dân</v>
      </c>
      <c r="BU96" s="292" t="str">
        <f>'[4]CODE GV'!F87</f>
        <v>Th.Dân</v>
      </c>
      <c r="BV96" s="292">
        <f>'[4]CODE GV'!G87</f>
        <v>1</v>
      </c>
      <c r="BW96" s="292">
        <f>'[4]CODE GV'!H87</f>
        <v>0</v>
      </c>
      <c r="BX96" s="292" t="str">
        <f>'[4]CODE GV'!I87</f>
        <v>Thạc sỹ</v>
      </c>
      <c r="BY96" s="292" t="str">
        <f>'[4]CODE GV'!J87</f>
        <v>ThS.</v>
      </c>
      <c r="BZ96" s="292">
        <f>'[4]CODE GV'!P87</f>
        <v>0</v>
      </c>
      <c r="CH96" s="147">
        <f t="shared" si="13"/>
        <v>87</v>
      </c>
      <c r="CI96" s="155" t="str">
        <f>IF(ISNA(VLOOKUP($B$6,BP97:$BU$479,6,0)),"",VLOOKUP($B$6,BP97:$BU$479,6,0))</f>
        <v/>
      </c>
      <c r="CJ96" s="155" t="str">
        <f>IF(LEN(CK96)&lt;2,"",MAX($CJ$10:CJ95)+1)</f>
        <v/>
      </c>
      <c r="CK96" s="155" t="str">
        <f>IF(LEN(CI96)&lt;2,"",IF(COUNTIF('TKB-2'!$F$3:$IU$72,CI96),CI96,""))</f>
        <v/>
      </c>
      <c r="CM96" s="155" t="str">
        <f t="shared" si="15"/>
        <v/>
      </c>
      <c r="CN96" s="147" t="e">
        <f t="shared" si="10"/>
        <v>#N/A</v>
      </c>
      <c r="CP96" s="237">
        <f t="shared" si="14"/>
        <v>87</v>
      </c>
      <c r="CQ96" s="155" t="str">
        <f>IF(ISNA(VLOOKUP($B$92,BP97:$BU$479,6,0)),"",VLOOKUP($B$92,BP97:$BU$479,6,0))</f>
        <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D23TNC1-NMNTCNH</v>
      </c>
      <c r="K97" s="270"/>
      <c r="L97" s="188" t="str">
        <f>IF('TRA-TKB2'!S91&lt;&gt;1,"",'TRA-TKB2'!V91&amp;"-"&amp;'TRA-TKB2'!X91)</f>
        <v/>
      </c>
      <c r="M97" s="270"/>
      <c r="N97" s="188" t="str">
        <f>IF('TRA-TKB2'!Z91&lt;&gt;1,"",'TRA-TKB2'!AC91&amp;"-"&amp;'TRA-TKB2'!AE91)</f>
        <v>D23QHC1-NLKTOAN</v>
      </c>
      <c r="O97" s="270"/>
      <c r="P97" s="188" t="str">
        <f>IF('TRA-TKB2'!AG91&lt;&gt;1,"",'TRA-TKB2'!AJ91&amp;"-"&amp;'TRA-TKB2'!AL91)</f>
        <v/>
      </c>
      <c r="Q97" s="270"/>
      <c r="R97" s="188" t="str">
        <f>IF('TRA-TKB2'!AN91&lt;&gt;1,"",'TRA-TKB2'!AQ91&amp;"-"&amp;'TRA-TKB2'!AS91)</f>
        <v/>
      </c>
      <c r="S97" s="270"/>
      <c r="T97" s="188" t="str">
        <f>IF('TRA-TKB2'!AU91&lt;&gt;1,"",'TRA-TKB2'!AX91&amp;"-"&amp;'TRA-TKB2'!AZ91)</f>
        <v>D23KDC1-NLKTOAN</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nguyenthidiem</v>
      </c>
      <c r="BS97" s="292" t="str">
        <f>'[4]CODE GV'!D88</f>
        <v>Nguyễn Thị</v>
      </c>
      <c r="BT97" s="292" t="str">
        <f>'[4]CODE GV'!E88</f>
        <v>Diếm</v>
      </c>
      <c r="BU97" s="292" t="str">
        <f>'[4]CODE GV'!F88</f>
        <v>Th.Diễm</v>
      </c>
      <c r="BV97" s="292">
        <f>'[4]CODE GV'!G88</f>
        <v>1</v>
      </c>
      <c r="BW97" s="292">
        <f>'[4]CODE GV'!H88</f>
        <v>0</v>
      </c>
      <c r="BX97" s="292" t="str">
        <f>'[4]CODE GV'!I88</f>
        <v>Kỹ sư</v>
      </c>
      <c r="BY97" s="292" t="str">
        <f>'[4]CODE GV'!J88</f>
        <v>KS.</v>
      </c>
      <c r="BZ97" s="292">
        <f>'[4]CODE GV'!P88</f>
        <v>0</v>
      </c>
      <c r="CH97" s="147">
        <f t="shared" si="13"/>
        <v>88</v>
      </c>
      <c r="CI97" s="155" t="str">
        <f>IF(ISNA(VLOOKUP($B$6,BP98:$BU$479,6,0)),"",VLOOKUP($B$6,BP98:$BU$479,6,0))</f>
        <v/>
      </c>
      <c r="CJ97" s="155" t="str">
        <f>IF(LEN(CK97)&lt;2,"",MAX($CJ$10:CJ96)+1)</f>
        <v/>
      </c>
      <c r="CK97" s="155" t="str">
        <f>IF(LEN(CI97)&lt;2,"",IF(COUNTIF('TKB-2'!$F$3:$IU$72,CI97),CI97,""))</f>
        <v/>
      </c>
      <c r="CM97" s="155" t="str">
        <f t="shared" si="15"/>
        <v/>
      </c>
      <c r="CN97" s="147" t="e">
        <f t="shared" si="10"/>
        <v>#N/A</v>
      </c>
      <c r="CP97" s="237">
        <f t="shared" si="14"/>
        <v>88</v>
      </c>
      <c r="CQ97" s="155" t="str">
        <f>IF(ISNA(VLOOKUP($B$92,BP98:$BU$479,6,0)),"",VLOOKUP($B$92,BP98:$BU$479,6,0))</f>
        <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nguyenthehung</v>
      </c>
      <c r="BS98" s="292" t="str">
        <f>'[4]CODE GV'!D89</f>
        <v xml:space="preserve">Nguyễn Thế </v>
      </c>
      <c r="BT98" s="292" t="str">
        <f>'[4]CODE GV'!E89</f>
        <v>Hùng</v>
      </c>
      <c r="BU98" s="292" t="str">
        <f>'[4]CODE GV'!F89</f>
        <v>T.Hùng</v>
      </c>
      <c r="BV98" s="292">
        <f>'[4]CODE GV'!G89</f>
        <v>1</v>
      </c>
      <c r="BW98" s="292">
        <f>'[4]CODE GV'!H89</f>
        <v>0</v>
      </c>
      <c r="BX98" s="292" t="str">
        <f>'[4]CODE GV'!I89</f>
        <v>Thạc sỹ</v>
      </c>
      <c r="BY98" s="292" t="str">
        <f>'[4]CODE GV'!J89</f>
        <v>ThS.</v>
      </c>
      <c r="BZ98" s="292">
        <f>'[4]CODE GV'!P89</f>
        <v>0</v>
      </c>
      <c r="CH98" s="147">
        <f t="shared" si="13"/>
        <v>89</v>
      </c>
      <c r="CI98" s="155" t="str">
        <f>IF(ISNA(VLOOKUP($B$6,BP99:$BU$479,6,0)),"",VLOOKUP($B$6,BP99:$BU$479,6,0))</f>
        <v/>
      </c>
      <c r="CJ98" s="155" t="str">
        <f>IF(LEN(CK98)&lt;2,"",MAX($CJ$10:CJ97)+1)</f>
        <v/>
      </c>
      <c r="CK98" s="155" t="str">
        <f>IF(LEN(CI98)&lt;2,"",IF(COUNTIF('TKB-2'!$F$3:$IU$72,CI98),CI98,""))</f>
        <v/>
      </c>
      <c r="CM98" s="155" t="str">
        <f t="shared" si="15"/>
        <v/>
      </c>
      <c r="CN98" s="147" t="e">
        <f t="shared" si="10"/>
        <v>#N/A</v>
      </c>
      <c r="CP98" s="237">
        <f t="shared" si="14"/>
        <v>89</v>
      </c>
      <c r="CQ98" s="155" t="str">
        <f>IF(ISNA(VLOOKUP($B$92,BP99:$BU$479,6,0)),"",VLOOKUP($B$92,BP99:$BU$479,6,0))</f>
        <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D23LQC1-NLTKE</v>
      </c>
      <c r="I99" s="271"/>
      <c r="J99" s="188" t="str">
        <f>IF('TRA-TKB2'!L93&lt;&gt;1,"",'TRA-TKB2'!O93&amp;"-"&amp;'TRA-TKB2'!Q93)</f>
        <v/>
      </c>
      <c r="K99" s="271"/>
      <c r="L99" s="188" t="str">
        <f>IF('TRA-TKB2'!S93&lt;&gt;1,"",'TRA-TKB2'!V93&amp;"-"&amp;'TRA-TKB2'!X93)</f>
        <v>D23TNC1-NLKTOAN</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nguyenthithanhhuong</v>
      </c>
      <c r="BS99" s="292" t="str">
        <f>'[4]CODE GV'!D90</f>
        <v>Nguyễn Thị Thanh</v>
      </c>
      <c r="BT99" s="292" t="str">
        <f>'[4]CODE GV'!E90</f>
        <v>Hương</v>
      </c>
      <c r="BU99" s="292" t="str">
        <f>'[4]CODE GV'!F90</f>
        <v>T.Hương</v>
      </c>
      <c r="BV99" s="292">
        <f>'[4]CODE GV'!G90</f>
        <v>1</v>
      </c>
      <c r="BW99" s="292" t="str">
        <f>'[4]CODE GV'!H90</f>
        <v>Thư Ký</v>
      </c>
      <c r="BX99" s="292" t="str">
        <f>'[4]CODE GV'!I90</f>
        <v>Cử nhân</v>
      </c>
      <c r="BY99" s="292" t="str">
        <f>'[4]CODE GV'!J90</f>
        <v>CN.</v>
      </c>
      <c r="BZ99" s="292">
        <f>'[4]CODE GV'!P90</f>
        <v>0</v>
      </c>
      <c r="CH99" s="147">
        <f t="shared" si="13"/>
        <v>90</v>
      </c>
      <c r="CI99" s="155" t="str">
        <f>IF(ISNA(VLOOKUP($B$6,BP100:$BU$479,6,0)),"",VLOOKUP($B$6,BP100:$BU$479,6,0))</f>
        <v/>
      </c>
      <c r="CJ99" s="155" t="str">
        <f>IF(LEN(CK99)&lt;2,"",MAX($CJ$10:CJ98)+1)</f>
        <v/>
      </c>
      <c r="CK99" s="155" t="str">
        <f>IF(LEN(CI99)&lt;2,"",IF(COUNTIF('TKB-2'!$F$3:$IU$72,CI99),CI99,""))</f>
        <v/>
      </c>
      <c r="CM99" s="155" t="str">
        <f t="shared" si="15"/>
        <v/>
      </c>
      <c r="CN99" s="147" t="e">
        <f t="shared" si="10"/>
        <v>#N/A</v>
      </c>
      <c r="CP99" s="237">
        <f t="shared" si="14"/>
        <v>90</v>
      </c>
      <c r="CQ99" s="155" t="str">
        <f>IF(ISNA(VLOOKUP($B$92,BP100:$BU$479,6,0)),"",VLOOKUP($B$92,BP100:$BU$479,6,0))</f>
        <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huynhtantam</v>
      </c>
      <c r="BS100" s="292" t="str">
        <f>'[4]CODE GV'!D91</f>
        <v>Huỳnh Tấn</v>
      </c>
      <c r="BT100" s="292" t="str">
        <f>'[4]CODE GV'!E91</f>
        <v>Tám</v>
      </c>
      <c r="BU100" s="292" t="str">
        <f>'[4]CODE GV'!F91</f>
        <v>T.Tám</v>
      </c>
      <c r="BV100" s="292">
        <f>'[4]CODE GV'!G91</f>
        <v>1</v>
      </c>
      <c r="BW100" s="292">
        <f>'[4]CODE GV'!H91</f>
        <v>0</v>
      </c>
      <c r="BX100" s="292" t="str">
        <f>'[4]CODE GV'!I91</f>
        <v>Thạc sỹ</v>
      </c>
      <c r="BY100" s="292" t="str">
        <f>'[4]CODE GV'!J91</f>
        <v>ThS.</v>
      </c>
      <c r="BZ100" s="292">
        <f>'[4]CODE GV'!P91</f>
        <v>0</v>
      </c>
      <c r="CH100" s="147">
        <f t="shared" si="13"/>
        <v>91</v>
      </c>
      <c r="CI100" s="155" t="str">
        <f>IF(ISNA(VLOOKUP($B$6,BP101:$BU$479,6,0)),"",VLOOKUP($B$6,BP101:$BU$479,6,0))</f>
        <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IF(ISNA(VLOOKUP($B$92,BP101:$BU$479,6,0)),"",VLOOKUP($B$92,BP101:$BU$479,6,0))</f>
        <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
      </c>
      <c r="M101" s="273"/>
      <c r="N101" s="246" t="str">
        <f>IF('TRA-TKB2'!Z95&lt;&gt;1,"",'TRA-TKB2'!AC95&amp;"-"&amp;'TRA-TKB2'!AE95)</f>
        <v>D22KDC1-KTQTRI</v>
      </c>
      <c r="O101" s="273"/>
      <c r="P101" s="246" t="str">
        <f>IF('TRA-TKB2'!AG95&lt;&gt;1,"",'TRA-TKB2'!AJ95&amp;"-"&amp;'TRA-TKB2'!AL95)</f>
        <v>D22QXC1-BTL.KTXD</v>
      </c>
      <c r="Q101" s="273"/>
      <c r="R101" s="246" t="str">
        <f>IF('TRA-TKB2'!AN95&lt;&gt;1,"",'TRA-TKB2'!AQ95&amp;"-"&amp;'TRA-TKB2'!AS95)</f>
        <v>D22QHC1-QTCL</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levanthai</v>
      </c>
      <c r="BS101" s="292" t="str">
        <f>'[4]CODE GV'!D92</f>
        <v xml:space="preserve">Lê Văn </v>
      </c>
      <c r="BT101" s="292" t="str">
        <f>'[4]CODE GV'!E92</f>
        <v>Thái</v>
      </c>
      <c r="BU101" s="292" t="str">
        <f>'[4]CODE GV'!F92</f>
        <v>V.Thái</v>
      </c>
      <c r="BV101" s="292">
        <f>'[4]CODE GV'!G92</f>
        <v>1</v>
      </c>
      <c r="BW101" s="292">
        <f>'[4]CODE GV'!H92</f>
        <v>0</v>
      </c>
      <c r="BX101" s="292" t="str">
        <f>'[4]CODE GV'!I92</f>
        <v>Thạc sỹ</v>
      </c>
      <c r="BY101" s="292" t="str">
        <f>'[4]CODE GV'!J92</f>
        <v>ThS.</v>
      </c>
      <c r="BZ101" s="292">
        <f>'[4]CODE GV'!P92</f>
        <v>0</v>
      </c>
      <c r="CH101" s="147">
        <f t="shared" si="13"/>
        <v>92</v>
      </c>
      <c r="CI101" s="155" t="str">
        <f>IF(ISNA(VLOOKUP($B$6,BP102:$BU$479,6,0)),"",VLOOKUP($B$6,BP102:$BU$479,6,0))</f>
        <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IF(ISNA(VLOOKUP($B$92,BP102:$BU$479,6,0)),"",VLOOKUP($B$92,BP102:$BU$479,6,0))</f>
        <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leducthuong</v>
      </c>
      <c r="BS102" s="292" t="str">
        <f>'[4]CODE GV'!D93</f>
        <v>Lê Đức</v>
      </c>
      <c r="BT102" s="292" t="str">
        <f>'[4]CODE GV'!E93</f>
        <v>Thường</v>
      </c>
      <c r="BU102" s="292" t="str">
        <f>'[4]CODE GV'!F93</f>
        <v>Đ.Thường</v>
      </c>
      <c r="BV102" s="292">
        <f>'[4]CODE GV'!G93</f>
        <v>1</v>
      </c>
      <c r="BW102" s="292" t="str">
        <f>'[4]CODE GV'!H93</f>
        <v>Tr.Khoa</v>
      </c>
      <c r="BX102" s="292" t="str">
        <f>'[4]CODE GV'!I93</f>
        <v>Tiến sỹ</v>
      </c>
      <c r="BY102" s="292" t="str">
        <f>'[4]CODE GV'!J93</f>
        <v>TS.</v>
      </c>
      <c r="BZ102" s="292">
        <f>'[4]CODE GV'!P93</f>
        <v>0</v>
      </c>
      <c r="CH102" s="147">
        <f t="shared" si="13"/>
        <v>93</v>
      </c>
      <c r="CI102" s="155" t="str">
        <f>IF(ISNA(VLOOKUP($B$6,BP103:$BU$479,6,0)),"",VLOOKUP($B$6,BP103:$BU$479,6,0))</f>
        <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IF(ISNA(VLOOKUP($B$92,BP103:$BU$479,6,0)),"",VLOOKUP($B$92,BP103:$BU$479,6,0))</f>
        <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D22KDC1-THUE</v>
      </c>
      <c r="K103" s="275"/>
      <c r="L103" s="246" t="str">
        <f>IF('TRA-TKB2'!S97&lt;&gt;1,"",'TRA-TKB2'!V97&amp;"-"&amp;'TRA-TKB2'!X97)</f>
        <v/>
      </c>
      <c r="M103" s="275"/>
      <c r="N103" s="246" t="str">
        <f>IF('TRA-TKB2'!Z97&lt;&gt;1,"",'TRA-TKB2'!AC97&amp;"-"&amp;'TRA-TKB2'!AE97)</f>
        <v/>
      </c>
      <c r="O103" s="275"/>
      <c r="P103" s="246" t="str">
        <f>IF('TRA-TKB2'!AG97&lt;&gt;1,"",'TRA-TKB2'!AJ97&amp;"-"&amp;'TRA-TKB2'!AL97)</f>
        <v>D22QXC1-BTL.KTXD</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caothihaxuyen</v>
      </c>
      <c r="BS103" s="292" t="str">
        <f>'[4]CODE GV'!D94</f>
        <v>Cao Thị Hà</v>
      </c>
      <c r="BT103" s="292" t="str">
        <f>'[4]CODE GV'!E94</f>
        <v>Xuyên</v>
      </c>
      <c r="BU103" s="292" t="str">
        <f>'[4]CODE GV'!F94</f>
        <v>H.Xuyên</v>
      </c>
      <c r="BV103" s="292">
        <f>'[4]CODE GV'!G94</f>
        <v>1</v>
      </c>
      <c r="BW103" s="292">
        <f>'[4]CODE GV'!H94</f>
        <v>0</v>
      </c>
      <c r="BX103" s="292" t="str">
        <f>'[4]CODE GV'!I94</f>
        <v>Thạc sỹ</v>
      </c>
      <c r="BY103" s="292" t="str">
        <f>'[4]CODE GV'!J94</f>
        <v>ThS.</v>
      </c>
      <c r="BZ103" s="292">
        <f>'[4]CODE GV'!P94</f>
        <v>0</v>
      </c>
      <c r="CH103" s="147">
        <f t="shared" si="13"/>
        <v>94</v>
      </c>
      <c r="CI103" s="155" t="str">
        <f>IF(ISNA(VLOOKUP($B$6,BP104:$BU$479,6,0)),"",VLOOKUP($B$6,BP104:$BU$479,6,0))</f>
        <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IF(ISNA(VLOOKUP($B$92,BP104:$BU$479,6,0)),"",VLOOKUP($B$92,BP104:$BU$479,6,0))</f>
        <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hothanhtruc</v>
      </c>
      <c r="BS104" s="292" t="str">
        <f>'[4]CODE GV'!D95</f>
        <v>Hồ Thanh</v>
      </c>
      <c r="BT104" s="292" t="str">
        <f>'[4]CODE GV'!E95</f>
        <v>Trúc</v>
      </c>
      <c r="BU104" s="292" t="str">
        <f>'[4]CODE GV'!F95</f>
        <v>Th.Trúc</v>
      </c>
      <c r="BV104" s="292">
        <f>'[4]CODE GV'!G95</f>
        <v>1</v>
      </c>
      <c r="BW104" s="292">
        <f>'[4]CODE GV'!H95</f>
        <v>0</v>
      </c>
      <c r="BX104" s="292" t="str">
        <f>'[4]CODE GV'!I95</f>
        <v>Kỹ sư</v>
      </c>
      <c r="BY104" s="292" t="str">
        <f>'[4]CODE GV'!J95</f>
        <v>KS.</v>
      </c>
      <c r="BZ104" s="292">
        <f>'[4]CODE GV'!P95</f>
        <v>0</v>
      </c>
      <c r="CH104" s="147">
        <f t="shared" si="13"/>
        <v>95</v>
      </c>
      <c r="CI104" s="155" t="str">
        <f>IF(ISNA(VLOOKUP($B$6,BP105:$BU$479,6,0)),"",VLOOKUP($B$6,BP105:$BU$479,6,0))</f>
        <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IF(ISNA(VLOOKUP($B$92,BP105:$BU$479,6,0)),"",VLOOKUP($B$92,BP105:$BU$479,6,0))</f>
        <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hoanganhson</v>
      </c>
      <c r="BS105" s="292" t="str">
        <f>'[4]CODE GV'!D96</f>
        <v xml:space="preserve">Hoàng Anh </v>
      </c>
      <c r="BT105" s="292" t="str">
        <f>'[4]CODE GV'!E96</f>
        <v>Sơn</v>
      </c>
      <c r="BU105" s="292" t="str">
        <f>'[4]CODE GV'!F96</f>
        <v>A.Sơn</v>
      </c>
      <c r="BV105" s="292">
        <f>'[4]CODE GV'!G96</f>
        <v>1</v>
      </c>
      <c r="BW105" s="292">
        <f>'[4]CODE GV'!H96</f>
        <v>0</v>
      </c>
      <c r="BX105" s="292" t="str">
        <f>'[4]CODE GV'!I96</f>
        <v>Thạc sỹ</v>
      </c>
      <c r="BY105" s="292" t="str">
        <f>'[4]CODE GV'!J96</f>
        <v>ThS.</v>
      </c>
      <c r="BZ105" s="292">
        <f>'[4]CODE GV'!P96</f>
        <v>0</v>
      </c>
      <c r="CH105" s="147">
        <f t="shared" si="13"/>
        <v>96</v>
      </c>
      <c r="CI105" s="155" t="str">
        <f>IF(ISNA(VLOOKUP($B$6,BP106:$BU$479,6,0)),"",VLOOKUP($B$6,BP106:$BU$479,6,0))</f>
        <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IF(ISNA(VLOOKUP($B$92,BP106:$BU$479,6,0)),"",VLOOKUP($B$92,BP106:$BU$479,6,0))</f>
        <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45391</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t="str">
        <f>'[4]CODE GV'!C97</f>
        <v>vothanhhuy</v>
      </c>
      <c r="BS106" s="292" t="str">
        <f>'[4]CODE GV'!D97</f>
        <v>Võ Thanh</v>
      </c>
      <c r="BT106" s="292" t="str">
        <f>'[4]CODE GV'!E97</f>
        <v>Huy</v>
      </c>
      <c r="BU106" s="292" t="str">
        <f>'[4]CODE GV'!F97</f>
        <v>Th.Huy</v>
      </c>
      <c r="BV106" s="292">
        <f>'[4]CODE GV'!G97</f>
        <v>1</v>
      </c>
      <c r="BW106" s="292" t="str">
        <f>'[4]CODE GV'!H97</f>
        <v>Tr.KH</v>
      </c>
      <c r="BX106" s="292" t="str">
        <f>'[4]CODE GV'!I97</f>
        <v>Tiến sỹ</v>
      </c>
      <c r="BY106" s="292" t="str">
        <f>'[4]CODE GV'!J97</f>
        <v>TS.</v>
      </c>
      <c r="BZ106" s="292">
        <f>'[4]CODE GV'!P97</f>
        <v>0</v>
      </c>
      <c r="CH106" s="147">
        <f t="shared" si="13"/>
        <v>97</v>
      </c>
      <c r="CI106" s="155" t="str">
        <f>IF(ISNA(VLOOKUP($B$6,BP107:$BU$479,6,0)),"",VLOOKUP($B$6,BP107:$BU$479,6,0))</f>
        <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IF(ISNA(VLOOKUP($B$92,BP107:$BU$479,6,0)),"",VLOOKUP($B$92,BP107:$BU$479,6,0))</f>
        <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D23KDC1-NLTKE</v>
      </c>
      <c r="I107" s="270"/>
      <c r="J107" s="188" t="str">
        <f>IF('TRA-TKB2'!L101&lt;&gt;1,"",'TRA-TKB2'!O101&amp;"-"&amp;'TRA-TKB2'!Q101)</f>
        <v/>
      </c>
      <c r="K107" s="270"/>
      <c r="L107" s="188" t="str">
        <f>IF('TRA-TKB2'!S101&lt;&gt;1,"",'TRA-TKB2'!V101&amp;"-"&amp;'TRA-TKB2'!X101)</f>
        <v>D21QHC1-PTHĐKD</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D21KDC1-TCCTKT</v>
      </c>
      <c r="U107" s="270"/>
      <c r="V107" s="188" t="str">
        <f>IF('TRA-TKB2'!BB101&lt;&gt;1,"",'TRA-TKB2'!BE101&amp;"-"&amp;'TRA-TKB2'!BG101)</f>
        <v/>
      </c>
      <c r="W107" s="270"/>
      <c r="X107" s="188" t="str">
        <f>IF('TRA-TKB2'!BI101&lt;&gt;1,"",'TRA-TKB2'!BL101&amp;"-"&amp;'TRA-TKB2'!BN101)</f>
        <v>D23LQC1-NLKTOAN</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t="str">
        <f>'[4]CODE GV'!C98</f>
        <v>vongocduc</v>
      </c>
      <c r="BS107" s="292" t="str">
        <f>'[4]CODE GV'!D98</f>
        <v>Võ Ngọc</v>
      </c>
      <c r="BT107" s="292" t="str">
        <f>'[4]CODE GV'!E98</f>
        <v>Đức</v>
      </c>
      <c r="BU107" s="292" t="str">
        <f>'[4]CODE GV'!F98</f>
        <v>Ng.Đức</v>
      </c>
      <c r="BV107" s="292">
        <f>'[4]CODE GV'!G98</f>
        <v>1</v>
      </c>
      <c r="BW107" s="292">
        <f>'[4]CODE GV'!H98</f>
        <v>0</v>
      </c>
      <c r="BX107" s="292" t="str">
        <f>'[4]CODE GV'!I98</f>
        <v>Tiến sỹ</v>
      </c>
      <c r="BY107" s="292" t="str">
        <f>'[4]CODE GV'!J98</f>
        <v>TS.</v>
      </c>
      <c r="BZ107" s="292">
        <f>'[4]CODE GV'!P98</f>
        <v>0</v>
      </c>
      <c r="CH107" s="147">
        <f t="shared" si="13"/>
        <v>98</v>
      </c>
      <c r="CI107" s="155" t="str">
        <f>IF(ISNA(VLOOKUP($B$6,BP108:$BU$479,6,0)),"",VLOOKUP($B$6,BP108:$BU$479,6,0))</f>
        <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IF(ISNA(VLOOKUP($B$92,BP108:$BU$479,6,0)),"",VLOOKUP($B$92,BP108:$BU$479,6,0))</f>
        <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t="str">
        <f>'[4]CODE GV'!C99</f>
        <v>ledattoa</v>
      </c>
      <c r="BS108" s="292" t="str">
        <f>'[4]CODE GV'!D99</f>
        <v>Lê Đát</v>
      </c>
      <c r="BT108" s="292" t="str">
        <f>'[4]CODE GV'!E99</f>
        <v>Toa</v>
      </c>
      <c r="BU108" s="292" t="str">
        <f>'[4]CODE GV'!F99</f>
        <v>Đ.Toa</v>
      </c>
      <c r="BV108" s="292">
        <f>'[4]CODE GV'!G99</f>
        <v>1</v>
      </c>
      <c r="BW108" s="292">
        <f>'[4]CODE GV'!H99</f>
        <v>0</v>
      </c>
      <c r="BX108" s="292" t="str">
        <f>'[4]CODE GV'!I99</f>
        <v>Thạc sỹ</v>
      </c>
      <c r="BY108" s="292" t="str">
        <f>'[4]CODE GV'!J99</f>
        <v>ThS.</v>
      </c>
      <c r="BZ108" s="292">
        <f>'[4]CODE GV'!P99</f>
        <v>0</v>
      </c>
      <c r="CH108" s="147">
        <f t="shared" si="13"/>
        <v>99</v>
      </c>
      <c r="CI108" s="155" t="str">
        <f>IF(ISNA(VLOOKUP($B$6,BP109:$BU$479,6,0)),"",VLOOKUP($B$6,BP109:$BU$479,6,0))</f>
        <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IF(ISNA(VLOOKUP($B$92,BP109:$BU$479,6,0)),"",VLOOKUP($B$92,BP109:$BU$479,6,0))</f>
        <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D23QHC1-NLTKE</v>
      </c>
      <c r="I109" s="271"/>
      <c r="J109" s="188" t="str">
        <f>IF('TRA-TKB2'!L103&lt;&gt;1,"",'TRA-TKB2'!O103&amp;"-"&amp;'TRA-TKB2'!Q103)</f>
        <v>D21KDC1-QTRTC</v>
      </c>
      <c r="K109" s="271"/>
      <c r="L109" s="188" t="str">
        <f>IF('TRA-TKB2'!S103&lt;&gt;1,"",'TRA-TKB2'!V103&amp;"-"&amp;'TRA-TKB2'!X103)</f>
        <v>D23TNC1-NLKTOAN</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t="str">
        <f>'[4]CODE GV'!C100</f>
        <v>dothanhkiem</v>
      </c>
      <c r="BS109" s="292" t="str">
        <f>'[4]CODE GV'!D100</f>
        <v>Đỗ Thanh</v>
      </c>
      <c r="BT109" s="292" t="str">
        <f>'[4]CODE GV'!E100</f>
        <v>Kiếm</v>
      </c>
      <c r="BU109" s="292" t="str">
        <f>'[4]CODE GV'!F100</f>
        <v>T.Kiếm</v>
      </c>
      <c r="BV109" s="292">
        <f>'[4]CODE GV'!G100</f>
        <v>1</v>
      </c>
      <c r="BW109" s="292">
        <f>'[4]CODE GV'!H100</f>
        <v>0</v>
      </c>
      <c r="BX109" s="292" t="str">
        <f>'[4]CODE GV'!I100</f>
        <v>Thạc sỹ</v>
      </c>
      <c r="BY109" s="292" t="str">
        <f>'[4]CODE GV'!J100</f>
        <v>ThS.</v>
      </c>
      <c r="BZ109" s="292">
        <f>'[4]CODE GV'!P100</f>
        <v>0</v>
      </c>
      <c r="CH109" s="147">
        <f t="shared" si="13"/>
        <v>100</v>
      </c>
      <c r="CI109" s="155" t="str">
        <f>IF(ISNA(VLOOKUP($B$6,BP110:$BU$479,6,0)),"",VLOOKUP($B$6,BP110:$BU$479,6,0))</f>
        <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IF(ISNA(VLOOKUP($B$92,BP110:$BU$479,6,0)),"",VLOOKUP($B$92,BP110:$BU$479,6,0))</f>
        <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121</v>
      </c>
      <c r="BW110" s="292">
        <f>'[4]CODE GV'!H101</f>
        <v>0</v>
      </c>
      <c r="BX110" s="292">
        <f>'[4]CODE GV'!I101</f>
        <v>0</v>
      </c>
      <c r="BY110" s="292">
        <f>'[4]CODE GV'!J101</f>
        <v>0</v>
      </c>
      <c r="BZ110" s="292">
        <f>'[4]CODE GV'!P101</f>
        <v>0</v>
      </c>
      <c r="CH110" s="147">
        <f t="shared" si="13"/>
        <v>101</v>
      </c>
      <c r="CI110" s="155" t="str">
        <f>IF(ISNA(VLOOKUP($B$6,BP111:$BU$479,6,0)),"",VLOOKUP($B$6,BP111:$BU$479,6,0))</f>
        <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IF(ISNA(VLOOKUP($B$92,BP111:$BU$479,6,0)),"",VLOOKUP($B$92,BP111:$BU$479,6,0))</f>
        <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121</v>
      </c>
      <c r="BW111" s="292">
        <f>'[4]CODE GV'!H102</f>
        <v>0</v>
      </c>
      <c r="BX111" s="292">
        <f>'[4]CODE GV'!I102</f>
        <v>0</v>
      </c>
      <c r="BY111" s="292">
        <f>'[4]CODE GV'!J102</f>
        <v>0</v>
      </c>
      <c r="BZ111" s="292">
        <f>'[4]CODE GV'!P102</f>
        <v>0</v>
      </c>
      <c r="CH111" s="147">
        <f t="shared" si="13"/>
        <v>102</v>
      </c>
      <c r="CI111" s="155" t="str">
        <f>IF(ISNA(VLOOKUP($B$6,BP112:$BU$479,6,0)),"",VLOOKUP($B$6,BP112:$BU$479,6,0))</f>
        <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IF(ISNA(VLOOKUP($B$92,BP112:$BU$479,6,0)),"",VLOOKUP($B$92,BP112:$BU$479,6,0))</f>
        <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121</v>
      </c>
      <c r="BW112" s="292">
        <f>'[4]CODE GV'!H103</f>
        <v>0</v>
      </c>
      <c r="BX112" s="292">
        <f>'[4]CODE GV'!I103</f>
        <v>0</v>
      </c>
      <c r="BY112" s="292">
        <f>'[4]CODE GV'!J103</f>
        <v>0</v>
      </c>
      <c r="BZ112" s="292">
        <f>'[4]CODE GV'!P103</f>
        <v>0</v>
      </c>
      <c r="CH112" s="147">
        <f t="shared" si="13"/>
        <v>103</v>
      </c>
      <c r="CI112" s="155" t="str">
        <f>IF(ISNA(VLOOKUP($B$6,BP113:$BU$479,6,0)),"",VLOOKUP($B$6,BP113:$BU$479,6,0))</f>
        <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IF(ISNA(VLOOKUP($B$92,BP113:$BU$479,6,0)),"",VLOOKUP($B$92,BP113:$BU$479,6,0))</f>
        <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D22KDC1-KTQTRI</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121</v>
      </c>
      <c r="BW113" s="292">
        <f>'[4]CODE GV'!H104</f>
        <v>0</v>
      </c>
      <c r="BX113" s="292">
        <f>'[4]CODE GV'!I104</f>
        <v>0</v>
      </c>
      <c r="BY113" s="292">
        <f>'[4]CODE GV'!J104</f>
        <v>0</v>
      </c>
      <c r="BZ113" s="292">
        <f>'[4]CODE GV'!P104</f>
        <v>0</v>
      </c>
      <c r="CH113" s="147">
        <f t="shared" si="13"/>
        <v>104</v>
      </c>
      <c r="CI113" s="155" t="str">
        <f>IF(ISNA(VLOOKUP($B$6,BP114:$BU$479,6,0)),"",VLOOKUP($B$6,BP114:$BU$479,6,0))</f>
        <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IF(ISNA(VLOOKUP($B$92,BP114:$BU$479,6,0)),"",VLOOKUP($B$92,BP114:$BU$479,6,0))</f>
        <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121</v>
      </c>
      <c r="BW114" s="292">
        <f>'[4]CODE GV'!H105</f>
        <v>0</v>
      </c>
      <c r="BX114" s="292">
        <f>'[4]CODE GV'!I105</f>
        <v>0</v>
      </c>
      <c r="BY114" s="292">
        <f>'[4]CODE GV'!J105</f>
        <v>0</v>
      </c>
      <c r="BZ114" s="292">
        <f>'[4]CODE GV'!P105</f>
        <v>0</v>
      </c>
      <c r="CH114" s="147">
        <f t="shared" si="13"/>
        <v>105</v>
      </c>
      <c r="CI114" s="155" t="str">
        <f>IF(ISNA(VLOOKUP($B$6,BP115:$BU$479,6,0)),"",VLOOKUP($B$6,BP115:$BU$479,6,0))</f>
        <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IF(ISNA(VLOOKUP($B$92,BP115:$BU$479,6,0)),"",VLOOKUP($B$92,BP115:$BU$479,6,0))</f>
        <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121</v>
      </c>
      <c r="BW115" s="292">
        <f>'[4]CODE GV'!H106</f>
        <v>0</v>
      </c>
      <c r="BX115" s="292">
        <f>'[4]CODE GV'!I106</f>
        <v>0</v>
      </c>
      <c r="BY115" s="292">
        <f>'[4]CODE GV'!J106</f>
        <v>0</v>
      </c>
      <c r="BZ115" s="292">
        <f>'[4]CODE GV'!P106</f>
        <v>0</v>
      </c>
      <c r="CH115" s="147">
        <f t="shared" si="13"/>
        <v>106</v>
      </c>
      <c r="CI115" s="155" t="str">
        <f>IF(ISNA(VLOOKUP($B$6,BP116:$BU$479,6,0)),"",VLOOKUP($B$6,BP116:$BU$479,6,0))</f>
        <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IF(ISNA(VLOOKUP($B$92,BP116:$BU$479,6,0)),"",VLOOKUP($B$92,BP116:$BU$479,6,0))</f>
        <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45392</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t="str">
        <f>IF(ISNA(VLOOKUP($B$6,BP117:$BU$479,6,0)),"",VLOOKUP($B$6,BP117:$BU$479,6,0))</f>
        <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IF(ISNA(VLOOKUP($B$92,BP117:$BU$479,6,0)),"",VLOOKUP($B$92,BP117:$BU$479,6,0))</f>
        <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D23LQC1-NLTKE</v>
      </c>
      <c r="I117" s="270"/>
      <c r="J117" s="188" t="str">
        <f>IF('TRA-TKB2'!L111&lt;&gt;1,"",'TRA-TKB2'!O111&amp;"-"&amp;'TRA-TKB2'!Q111)</f>
        <v/>
      </c>
      <c r="K117" s="270"/>
      <c r="L117" s="188" t="str">
        <f>IF('TRA-TKB2'!S111&lt;&gt;1,"",'TRA-TKB2'!V111&amp;"-"&amp;'TRA-TKB2'!X111)</f>
        <v>D23TNC1-NLKTOAN</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t="str">
        <f>IF(ISNA(VLOOKUP($B$6,BP118:$BU$479,6,0)),"",VLOOKUP($B$6,BP118:$BU$479,6,0))</f>
        <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IF(ISNA(VLOOKUP($B$92,BP118:$BU$479,6,0)),"",VLOOKUP($B$92,BP118:$BU$479,6,0))</f>
        <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caothanhchuong</v>
      </c>
      <c r="BS118" s="292" t="str">
        <f>'[4]CODE GV'!D109</f>
        <v>Cao Thanh</v>
      </c>
      <c r="BT118" s="292" t="str">
        <f>'[4]CODE GV'!E109</f>
        <v>Chương</v>
      </c>
      <c r="BU118" s="292" t="str">
        <f>'[4]CODE GV'!F109</f>
        <v>Th.Chương</v>
      </c>
      <c r="BV118" s="292">
        <f>'[4]CODE GV'!G109</f>
        <v>1</v>
      </c>
      <c r="BW118" s="292">
        <f>'[4]CODE GV'!H109</f>
        <v>0</v>
      </c>
      <c r="BX118" s="292" t="str">
        <f>'[4]CODE GV'!I109</f>
        <v>Thạc sỹ</v>
      </c>
      <c r="BY118" s="292" t="str">
        <f>'[4]CODE GV'!J109</f>
        <v>ThS.</v>
      </c>
      <c r="BZ118" s="292">
        <f>'[4]CODE GV'!P109</f>
        <v>0</v>
      </c>
      <c r="CH118" s="147">
        <f t="shared" si="13"/>
        <v>109</v>
      </c>
      <c r="CI118" s="155" t="str">
        <f>IF(ISNA(VLOOKUP($B$6,BP119:$BU$479,6,0)),"",VLOOKUP($B$6,BP119:$BU$479,6,0))</f>
        <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IF(ISNA(VLOOKUP($B$92,BP119:$BU$479,6,0)),"",VLOOKUP($B$92,BP119:$BU$479,6,0))</f>
        <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D23TNC1-NMNTCNH</v>
      </c>
      <c r="K119" s="271"/>
      <c r="L119" s="188" t="str">
        <f>IF('TRA-TKB2'!S113&lt;&gt;1,"",'TRA-TKB2'!V113&amp;"-"&amp;'TRA-TKB2'!X113)</f>
        <v/>
      </c>
      <c r="M119" s="271"/>
      <c r="N119" s="188" t="str">
        <f>IF('TRA-TKB2'!Z113&lt;&gt;1,"",'TRA-TKB2'!AC113&amp;"-"&amp;'TRA-TKB2'!AE113)</f>
        <v>D21KDC1-KTTMDVDN</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nguyenkimcuong</v>
      </c>
      <c r="BS119" s="292" t="str">
        <f>'[4]CODE GV'!D110</f>
        <v>Nguyễn Kim</v>
      </c>
      <c r="BT119" s="292" t="str">
        <f>'[4]CODE GV'!E110</f>
        <v>Cường</v>
      </c>
      <c r="BU119" s="292" t="str">
        <f>'[4]CODE GV'!F110</f>
        <v>K.Cường</v>
      </c>
      <c r="BV119" s="292">
        <f>'[4]CODE GV'!G110</f>
        <v>1</v>
      </c>
      <c r="BW119" s="292">
        <f>'[4]CODE GV'!H110</f>
        <v>0</v>
      </c>
      <c r="BX119" s="292" t="str">
        <f>'[4]CODE GV'!I110</f>
        <v>Tiến sỹ</v>
      </c>
      <c r="BY119" s="292" t="str">
        <f>'[4]CODE GV'!J110</f>
        <v>TS.</v>
      </c>
      <c r="BZ119" s="292">
        <f>'[4]CODE GV'!P110</f>
        <v>0</v>
      </c>
      <c r="CH119" s="147">
        <f t="shared" si="13"/>
        <v>110</v>
      </c>
      <c r="CI119" s="155" t="str">
        <f>IF(ISNA(VLOOKUP($B$6,BP120:$BU$479,6,0)),"",VLOOKUP($B$6,BP120:$BU$479,6,0))</f>
        <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IF(ISNA(VLOOKUP($B$92,BP120:$BU$479,6,0)),"",VLOOKUP($B$92,BP120:$BU$479,6,0))</f>
        <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nguyenthithuhuong</v>
      </c>
      <c r="BS120" s="292" t="str">
        <f>'[4]CODE GV'!D111</f>
        <v>Nguyễn Thị Thu</v>
      </c>
      <c r="BT120" s="292" t="str">
        <f>'[4]CODE GV'!E111</f>
        <v>Hường</v>
      </c>
      <c r="BU120" s="292" t="str">
        <f>'[4]CODE GV'!F111</f>
        <v>Thu.Hường</v>
      </c>
      <c r="BV120" s="292">
        <f>'[4]CODE GV'!G111</f>
        <v>1</v>
      </c>
      <c r="BW120" s="292">
        <f>'[4]CODE GV'!H111</f>
        <v>0</v>
      </c>
      <c r="BX120" s="292" t="str">
        <f>'[4]CODE GV'!I111</f>
        <v>Cử nhân</v>
      </c>
      <c r="BY120" s="292" t="str">
        <f>'[4]CODE GV'!J111</f>
        <v>CN.</v>
      </c>
      <c r="BZ120" s="292">
        <f>'[4]CODE GV'!P111</f>
        <v>0</v>
      </c>
      <c r="CH120" s="147">
        <f t="shared" si="13"/>
        <v>111</v>
      </c>
      <c r="CI120" s="155" t="str">
        <f>IF(ISNA(VLOOKUP($B$6,BP121:$BU$479,6,0)),"",VLOOKUP($B$6,BP121:$BU$479,6,0))</f>
        <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IF(ISNA(VLOOKUP($B$92,BP121:$BU$479,6,0)),"",VLOOKUP($B$92,BP121:$BU$479,6,0))</f>
        <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D22KDC1-ĐPTKD</v>
      </c>
      <c r="W121" s="273"/>
      <c r="X121" s="246" t="str">
        <f>IF('TRA-TKB2'!BI115&lt;&gt;1,"",'TRA-TKB2'!BL115&amp;"-"&amp;'TRA-TKB2'!BN115)</f>
        <v>D22QDC1-KNGT</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dangbaoloi</v>
      </c>
      <c r="BS121" s="292" t="str">
        <f>'[4]CODE GV'!D112</f>
        <v>Đặng Bảo</v>
      </c>
      <c r="BT121" s="292" t="str">
        <f>'[4]CODE GV'!E112</f>
        <v>Lợi</v>
      </c>
      <c r="BU121" s="292" t="str">
        <f>'[4]CODE GV'!F112</f>
        <v>B.Lợi</v>
      </c>
      <c r="BV121" s="292">
        <f>'[4]CODE GV'!G112</f>
        <v>1</v>
      </c>
      <c r="BW121" s="292">
        <f>'[4]CODE GV'!H112</f>
        <v>0</v>
      </c>
      <c r="BX121" s="292" t="str">
        <f>'[4]CODE GV'!I112</f>
        <v>Thạc sỹ</v>
      </c>
      <c r="BY121" s="292" t="str">
        <f>'[4]CODE GV'!J112</f>
        <v>ThS.</v>
      </c>
      <c r="BZ121" s="292">
        <f>'[4]CODE GV'!P112</f>
        <v>0</v>
      </c>
      <c r="CH121" s="147">
        <f t="shared" si="13"/>
        <v>112</v>
      </c>
      <c r="CI121" s="155" t="str">
        <f>IF(ISNA(VLOOKUP($B$6,BP122:$BU$479,6,0)),"",VLOOKUP($B$6,BP122:$BU$479,6,0))</f>
        <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IF(ISNA(VLOOKUP($B$92,BP122:$BU$479,6,0)),"",VLOOKUP($B$92,BP122:$BU$479,6,0))</f>
        <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nguyenngocluong</v>
      </c>
      <c r="BS122" s="292" t="str">
        <f>'[4]CODE GV'!D113</f>
        <v>Nguyễn Ngọc</v>
      </c>
      <c r="BT122" s="292" t="str">
        <f>'[4]CODE GV'!E113</f>
        <v>Lượng</v>
      </c>
      <c r="BU122" s="292" t="str">
        <f>'[4]CODE GV'!F113</f>
        <v>Ng.Lượng</v>
      </c>
      <c r="BV122" s="292">
        <f>'[4]CODE GV'!G113</f>
        <v>1</v>
      </c>
      <c r="BW122" s="292">
        <f>'[4]CODE GV'!H113</f>
        <v>0</v>
      </c>
      <c r="BX122" s="292" t="str">
        <f>'[4]CODE GV'!I113</f>
        <v>Thạc sỹ</v>
      </c>
      <c r="BY122" s="292" t="str">
        <f>'[4]CODE GV'!J113</f>
        <v>ThS.</v>
      </c>
      <c r="BZ122" s="292">
        <f>'[4]CODE GV'!P113</f>
        <v>0</v>
      </c>
      <c r="CH122" s="147">
        <f t="shared" si="13"/>
        <v>113</v>
      </c>
      <c r="CI122" s="155" t="str">
        <f>IF(ISNA(VLOOKUP($B$6,BP123:$BU$479,6,0)),"",VLOOKUP($B$6,BP123:$BU$479,6,0))</f>
        <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IF(ISNA(VLOOKUP($B$92,BP123:$BU$479,6,0)),"",VLOOKUP($B$92,BP123:$BU$479,6,0))</f>
        <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D22KXC1-KTTDNXD1</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D22QHC1-QTCL</v>
      </c>
      <c r="S123" s="275"/>
      <c r="T123" s="246" t="str">
        <f>IF('TRA-TKB2'!AU117&lt;&gt;1,"",'TRA-TKB2'!AX117&amp;"-"&amp;'TRA-TKB2'!AZ117)</f>
        <v/>
      </c>
      <c r="U123" s="275"/>
      <c r="V123" s="246" t="str">
        <f>IF('TRA-TKB2'!BB117&lt;&gt;1,"",'TRA-TKB2'!BE117&amp;"-"&amp;'TRA-TKB2'!BG117)</f>
        <v>D22QDC1-DMST-KN</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leducquan</v>
      </c>
      <c r="BS123" s="292" t="str">
        <f>'[4]CODE GV'!D114</f>
        <v>Lê Đức</v>
      </c>
      <c r="BT123" s="292" t="str">
        <f>'[4]CODE GV'!E114</f>
        <v>Quân</v>
      </c>
      <c r="BU123" s="292" t="str">
        <f>'[4]CODE GV'!F114</f>
        <v>Đ.Quân</v>
      </c>
      <c r="BV123" s="292">
        <f>'[4]CODE GV'!G114</f>
        <v>1</v>
      </c>
      <c r="BW123" s="292" t="str">
        <f>'[4]CODE GV'!H114</f>
        <v>TBM</v>
      </c>
      <c r="BX123" s="292" t="str">
        <f>'[4]CODE GV'!I114</f>
        <v>Thạc sỹ</v>
      </c>
      <c r="BY123" s="292" t="str">
        <f>'[4]CODE GV'!J114</f>
        <v>ThS.</v>
      </c>
      <c r="BZ123" s="292">
        <f>'[4]CODE GV'!P114</f>
        <v>0</v>
      </c>
      <c r="CH123" s="147">
        <f t="shared" si="13"/>
        <v>114</v>
      </c>
      <c r="CI123" s="155" t="str">
        <f>IF(ISNA(VLOOKUP($B$6,BP124:$BU$479,6,0)),"",VLOOKUP($B$6,BP124:$BU$479,6,0))</f>
        <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IF(ISNA(VLOOKUP($B$92,BP124:$BU$479,6,0)),"",VLOOKUP($B$92,BP124:$BU$479,6,0))</f>
        <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doanhuusam</v>
      </c>
      <c r="BS124" s="292" t="str">
        <f>'[4]CODE GV'!D115</f>
        <v>Đoàn Hữu</v>
      </c>
      <c r="BT124" s="292" t="str">
        <f>'[4]CODE GV'!E115</f>
        <v>Sâm</v>
      </c>
      <c r="BU124" s="292" t="str">
        <f>'[4]CODE GV'!F115</f>
        <v>H.Sâm</v>
      </c>
      <c r="BV124" s="292">
        <f>'[4]CODE GV'!G115</f>
        <v>1</v>
      </c>
      <c r="BW124" s="292">
        <f>'[4]CODE GV'!H115</f>
        <v>0</v>
      </c>
      <c r="BX124" s="292" t="str">
        <f>'[4]CODE GV'!I115</f>
        <v>Thạc sỹ</v>
      </c>
      <c r="BY124" s="292" t="str">
        <f>'[4]CODE GV'!J115</f>
        <v>ThS.</v>
      </c>
      <c r="BZ124" s="292">
        <f>'[4]CODE GV'!P115</f>
        <v>0</v>
      </c>
      <c r="CH124" s="147">
        <f t="shared" si="13"/>
        <v>115</v>
      </c>
      <c r="CI124" s="155" t="str">
        <f>IF(ISNA(VLOOKUP($B$6,BP125:$BU$479,6,0)),"",VLOOKUP($B$6,BP125:$BU$479,6,0))</f>
        <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IF(ISNA(VLOOKUP($B$92,BP125:$BU$479,6,0)),"",VLOOKUP($B$92,BP125:$BU$479,6,0))</f>
        <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vuquangthuan</v>
      </c>
      <c r="BS125" s="292" t="str">
        <f>'[4]CODE GV'!D116</f>
        <v>Vũ Quang</v>
      </c>
      <c r="BT125" s="292" t="str">
        <f>'[4]CODE GV'!E116</f>
        <v>Thuận</v>
      </c>
      <c r="BU125" s="292" t="str">
        <f>'[4]CODE GV'!F116</f>
        <v>Q.Thuận</v>
      </c>
      <c r="BV125" s="292">
        <f>'[4]CODE GV'!G116</f>
        <v>1</v>
      </c>
      <c r="BW125" s="292">
        <f>'[4]CODE GV'!H116</f>
        <v>0</v>
      </c>
      <c r="BX125" s="292" t="str">
        <f>'[4]CODE GV'!I116</f>
        <v>Thạc sỹ</v>
      </c>
      <c r="BY125" s="292" t="str">
        <f>'[4]CODE GV'!J116</f>
        <v>ThS.</v>
      </c>
      <c r="BZ125" s="292">
        <f>'[4]CODE GV'!P116</f>
        <v>0</v>
      </c>
      <c r="CH125" s="147">
        <f t="shared" si="13"/>
        <v>116</v>
      </c>
      <c r="CI125" s="155" t="str">
        <f>IF(ISNA(VLOOKUP($B$6,BP126:$BU$479,6,0)),"",VLOOKUP($B$6,BP126:$BU$479,6,0))</f>
        <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IF(ISNA(VLOOKUP($B$92,BP126:$BU$479,6,0)),"",VLOOKUP($B$92,BP126:$BU$479,6,0))</f>
        <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45393</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lethicattuong</v>
      </c>
      <c r="BS126" s="292" t="str">
        <f>'[4]CODE GV'!D117</f>
        <v xml:space="preserve">Lê Thị Cát </v>
      </c>
      <c r="BT126" s="292" t="str">
        <f>'[4]CODE GV'!E117</f>
        <v>Tường</v>
      </c>
      <c r="BU126" s="292" t="str">
        <f>'[4]CODE GV'!F117</f>
        <v>C.Tường</v>
      </c>
      <c r="BV126" s="292">
        <f>'[4]CODE GV'!G117</f>
        <v>1</v>
      </c>
      <c r="BW126" s="292">
        <f>'[4]CODE GV'!H117</f>
        <v>0</v>
      </c>
      <c r="BX126" s="292" t="str">
        <f>'[4]CODE GV'!I117</f>
        <v>Thạc sỹ</v>
      </c>
      <c r="BY126" s="292" t="str">
        <f>'[4]CODE GV'!J117</f>
        <v>ThS.</v>
      </c>
      <c r="BZ126" s="292">
        <f>'[4]CODE GV'!P117</f>
        <v>0</v>
      </c>
      <c r="CH126" s="147">
        <f t="shared" si="13"/>
        <v>117</v>
      </c>
      <c r="CI126" s="155" t="str">
        <f>IF(ISNA(VLOOKUP($B$6,BP127:$BU$479,6,0)),"",VLOOKUP($B$6,BP127:$BU$479,6,0))</f>
        <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IF(ISNA(VLOOKUP($B$92,BP127:$BU$479,6,0)),"",VLOOKUP($B$92,BP127:$BU$479,6,0))</f>
        <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D23KDC1-NLTKE</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D21CTC1-CDEKN</v>
      </c>
      <c r="W127" s="270"/>
      <c r="X127" s="188" t="str">
        <f>IF('TRA-TKB2'!BI121&lt;&gt;1,"",'TRA-TKB2'!BL121&amp;"-"&amp;'TRA-TKB2'!BN121)</f>
        <v>D23LQC1-NLKTOAN</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trinhvanthao</v>
      </c>
      <c r="BS127" s="292" t="str">
        <f>'[4]CODE GV'!D118</f>
        <v>Trịnh Văn</v>
      </c>
      <c r="BT127" s="292" t="str">
        <f>'[4]CODE GV'!E118</f>
        <v>Thao</v>
      </c>
      <c r="BU127" s="292" t="str">
        <f>'[4]CODE GV'!F118</f>
        <v>V.Thao</v>
      </c>
      <c r="BV127" s="292">
        <f>'[4]CODE GV'!G118</f>
        <v>1</v>
      </c>
      <c r="BW127" s="292">
        <f>'[4]CODE GV'!H118</f>
        <v>0</v>
      </c>
      <c r="BX127" s="292" t="str">
        <f>'[4]CODE GV'!I118</f>
        <v>Thạc sỹ</v>
      </c>
      <c r="BY127" s="292" t="str">
        <f>'[4]CODE GV'!J118</f>
        <v>ThS.</v>
      </c>
      <c r="BZ127" s="292">
        <f>'[4]CODE GV'!P118</f>
        <v>0</v>
      </c>
      <c r="CH127" s="147">
        <f t="shared" si="13"/>
        <v>118</v>
      </c>
      <c r="CI127" s="155" t="str">
        <f>IF(ISNA(VLOOKUP($B$6,BP128:$BU$479,6,0)),"",VLOOKUP($B$6,BP128:$BU$479,6,0))</f>
        <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IF(ISNA(VLOOKUP($B$92,BP128:$BU$479,6,0)),"",VLOOKUP($B$92,BP128:$BU$479,6,0))</f>
        <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nguyenthanhvu</v>
      </c>
      <c r="BS128" s="292" t="str">
        <f>'[4]CODE GV'!D119</f>
        <v>Nguyễn Thanh</v>
      </c>
      <c r="BT128" s="292" t="str">
        <f>'[4]CODE GV'!E119</f>
        <v>Vũ</v>
      </c>
      <c r="BU128" s="292" t="str">
        <f>'[4]CODE GV'!F119</f>
        <v>Th.Vũ</v>
      </c>
      <c r="BV128" s="292">
        <f>'[4]CODE GV'!G119</f>
        <v>1</v>
      </c>
      <c r="BW128" s="292">
        <f>'[4]CODE GV'!H119</f>
        <v>0</v>
      </c>
      <c r="BX128" s="292" t="str">
        <f>'[4]CODE GV'!I119</f>
        <v>Thạc sỹ</v>
      </c>
      <c r="BY128" s="292" t="str">
        <f>'[4]CODE GV'!J119</f>
        <v>ThS.</v>
      </c>
      <c r="BZ128" s="292">
        <f>'[4]CODE GV'!P119</f>
        <v>0</v>
      </c>
      <c r="CH128" s="147">
        <f t="shared" si="13"/>
        <v>119</v>
      </c>
      <c r="CI128" s="155" t="str">
        <f>IF(ISNA(VLOOKUP($B$6,BP129:$BU$479,6,0)),"",VLOOKUP($B$6,BP129:$BU$479,6,0))</f>
        <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IF(ISNA(VLOOKUP($B$92,BP129:$BU$479,6,0)),"",VLOOKUP($B$92,BP129:$BU$479,6,0))</f>
        <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D23QHC1-NLTKE</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D21KDC1-TCCTKT</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phantranthanhtruc</v>
      </c>
      <c r="BS129" s="292" t="str">
        <f>'[4]CODE GV'!D120</f>
        <v>Phan Trần Thanh</v>
      </c>
      <c r="BT129" s="292" t="str">
        <f>'[4]CODE GV'!E120</f>
        <v>Trúc</v>
      </c>
      <c r="BU129" s="292" t="str">
        <f>'[4]CODE GV'!F120</f>
        <v>P.Trúc</v>
      </c>
      <c r="BV129" s="292">
        <f>'[4]CODE GV'!G120</f>
        <v>1</v>
      </c>
      <c r="BW129" s="292">
        <f>'[4]CODE GV'!H120</f>
        <v>0</v>
      </c>
      <c r="BX129" s="292" t="str">
        <f>'[4]CODE GV'!I120</f>
        <v>Thạc sỹ</v>
      </c>
      <c r="BY129" s="292" t="str">
        <f>'[4]CODE GV'!J120</f>
        <v>ThS.</v>
      </c>
      <c r="BZ129" s="292">
        <f>'[4]CODE GV'!P120</f>
        <v>0</v>
      </c>
      <c r="CH129" s="147">
        <f t="shared" si="13"/>
        <v>120</v>
      </c>
      <c r="CI129" s="155" t="str">
        <f>IF(ISNA(VLOOKUP($B$6,BP130:$BU$479,6,0)),"",VLOOKUP($B$6,BP130:$BU$479,6,0))</f>
        <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IF(ISNA(VLOOKUP($B$92,BP130:$BU$479,6,0)),"",VLOOKUP($B$92,BP130:$BU$479,6,0))</f>
        <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nguyensivinh</v>
      </c>
      <c r="BS130" s="292" t="str">
        <f>'[4]CODE GV'!D121</f>
        <v>Nguyễn Sĩ</v>
      </c>
      <c r="BT130" s="292" t="str">
        <f>'[4]CODE GV'!E121</f>
        <v>Vinh</v>
      </c>
      <c r="BU130" s="292" t="str">
        <f>'[4]CODE GV'!F121</f>
        <v>S.Vinh</v>
      </c>
      <c r="BV130" s="292">
        <f>'[4]CODE GV'!G121</f>
        <v>1</v>
      </c>
      <c r="BW130" s="292">
        <f>'[4]CODE GV'!H121</f>
        <v>0</v>
      </c>
      <c r="BX130" s="292" t="str">
        <f>'[4]CODE GV'!I121</f>
        <v>Thạc sỹ</v>
      </c>
      <c r="BY130" s="292" t="str">
        <f>'[4]CODE GV'!J121</f>
        <v>ThS.</v>
      </c>
      <c r="BZ130" s="292">
        <f>'[4]CODE GV'!P121</f>
        <v>0</v>
      </c>
      <c r="CH130" s="147">
        <f t="shared" si="13"/>
        <v>121</v>
      </c>
      <c r="CI130" s="155" t="str">
        <f>IF(ISNA(VLOOKUP($B$6,BP131:$BU$479,6,0)),"",VLOOKUP($B$6,BP131:$BU$479,6,0))</f>
        <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IF(ISNA(VLOOKUP($B$92,BP131:$BU$479,6,0)),"",VLOOKUP($B$92,BP131:$BU$479,6,0))</f>
        <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D22KDC1-KTQTRI</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f>'[4]CODE GV'!C122</f>
        <v>0</v>
      </c>
      <c r="BS131" s="292">
        <f>'[4]CODE GV'!D122</f>
        <v>0</v>
      </c>
      <c r="BT131" s="292">
        <f>'[4]CODE GV'!E122</f>
        <v>0</v>
      </c>
      <c r="BU131" s="292" t="str">
        <f>'[4]CODE GV'!F122</f>
        <v>O</v>
      </c>
      <c r="BV131" s="292">
        <f>'[4]CODE GV'!G122</f>
        <v>121</v>
      </c>
      <c r="BW131" s="292">
        <f>'[4]CODE GV'!H122</f>
        <v>0</v>
      </c>
      <c r="BX131" s="292">
        <f>'[4]CODE GV'!I122</f>
        <v>0</v>
      </c>
      <c r="BY131" s="292">
        <f>'[4]CODE GV'!J122</f>
        <v>0</v>
      </c>
      <c r="BZ131" s="292">
        <f>'[4]CODE GV'!P122</f>
        <v>0</v>
      </c>
      <c r="CH131" s="147">
        <f t="shared" si="13"/>
        <v>122</v>
      </c>
      <c r="CI131" s="155" t="str">
        <f>IF(ISNA(VLOOKUP($B$6,BP132:$BU$479,6,0)),"",VLOOKUP($B$6,BP132:$BU$479,6,0))</f>
        <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IF(ISNA(VLOOKUP($B$92,BP132:$BU$479,6,0)),"",VLOOKUP($B$92,BP132:$BU$479,6,0))</f>
        <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f>'[4]CODE GV'!C123</f>
        <v>0</v>
      </c>
      <c r="BS132" s="292">
        <f>'[4]CODE GV'!D123</f>
        <v>0</v>
      </c>
      <c r="BT132" s="292">
        <f>'[4]CODE GV'!E123</f>
        <v>0</v>
      </c>
      <c r="BU132" s="292" t="str">
        <f>'[4]CODE GV'!F123</f>
        <v>O</v>
      </c>
      <c r="BV132" s="292">
        <f>'[4]CODE GV'!G123</f>
        <v>121</v>
      </c>
      <c r="BW132" s="292">
        <f>'[4]CODE GV'!H123</f>
        <v>0</v>
      </c>
      <c r="BX132" s="292">
        <f>'[4]CODE GV'!I123</f>
        <v>0</v>
      </c>
      <c r="BY132" s="292">
        <f>'[4]CODE GV'!J123</f>
        <v>0</v>
      </c>
      <c r="BZ132" s="292">
        <f>'[4]CODE GV'!P123</f>
        <v>0</v>
      </c>
      <c r="CH132" s="147">
        <f t="shared" si="13"/>
        <v>123</v>
      </c>
      <c r="CI132" s="155" t="str">
        <f>IF(ISNA(VLOOKUP($B$6,BP133:$BU$479,6,0)),"",VLOOKUP($B$6,BP133:$BU$479,6,0))</f>
        <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IF(ISNA(VLOOKUP($B$92,BP133:$BU$479,6,0)),"",VLOOKUP($B$92,BP133:$BU$479,6,0))</f>
        <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D22KDC1-THUE</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f>'[4]CODE GV'!C124</f>
        <v>0</v>
      </c>
      <c r="BS133" s="292">
        <f>'[4]CODE GV'!D124</f>
        <v>0</v>
      </c>
      <c r="BT133" s="292">
        <f>'[4]CODE GV'!E124</f>
        <v>0</v>
      </c>
      <c r="BU133" s="292" t="str">
        <f>'[4]CODE GV'!F124</f>
        <v>O</v>
      </c>
      <c r="BV133" s="292">
        <f>'[4]CODE GV'!G124</f>
        <v>121</v>
      </c>
      <c r="BW133" s="292">
        <f>'[4]CODE GV'!H124</f>
        <v>0</v>
      </c>
      <c r="BX133" s="292">
        <f>'[4]CODE GV'!I124</f>
        <v>0</v>
      </c>
      <c r="BY133" s="292">
        <f>'[4]CODE GV'!J124</f>
        <v>0</v>
      </c>
      <c r="BZ133" s="292">
        <f>'[4]CODE GV'!P124</f>
        <v>0</v>
      </c>
      <c r="CH133" s="147">
        <f t="shared" si="13"/>
        <v>124</v>
      </c>
      <c r="CI133" s="155" t="str">
        <f>IF(ISNA(VLOOKUP($B$6,BP134:$BU$479,6,0)),"",VLOOKUP($B$6,BP134:$BU$479,6,0))</f>
        <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IF(ISNA(VLOOKUP($B$92,BP134:$BU$479,6,0)),"",VLOOKUP($B$92,BP134:$BU$479,6,0))</f>
        <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f>'[4]CODE GV'!C125</f>
        <v>0</v>
      </c>
      <c r="BS134" s="292">
        <f>'[4]CODE GV'!D125</f>
        <v>0</v>
      </c>
      <c r="BT134" s="292">
        <f>'[4]CODE GV'!E125</f>
        <v>0</v>
      </c>
      <c r="BU134" s="292" t="str">
        <f>'[4]CODE GV'!F125</f>
        <v>O</v>
      </c>
      <c r="BV134" s="292">
        <f>'[4]CODE GV'!G125</f>
        <v>121</v>
      </c>
      <c r="BW134" s="292">
        <f>'[4]CODE GV'!H125</f>
        <v>0</v>
      </c>
      <c r="BX134" s="292">
        <f>'[4]CODE GV'!I125</f>
        <v>0</v>
      </c>
      <c r="BY134" s="292">
        <f>'[4]CODE GV'!J125</f>
        <v>0</v>
      </c>
      <c r="BZ134" s="292">
        <f>'[4]CODE GV'!P125</f>
        <v>0</v>
      </c>
      <c r="CH134" s="147">
        <f t="shared" si="13"/>
        <v>125</v>
      </c>
      <c r="CI134" s="155" t="str">
        <f>IF(ISNA(VLOOKUP($B$6,BP135:$BU$479,6,0)),"",VLOOKUP($B$6,BP135:$BU$479,6,0))</f>
        <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IF(ISNA(VLOOKUP($B$92,BP135:$BU$479,6,0)),"",VLOOKUP($B$92,BP135:$BU$479,6,0))</f>
        <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f>'[4]CODE GV'!C126</f>
        <v>0</v>
      </c>
      <c r="BS135" s="292">
        <f>'[4]CODE GV'!D126</f>
        <v>0</v>
      </c>
      <c r="BT135" s="292">
        <f>'[4]CODE GV'!E126</f>
        <v>0</v>
      </c>
      <c r="BU135" s="292" t="str">
        <f>'[4]CODE GV'!F126</f>
        <v>O</v>
      </c>
      <c r="BV135" s="292">
        <f>'[4]CODE GV'!G126</f>
        <v>121</v>
      </c>
      <c r="BW135" s="292">
        <f>'[4]CODE GV'!H126</f>
        <v>0</v>
      </c>
      <c r="BX135" s="292">
        <f>'[4]CODE GV'!I126</f>
        <v>0</v>
      </c>
      <c r="BY135" s="292">
        <f>'[4]CODE GV'!J126</f>
        <v>0</v>
      </c>
      <c r="BZ135" s="292">
        <f>'[4]CODE GV'!P126</f>
        <v>0</v>
      </c>
      <c r="CH135" s="147">
        <f t="shared" si="13"/>
        <v>126</v>
      </c>
      <c r="CI135" s="155" t="str">
        <f>IF(ISNA(VLOOKUP($B$6,BP136:$BU$479,6,0)),"",VLOOKUP($B$6,BP136:$BU$479,6,0))</f>
        <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IF(ISNA(VLOOKUP($B$92,BP136:$BU$479,6,0)),"",VLOOKUP($B$92,BP136:$BU$479,6,0))</f>
        <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45394</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f>'[4]CODE GV'!C127</f>
        <v>0</v>
      </c>
      <c r="BS136" s="292">
        <f>'[4]CODE GV'!D127</f>
        <v>0</v>
      </c>
      <c r="BT136" s="292">
        <f>'[4]CODE GV'!E127</f>
        <v>0</v>
      </c>
      <c r="BU136" s="292" t="str">
        <f>'[4]CODE GV'!F127</f>
        <v>O</v>
      </c>
      <c r="BV136" s="292">
        <f>'[4]CODE GV'!G127</f>
        <v>121</v>
      </c>
      <c r="BW136" s="292">
        <f>'[4]CODE GV'!H127</f>
        <v>0</v>
      </c>
      <c r="BX136" s="292">
        <f>'[4]CODE GV'!I127</f>
        <v>0</v>
      </c>
      <c r="BY136" s="292">
        <f>'[4]CODE GV'!J127</f>
        <v>0</v>
      </c>
      <c r="BZ136" s="292">
        <f>'[4]CODE GV'!P127</f>
        <v>0</v>
      </c>
      <c r="CH136" s="147">
        <f t="shared" si="13"/>
        <v>127</v>
      </c>
      <c r="CI136" s="155" t="str">
        <f>IF(ISNA(VLOOKUP($B$6,BP137:$BU$479,6,0)),"",VLOOKUP($B$6,BP137:$BU$479,6,0))</f>
        <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IF(ISNA(VLOOKUP($B$92,BP137:$BU$479,6,0)),"",VLOOKUP($B$92,BP137:$BU$479,6,0))</f>
        <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D23QHC1-NLKTOAN</v>
      </c>
      <c r="O137" s="270"/>
      <c r="P137" s="188" t="str">
        <f>IF('TRA-TKB2'!AG131&lt;&gt;1,"",'TRA-TKB2'!AJ131&amp;"-"&amp;'TRA-TKB2'!AL131)</f>
        <v/>
      </c>
      <c r="Q137" s="270"/>
      <c r="R137" s="188" t="str">
        <f>IF('TRA-TKB2'!AN131&lt;&gt;1,"",'TRA-TKB2'!AQ131&amp;"-"&amp;'TRA-TKB2'!AS131)</f>
        <v/>
      </c>
      <c r="S137" s="270"/>
      <c r="T137" s="188" t="str">
        <f>IF('TRA-TKB2'!AU131&lt;&gt;1,"",'TRA-TKB2'!AX131&amp;"-"&amp;'TRA-TKB2'!AZ131)</f>
        <v>D23KDC1-NLKTOAN</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f>'[4]CODE GV'!C128</f>
        <v>0</v>
      </c>
      <c r="BS137" s="292">
        <f>'[4]CODE GV'!D128</f>
        <v>0</v>
      </c>
      <c r="BT137" s="292">
        <f>'[4]CODE GV'!E128</f>
        <v>0</v>
      </c>
      <c r="BU137" s="292" t="str">
        <f>'[4]CODE GV'!F128</f>
        <v>O</v>
      </c>
      <c r="BV137" s="292">
        <f>'[4]CODE GV'!G128</f>
        <v>121</v>
      </c>
      <c r="BW137" s="292">
        <f>'[4]CODE GV'!H128</f>
        <v>0</v>
      </c>
      <c r="BX137" s="292">
        <f>'[4]CODE GV'!I128</f>
        <v>0</v>
      </c>
      <c r="BY137" s="292">
        <f>'[4]CODE GV'!J128</f>
        <v>0</v>
      </c>
      <c r="BZ137" s="292">
        <f>'[4]CODE GV'!P128</f>
        <v>0</v>
      </c>
      <c r="CH137" s="147">
        <f t="shared" si="13"/>
        <v>128</v>
      </c>
      <c r="CI137" s="155" t="str">
        <f>IF(ISNA(VLOOKUP($B$6,BP138:$BU$479,6,0)),"",VLOOKUP($B$6,BP138:$BU$479,6,0))</f>
        <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IF(ISNA(VLOOKUP($B$92,BP138:$BU$479,6,0)),"",VLOOKUP($B$92,BP138:$BU$479,6,0))</f>
        <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121</v>
      </c>
      <c r="BW138" s="292">
        <f>'[4]CODE GV'!H129</f>
        <v>0</v>
      </c>
      <c r="BX138" s="292">
        <f>'[4]CODE GV'!I129</f>
        <v>0</v>
      </c>
      <c r="BY138" s="292">
        <f>'[4]CODE GV'!J129</f>
        <v>0</v>
      </c>
      <c r="BZ138" s="292">
        <f>'[4]CODE GV'!P129</f>
        <v>0</v>
      </c>
      <c r="CH138" s="147">
        <f t="shared" si="13"/>
        <v>129</v>
      </c>
      <c r="CI138" s="155" t="str">
        <f>IF(ISNA(VLOOKUP($B$6,BP139:$BU$479,6,0)),"",VLOOKUP($B$6,BP139:$BU$479,6,0))</f>
        <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IF(ISNA(VLOOKUP($B$92,BP139:$BU$479,6,0)),"",VLOOKUP($B$92,BP139:$BU$479,6,0))</f>
        <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D23TNC1-NMNTCNH</v>
      </c>
      <c r="K139" s="271"/>
      <c r="L139" s="188" t="str">
        <f>IF('TRA-TKB2'!S133&lt;&gt;1,"",'TRA-TKB2'!V133&amp;"-"&amp;'TRA-TKB2'!X133)</f>
        <v>D21QHC1-PTHĐKD</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121</v>
      </c>
      <c r="BW139" s="292">
        <f>'[4]CODE GV'!H130</f>
        <v>0</v>
      </c>
      <c r="BX139" s="292">
        <f>'[4]CODE GV'!I130</f>
        <v>0</v>
      </c>
      <c r="BY139" s="292">
        <f>'[4]CODE GV'!J130</f>
        <v>0</v>
      </c>
      <c r="BZ139" s="292">
        <f>'[4]CODE GV'!P130</f>
        <v>0</v>
      </c>
      <c r="CH139" s="147">
        <f t="shared" si="13"/>
        <v>130</v>
      </c>
      <c r="CI139" s="155" t="str">
        <f>IF(ISNA(VLOOKUP($B$6,BP140:$BU$479,6,0)),"",VLOOKUP($B$6,BP140:$BU$479,6,0))</f>
        <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IF(ISNA(VLOOKUP($B$92,BP140:$BU$479,6,0)),"",VLOOKUP($B$92,BP140:$BU$479,6,0))</f>
        <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121</v>
      </c>
      <c r="BW140" s="292">
        <f>'[4]CODE GV'!H131</f>
        <v>0</v>
      </c>
      <c r="BX140" s="292">
        <f>'[4]CODE GV'!I131</f>
        <v>0</v>
      </c>
      <c r="BY140" s="292">
        <f>'[4]CODE GV'!J131</f>
        <v>0</v>
      </c>
      <c r="BZ140" s="292">
        <f>'[4]CODE GV'!P131</f>
        <v>0</v>
      </c>
      <c r="CH140" s="147">
        <f t="shared" ref="CH140:CH203" si="19">CH139+1</f>
        <v>131</v>
      </c>
      <c r="CI140" s="155" t="str">
        <f>IF(ISNA(VLOOKUP($B$6,BP141:$BU$479,6,0)),"",VLOOKUP($B$6,BP141:$BU$479,6,0))</f>
        <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IF(ISNA(VLOOKUP($B$92,BP141:$BU$479,6,0)),"",VLOOKUP($B$92,BP141:$BU$479,6,0))</f>
        <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D22QHC1-QTCL</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121</v>
      </c>
      <c r="BW141" s="292">
        <f>'[4]CODE GV'!H132</f>
        <v>0</v>
      </c>
      <c r="BX141" s="292">
        <f>'[4]CODE GV'!I132</f>
        <v>0</v>
      </c>
      <c r="BY141" s="292">
        <f>'[4]CODE GV'!J132</f>
        <v>0</v>
      </c>
      <c r="BZ141" s="292">
        <f>'[4]CODE GV'!P132</f>
        <v>0</v>
      </c>
      <c r="CH141" s="147">
        <f t="shared" si="19"/>
        <v>132</v>
      </c>
      <c r="CI141" s="155" t="str">
        <f>IF(ISNA(VLOOKUP($B$6,BP142:$BU$479,6,0)),"",VLOOKUP($B$6,BP142:$BU$479,6,0))</f>
        <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IF(ISNA(VLOOKUP($B$92,BP142:$BU$479,6,0)),"",VLOOKUP($B$92,BP142:$BU$479,6,0))</f>
        <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121</v>
      </c>
      <c r="BW142" s="292">
        <f>'[4]CODE GV'!H133</f>
        <v>0</v>
      </c>
      <c r="BX142" s="292">
        <f>'[4]CODE GV'!I133</f>
        <v>0</v>
      </c>
      <c r="BY142" s="292">
        <f>'[4]CODE GV'!J133</f>
        <v>0</v>
      </c>
      <c r="BZ142" s="292">
        <f>'[4]CODE GV'!P133</f>
        <v>0</v>
      </c>
      <c r="CH142" s="147">
        <f t="shared" si="19"/>
        <v>133</v>
      </c>
      <c r="CI142" s="155" t="str">
        <f>IF(ISNA(VLOOKUP($B$6,BP143:$BU$479,6,0)),"",VLOOKUP($B$6,BP143:$BU$479,6,0))</f>
        <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IF(ISNA(VLOOKUP($B$92,BP143:$BU$479,6,0)),"",VLOOKUP($B$92,BP143:$BU$479,6,0))</f>
        <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D22QDC1-KNGT</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121</v>
      </c>
      <c r="BW143" s="292">
        <f>'[4]CODE GV'!H134</f>
        <v>0</v>
      </c>
      <c r="BX143" s="292">
        <f>'[4]CODE GV'!I134</f>
        <v>0</v>
      </c>
      <c r="BY143" s="292">
        <f>'[4]CODE GV'!J134</f>
        <v>0</v>
      </c>
      <c r="BZ143" s="292">
        <f>'[4]CODE GV'!P134</f>
        <v>0</v>
      </c>
      <c r="CH143" s="147">
        <f t="shared" si="19"/>
        <v>134</v>
      </c>
      <c r="CI143" s="155" t="str">
        <f>IF(ISNA(VLOOKUP($B$6,BP144:$BU$479,6,0)),"",VLOOKUP($B$6,BP144:$BU$479,6,0))</f>
        <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IF(ISNA(VLOOKUP($B$92,BP144:$BU$479,6,0)),"",VLOOKUP($B$92,BP144:$BU$479,6,0))</f>
        <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121</v>
      </c>
      <c r="BW144" s="292">
        <f>'[4]CODE GV'!H135</f>
        <v>0</v>
      </c>
      <c r="BX144" s="292">
        <f>'[4]CODE GV'!I135</f>
        <v>0</v>
      </c>
      <c r="BY144" s="292">
        <f>'[4]CODE GV'!J135</f>
        <v>0</v>
      </c>
      <c r="BZ144" s="292">
        <f>'[4]CODE GV'!P135</f>
        <v>0</v>
      </c>
      <c r="CH144" s="147">
        <f t="shared" si="19"/>
        <v>135</v>
      </c>
      <c r="CI144" s="155" t="str">
        <f>IF(ISNA(VLOOKUP($B$6,BP145:$BU$479,6,0)),"",VLOOKUP($B$6,BP145:$BU$479,6,0))</f>
        <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IF(ISNA(VLOOKUP($B$92,BP145:$BU$479,6,0)),"",VLOOKUP($B$92,BP145:$BU$479,6,0))</f>
        <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121</v>
      </c>
      <c r="BW145" s="292">
        <f>'[4]CODE GV'!H136</f>
        <v>0</v>
      </c>
      <c r="BX145" s="292">
        <f>'[4]CODE GV'!I136</f>
        <v>0</v>
      </c>
      <c r="BY145" s="292">
        <f>'[4]CODE GV'!J136</f>
        <v>0</v>
      </c>
      <c r="BZ145" s="292">
        <f>'[4]CODE GV'!P136</f>
        <v>0</v>
      </c>
      <c r="CH145" s="147">
        <f t="shared" si="19"/>
        <v>136</v>
      </c>
      <c r="CI145" s="155" t="str">
        <f>IF(ISNA(VLOOKUP($B$6,BP146:$BU$479,6,0)),"",VLOOKUP($B$6,BP146:$BU$479,6,0))</f>
        <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IF(ISNA(VLOOKUP($B$92,BP146:$BU$479,6,0)),"",VLOOKUP($B$92,BP146:$BU$479,6,0))</f>
        <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45395</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121</v>
      </c>
      <c r="BW146" s="292">
        <f>'[4]CODE GV'!H137</f>
        <v>0</v>
      </c>
      <c r="BX146" s="292">
        <f>'[4]CODE GV'!I137</f>
        <v>0</v>
      </c>
      <c r="BY146" s="292">
        <f>'[4]CODE GV'!J137</f>
        <v>0</v>
      </c>
      <c r="BZ146" s="292">
        <f>'[4]CODE GV'!P137</f>
        <v>0</v>
      </c>
      <c r="CH146" s="147">
        <f t="shared" si="19"/>
        <v>137</v>
      </c>
      <c r="CI146" s="155" t="str">
        <f>IF(ISNA(VLOOKUP($B$6,BP147:$BU$479,6,0)),"",VLOOKUP($B$6,BP147:$BU$479,6,0))</f>
        <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IF(ISNA(VLOOKUP($B$92,BP147:$BU$479,6,0)),"",VLOOKUP($B$92,BP147:$BU$479,6,0))</f>
        <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t="str">
        <f>IF(ISNA(VLOOKUP($B$6,BP148:$BU$479,6,0)),"",VLOOKUP($B$6,BP148:$BU$479,6,0))</f>
        <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IF(ISNA(VLOOKUP($B$92,BP148:$BU$479,6,0)),"",VLOOKUP($B$92,BP148:$BU$479,6,0))</f>
        <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vohuydung</v>
      </c>
      <c r="BS148" s="292" t="str">
        <f>'[4]CODE GV'!D139</f>
        <v>Võ Huy</v>
      </c>
      <c r="BT148" s="292" t="str">
        <f>'[4]CODE GV'!E139</f>
        <v>Dũng</v>
      </c>
      <c r="BU148" s="292" t="str">
        <f>'[4]CODE GV'!F139</f>
        <v>H.Dũng</v>
      </c>
      <c r="BV148" s="292">
        <f>'[4]CODE GV'!G139</f>
        <v>1</v>
      </c>
      <c r="BW148" s="292">
        <f>'[4]CODE GV'!H139</f>
        <v>0</v>
      </c>
      <c r="BX148" s="292" t="str">
        <f>'[4]CODE GV'!I139</f>
        <v>Thạc sỹ</v>
      </c>
      <c r="BY148" s="292" t="str">
        <f>'[4]CODE GV'!J139</f>
        <v>ThS.</v>
      </c>
      <c r="BZ148" s="292">
        <f>'[4]CODE GV'!P139</f>
        <v>0</v>
      </c>
      <c r="CH148" s="147">
        <f t="shared" si="19"/>
        <v>139</v>
      </c>
      <c r="CI148" s="155" t="str">
        <f>IF(ISNA(VLOOKUP($B$6,BP149:$BU$479,6,0)),"",VLOOKUP($B$6,BP149:$BU$479,6,0))</f>
        <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IF(ISNA(VLOOKUP($B$92,BP149:$BU$479,6,0)),"",VLOOKUP($B$92,BP149:$BU$479,6,0))</f>
        <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ngodaduc</v>
      </c>
      <c r="BS149" s="292" t="str">
        <f>'[4]CODE GV'!D140</f>
        <v>Ngô Đa</v>
      </c>
      <c r="BT149" s="292" t="str">
        <f>'[4]CODE GV'!E140</f>
        <v>Đức</v>
      </c>
      <c r="BU149" s="292" t="str">
        <f>'[4]CODE GV'!F140</f>
        <v>Đ.Đức</v>
      </c>
      <c r="BV149" s="292">
        <f>'[4]CODE GV'!G140</f>
        <v>1</v>
      </c>
      <c r="BW149" s="292">
        <f>'[4]CODE GV'!H140</f>
        <v>0</v>
      </c>
      <c r="BX149" s="292" t="str">
        <f>'[4]CODE GV'!I140</f>
        <v>Thạc sỹ</v>
      </c>
      <c r="BY149" s="292" t="str">
        <f>'[4]CODE GV'!J140</f>
        <v>ThS.</v>
      </c>
      <c r="BZ149" s="292">
        <f>'[4]CODE GV'!P140</f>
        <v>0</v>
      </c>
      <c r="CH149" s="147">
        <f t="shared" si="19"/>
        <v>140</v>
      </c>
      <c r="CI149" s="155" t="str">
        <f>IF(ISNA(VLOOKUP($B$6,BP150:$BU$479,6,0)),"",VLOOKUP($B$6,BP150:$BU$479,6,0))</f>
        <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IF(ISNA(VLOOKUP($B$92,BP150:$BU$479,6,0)),"",VLOOKUP($B$92,BP150:$BU$479,6,0))</f>
        <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tranvanhien</v>
      </c>
      <c r="BS150" s="292" t="str">
        <f>'[4]CODE GV'!D141</f>
        <v>Trần Văn</v>
      </c>
      <c r="BT150" s="292" t="str">
        <f>'[4]CODE GV'!E141</f>
        <v>Hiến</v>
      </c>
      <c r="BU150" s="292" t="str">
        <f>'[4]CODE GV'!F141</f>
        <v>V.Hiến</v>
      </c>
      <c r="BV150" s="292">
        <f>'[4]CODE GV'!G141</f>
        <v>1</v>
      </c>
      <c r="BW150" s="292" t="str">
        <f>'[4]CODE GV'!H141</f>
        <v>Tr.Khoa</v>
      </c>
      <c r="BX150" s="292" t="str">
        <f>'[4]CODE GV'!I141</f>
        <v>Tiến sỹ</v>
      </c>
      <c r="BY150" s="292" t="str">
        <f>'[4]CODE GV'!J141</f>
        <v>TS.</v>
      </c>
      <c r="BZ150" s="292">
        <f>'[4]CODE GV'!P141</f>
        <v>0</v>
      </c>
      <c r="CH150" s="147">
        <f t="shared" si="19"/>
        <v>141</v>
      </c>
      <c r="CI150" s="155" t="str">
        <f>IF(ISNA(VLOOKUP($B$6,BP151:$BU$479,6,0)),"",VLOOKUP($B$6,BP151:$BU$479,6,0))</f>
        <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IF(ISNA(VLOOKUP($B$92,BP151:$BU$479,6,0)),"",VLOOKUP($B$92,BP151:$BU$479,6,0))</f>
        <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D22KDC1-TTCKHOAN</v>
      </c>
      <c r="K151" s="273"/>
      <c r="L151" s="246" t="str">
        <f>IF('TRA-TKB2'!S145&lt;&gt;1,"",'TRA-TKB2'!V145&amp;"-"&amp;'TRA-TKB2'!X145)</f>
        <v/>
      </c>
      <c r="M151" s="273"/>
      <c r="N151" s="246" t="str">
        <f>IF('TRA-TKB2'!Z145&lt;&gt;1,"",'TRA-TKB2'!AC145&amp;"-"&amp;'TRA-TKB2'!AE145)</f>
        <v/>
      </c>
      <c r="O151" s="273"/>
      <c r="P151" s="246" t="str">
        <f>IF('TRA-TKB2'!AG145&lt;&gt;1,"",'TRA-TKB2'!AJ145&amp;"-"&amp;'TRA-TKB2'!AL145)</f>
        <v/>
      </c>
      <c r="Q151" s="273"/>
      <c r="R151" s="246" t="str">
        <f>IF('TRA-TKB2'!AN145&lt;&gt;1,"",'TRA-TKB2'!AQ145&amp;"-"&amp;'TRA-TKB2'!AS145)</f>
        <v/>
      </c>
      <c r="S151" s="273"/>
      <c r="T151" s="246" t="str">
        <f>IF('TRA-TKB2'!AU145&lt;&gt;1,"",'TRA-TKB2'!AX145&amp;"-"&amp;'TRA-TKB2'!AZ145)</f>
        <v/>
      </c>
      <c r="U151" s="273"/>
      <c r="V151" s="246" t="str">
        <f>IF('TRA-TKB2'!BB145&lt;&gt;1,"",'TRA-TKB2'!BE145&amp;"-"&amp;'TRA-TKB2'!BG145)</f>
        <v>D22QDC1-DMST-KN</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dinhngochoa</v>
      </c>
      <c r="BS151" s="292" t="str">
        <f>'[4]CODE GV'!D142</f>
        <v>Đinh Ngọc</v>
      </c>
      <c r="BT151" s="292" t="str">
        <f>'[4]CODE GV'!E142</f>
        <v>Hòa</v>
      </c>
      <c r="BU151" s="292" t="str">
        <f>'[4]CODE GV'!F142</f>
        <v>N.Hòa</v>
      </c>
      <c r="BV151" s="292">
        <f>'[4]CODE GV'!G142</f>
        <v>1</v>
      </c>
      <c r="BW151" s="292">
        <f>'[4]CODE GV'!H142</f>
        <v>0</v>
      </c>
      <c r="BX151" s="292" t="str">
        <f>'[4]CODE GV'!I142</f>
        <v>Thạc sỹ</v>
      </c>
      <c r="BY151" s="292" t="str">
        <f>'[4]CODE GV'!J142</f>
        <v>ThS.</v>
      </c>
      <c r="BZ151" s="292">
        <f>'[4]CODE GV'!P142</f>
        <v>0</v>
      </c>
      <c r="CH151" s="147">
        <f t="shared" si="19"/>
        <v>142</v>
      </c>
      <c r="CI151" s="155" t="str">
        <f>IF(ISNA(VLOOKUP($B$6,BP152:$BU$479,6,0)),"",VLOOKUP($B$6,BP152:$BU$479,6,0))</f>
        <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IF(ISNA(VLOOKUP($B$92,BP152:$BU$479,6,0)),"",VLOOKUP($B$92,BP152:$BU$479,6,0))</f>
        <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nguyenthiainuong</v>
      </c>
      <c r="BS152" s="292" t="str">
        <f>'[4]CODE GV'!D143</f>
        <v>Nguyễn Thị Ái</v>
      </c>
      <c r="BT152" s="292" t="str">
        <f>'[4]CODE GV'!E143</f>
        <v>Nương</v>
      </c>
      <c r="BU152" s="292" t="str">
        <f>'[4]CODE GV'!F143</f>
        <v>A.Nương</v>
      </c>
      <c r="BV152" s="292">
        <f>'[4]CODE GV'!G143</f>
        <v>1</v>
      </c>
      <c r="BW152" s="292">
        <f>'[4]CODE GV'!H143</f>
        <v>0</v>
      </c>
      <c r="BX152" s="292" t="str">
        <f>'[4]CODE GV'!I143</f>
        <v>Thạc sỹ</v>
      </c>
      <c r="BY152" s="292" t="str">
        <f>'[4]CODE GV'!J143</f>
        <v>ThS.</v>
      </c>
      <c r="BZ152" s="292">
        <f>'[4]CODE GV'!P143</f>
        <v>0</v>
      </c>
      <c r="CH152" s="147">
        <f t="shared" si="19"/>
        <v>143</v>
      </c>
      <c r="CI152" s="155" t="str">
        <f>IF(ISNA(VLOOKUP($B$6,BP153:$BU$479,6,0)),"",VLOOKUP($B$6,BP153:$BU$479,6,0))</f>
        <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IF(ISNA(VLOOKUP($B$92,BP153:$BU$479,6,0)),"",VLOOKUP($B$92,BP153:$BU$479,6,0))</f>
        <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D22KXC1-KTTDNXD1</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D22KDC1-ĐPTKD</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ngoducquy</v>
      </c>
      <c r="BS153" s="292" t="str">
        <f>'[4]CODE GV'!D144</f>
        <v>Ngô Đức</v>
      </c>
      <c r="BT153" s="292" t="str">
        <f>'[4]CODE GV'!E144</f>
        <v>Quý</v>
      </c>
      <c r="BU153" s="292" t="str">
        <f>'[4]CODE GV'!F144</f>
        <v>Đ.Quý</v>
      </c>
      <c r="BV153" s="292">
        <f>'[4]CODE GV'!G144</f>
        <v>1</v>
      </c>
      <c r="BW153" s="292">
        <f>'[4]CODE GV'!H144</f>
        <v>0</v>
      </c>
      <c r="BX153" s="292" t="str">
        <f>'[4]CODE GV'!I144</f>
        <v>Thạc sỹ</v>
      </c>
      <c r="BY153" s="292" t="str">
        <f>'[4]CODE GV'!J144</f>
        <v>ThS.</v>
      </c>
      <c r="BZ153" s="292">
        <f>'[4]CODE GV'!P144</f>
        <v>0</v>
      </c>
      <c r="CH153" s="147">
        <f t="shared" si="19"/>
        <v>144</v>
      </c>
      <c r="CI153" s="155" t="str">
        <f>IF(ISNA(VLOOKUP($B$6,BP154:$BU$479,6,0)),"",VLOOKUP($B$6,BP154:$BU$479,6,0))</f>
        <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IF(ISNA(VLOOKUP($B$92,BP154:$BU$479,6,0)),"",VLOOKUP($B$92,BP154:$BU$479,6,0))</f>
        <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tranthanhquy</v>
      </c>
      <c r="BS154" s="292" t="str">
        <f>'[4]CODE GV'!D145</f>
        <v>Trần Thanh</v>
      </c>
      <c r="BT154" s="292" t="str">
        <f>'[4]CODE GV'!E145</f>
        <v>Quý</v>
      </c>
      <c r="BU154" s="292" t="str">
        <f>'[4]CODE GV'!F145</f>
        <v>Th.Quý</v>
      </c>
      <c r="BV154" s="292">
        <f>'[4]CODE GV'!G145</f>
        <v>1</v>
      </c>
      <c r="BW154" s="292">
        <f>'[4]CODE GV'!H145</f>
        <v>0</v>
      </c>
      <c r="BX154" s="292" t="str">
        <f>'[4]CODE GV'!I145</f>
        <v>Thạc sỹ</v>
      </c>
      <c r="BY154" s="292" t="str">
        <f>'[4]CODE GV'!J145</f>
        <v>ThS.</v>
      </c>
      <c r="BZ154" s="292">
        <f>'[4]CODE GV'!P145</f>
        <v>0</v>
      </c>
      <c r="CH154" s="147">
        <f t="shared" si="19"/>
        <v>145</v>
      </c>
      <c r="CI154" s="155" t="str">
        <f>IF(ISNA(VLOOKUP($B$6,BP155:$BU$479,6,0)),"",VLOOKUP($B$6,BP155:$BU$479,6,0))</f>
        <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IF(ISNA(VLOOKUP($B$92,BP155:$BU$479,6,0)),"",VLOOKUP($B$92,BP155:$BU$479,6,0))</f>
        <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t="str">
        <f>IF(ISNA(VLOOKUP($B$6,BP156:$BU$479,6,0)),"",VLOOKUP($B$6,BP156:$BU$479,6,0))</f>
        <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IF(ISNA(VLOOKUP($B$92,BP156:$BU$479,6,0)),"",VLOOKUP($B$92,BP156:$BU$479,6,0))</f>
        <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45396</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t="str">
        <f>IF(ISNA(VLOOKUP($B$6,BP157:$BU$479,6,0)),"",VLOOKUP($B$6,BP157:$BU$479,6,0))</f>
        <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IF(ISNA(VLOOKUP($B$92,BP157:$BU$479,6,0)),"",VLOOKUP($B$92,BP157:$BU$479,6,0))</f>
        <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t="str">
        <f>IF(ISNA(VLOOKUP($B$6,BP158:$BU$479,6,0)),"",VLOOKUP($B$6,BP158:$BU$479,6,0))</f>
        <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IF(ISNA(VLOOKUP($B$92,BP158:$BU$479,6,0)),"",VLOOKUP($B$92,BP158:$BU$479,6,0))</f>
        <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vohoangvu</v>
      </c>
      <c r="BS158" s="292" t="str">
        <f>'[4]CODE GV'!D149</f>
        <v>Võ Hoàng</v>
      </c>
      <c r="BT158" s="292" t="str">
        <f>'[4]CODE GV'!E149</f>
        <v>Vũ</v>
      </c>
      <c r="BU158" s="292" t="str">
        <f>'[4]CODE GV'!F149</f>
        <v>H.Vũ</v>
      </c>
      <c r="BV158" s="292">
        <f>'[4]CODE GV'!G149</f>
        <v>1</v>
      </c>
      <c r="BW158" s="292">
        <f>'[4]CODE GV'!H149</f>
        <v>0</v>
      </c>
      <c r="BX158" s="292" t="str">
        <f>'[4]CODE GV'!I149</f>
        <v>Thạc sỹ</v>
      </c>
      <c r="BY158" s="292" t="str">
        <f>'[4]CODE GV'!J149</f>
        <v>ThS.</v>
      </c>
      <c r="BZ158" s="292">
        <f>'[4]CODE GV'!P149</f>
        <v>0</v>
      </c>
      <c r="CH158" s="147">
        <f t="shared" si="19"/>
        <v>149</v>
      </c>
      <c r="CI158" s="155" t="str">
        <f>IF(ISNA(VLOOKUP($B$6,BP159:$BU$479,6,0)),"",VLOOKUP($B$6,BP159:$BU$479,6,0))</f>
        <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IF(ISNA(VLOOKUP($B$92,BP159:$BU$479,6,0)),"",VLOOKUP($B$92,BP159:$BU$479,6,0))</f>
        <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Tiến sỹ</v>
      </c>
      <c r="BY159" s="292" t="str">
        <f>'[4]CODE GV'!J150</f>
        <v>TS.</v>
      </c>
      <c r="BZ159" s="292">
        <f>'[4]CODE GV'!P150</f>
        <v>0</v>
      </c>
      <c r="CH159" s="147">
        <f t="shared" si="19"/>
        <v>150</v>
      </c>
      <c r="CI159" s="155" t="str">
        <f>IF(ISNA(VLOOKUP($B$6,BP160:$BU$479,6,0)),"",VLOOKUP($B$6,BP160:$BU$479,6,0))</f>
        <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IF(ISNA(VLOOKUP($B$92,BP160:$BU$479,6,0)),"",VLOOKUP($B$92,BP160:$BU$479,6,0))</f>
        <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truonganhbichchau</v>
      </c>
      <c r="BS160" s="292" t="str">
        <f>'[4]CODE GV'!D151</f>
        <v>Trương Anh Bích</v>
      </c>
      <c r="BT160" s="292" t="str">
        <f>'[4]CODE GV'!E151</f>
        <v>Châu</v>
      </c>
      <c r="BU160" s="292" t="str">
        <f>'[4]CODE GV'!F151</f>
        <v>B.Châu</v>
      </c>
      <c r="BV160" s="292">
        <f>'[4]CODE GV'!G151</f>
        <v>1</v>
      </c>
      <c r="BW160" s="292">
        <f>'[4]CODE GV'!H151</f>
        <v>0</v>
      </c>
      <c r="BX160" s="292" t="str">
        <f>'[4]CODE GV'!I151</f>
        <v>Thạc sỹ</v>
      </c>
      <c r="BY160" s="292" t="str">
        <f>'[4]CODE GV'!J151</f>
        <v>ThS.</v>
      </c>
      <c r="BZ160" s="292">
        <f>'[4]CODE GV'!P151</f>
        <v>0</v>
      </c>
      <c r="CH160" s="147">
        <f t="shared" si="19"/>
        <v>151</v>
      </c>
      <c r="CI160" s="155" t="str">
        <f>IF(ISNA(VLOOKUP($B$6,BP161:$BU$479,6,0)),"",VLOOKUP($B$6,BP161:$BU$479,6,0))</f>
        <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IF(ISNA(VLOOKUP($B$92,BP161:$BU$479,6,0)),"",VLOOKUP($B$92,BP161:$BU$479,6,0))</f>
        <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f>'[4]CODE GV'!C152</f>
        <v>0</v>
      </c>
      <c r="BS161" s="292">
        <f>'[4]CODE GV'!D152</f>
        <v>0</v>
      </c>
      <c r="BT161" s="292">
        <f>'[4]CODE GV'!E152</f>
        <v>0</v>
      </c>
      <c r="BU161" s="292">
        <f>'[4]CODE GV'!F152</f>
        <v>0</v>
      </c>
      <c r="BV161" s="292">
        <f>'[4]CODE GV'!G152</f>
        <v>0</v>
      </c>
      <c r="BW161" s="292">
        <f>'[4]CODE GV'!H152</f>
        <v>0</v>
      </c>
      <c r="BX161" s="292">
        <f>'[4]CODE GV'!I152</f>
        <v>0</v>
      </c>
      <c r="BY161" s="292">
        <f>'[4]CODE GV'!J152</f>
        <v>0</v>
      </c>
      <c r="BZ161" s="292">
        <f>'[4]CODE GV'!P152</f>
        <v>0</v>
      </c>
      <c r="CH161" s="147">
        <f t="shared" si="19"/>
        <v>152</v>
      </c>
      <c r="CI161" s="155" t="str">
        <f>IF(ISNA(VLOOKUP($B$6,BP162:$BU$479,6,0)),"",VLOOKUP($B$6,BP162:$BU$479,6,0))</f>
        <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IF(ISNA(VLOOKUP($B$92,BP162:$BU$479,6,0)),"",VLOOKUP($B$92,BP162:$BU$479,6,0))</f>
        <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f>'[4]CODE GV'!C153</f>
        <v>0</v>
      </c>
      <c r="BS162" s="292">
        <f>'[4]CODE GV'!D153</f>
        <v>0</v>
      </c>
      <c r="BT162" s="292">
        <f>'[4]CODE GV'!E153</f>
        <v>0</v>
      </c>
      <c r="BU162" s="292">
        <f>'[4]CODE GV'!F153</f>
        <v>0</v>
      </c>
      <c r="BV162" s="292">
        <f>'[4]CODE GV'!G153</f>
        <v>0</v>
      </c>
      <c r="BW162" s="292">
        <f>'[4]CODE GV'!H153</f>
        <v>0</v>
      </c>
      <c r="BX162" s="292">
        <f>'[4]CODE GV'!I153</f>
        <v>0</v>
      </c>
      <c r="BY162" s="292">
        <f>'[4]CODE GV'!J153</f>
        <v>0</v>
      </c>
      <c r="BZ162" s="292">
        <f>'[4]CODE GV'!P153</f>
        <v>0</v>
      </c>
      <c r="CH162" s="147">
        <f t="shared" si="19"/>
        <v>153</v>
      </c>
      <c r="CI162" s="155" t="str">
        <f>IF(ISNA(VLOOKUP($B$6,BP163:$BU$479,6,0)),"",VLOOKUP($B$6,BP163:$BU$479,6,0))</f>
        <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IF(ISNA(VLOOKUP($B$92,BP163:$BU$479,6,0)),"",VLOOKUP($B$92,BP163:$BU$479,6,0))</f>
        <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f>'[4]CODE GV'!C154</f>
        <v>0</v>
      </c>
      <c r="BS163" s="292">
        <f>'[4]CODE GV'!D154</f>
        <v>0</v>
      </c>
      <c r="BT163" s="292">
        <f>'[4]CODE GV'!E154</f>
        <v>0</v>
      </c>
      <c r="BU163" s="292">
        <f>'[4]CODE GV'!F154</f>
        <v>0</v>
      </c>
      <c r="BV163" s="292">
        <f>'[4]CODE GV'!G154</f>
        <v>0</v>
      </c>
      <c r="BW163" s="292">
        <f>'[4]CODE GV'!H154</f>
        <v>0</v>
      </c>
      <c r="BX163" s="292">
        <f>'[4]CODE GV'!I154</f>
        <v>0</v>
      </c>
      <c r="BY163" s="292">
        <f>'[4]CODE GV'!J154</f>
        <v>0</v>
      </c>
      <c r="BZ163" s="292">
        <f>'[4]CODE GV'!P154</f>
        <v>0</v>
      </c>
      <c r="CH163" s="147">
        <f t="shared" si="19"/>
        <v>154</v>
      </c>
      <c r="CI163" s="155" t="str">
        <f>IF(ISNA(VLOOKUP($B$6,BP164:$BU$479,6,0)),"",VLOOKUP($B$6,BP164:$BU$479,6,0))</f>
        <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IF(ISNA(VLOOKUP($B$92,BP164:$BU$479,6,0)),"",VLOOKUP($B$92,BP164:$BU$479,6,0))</f>
        <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f>'[4]CODE GV'!C155</f>
        <v>0</v>
      </c>
      <c r="BS164" s="292">
        <f>'[4]CODE GV'!D155</f>
        <v>0</v>
      </c>
      <c r="BT164" s="292">
        <f>'[4]CODE GV'!E155</f>
        <v>0</v>
      </c>
      <c r="BU164" s="292">
        <f>'[4]CODE GV'!F155</f>
        <v>0</v>
      </c>
      <c r="BV164" s="292">
        <f>'[4]CODE GV'!G155</f>
        <v>0</v>
      </c>
      <c r="BW164" s="292">
        <f>'[4]CODE GV'!H155</f>
        <v>0</v>
      </c>
      <c r="BX164" s="292">
        <f>'[4]CODE GV'!I155</f>
        <v>0</v>
      </c>
      <c r="BY164" s="292">
        <f>'[4]CODE GV'!J155</f>
        <v>0</v>
      </c>
      <c r="BZ164" s="292">
        <f>'[4]CODE GV'!P155</f>
        <v>0</v>
      </c>
      <c r="CH164" s="147">
        <f t="shared" si="19"/>
        <v>155</v>
      </c>
      <c r="CI164" s="155" t="str">
        <f>IF(ISNA(VLOOKUP($B$6,BP165:$BU$479,6,0)),"",VLOOKUP($B$6,BP165:$BU$479,6,0))</f>
        <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IF(ISNA(VLOOKUP($B$92,BP165:$BU$479,6,0)),"",VLOOKUP($B$92,BP165:$BU$479,6,0))</f>
        <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f>'[4]CODE GV'!C156</f>
        <v>0</v>
      </c>
      <c r="BS165" s="292">
        <f>'[4]CODE GV'!D156</f>
        <v>0</v>
      </c>
      <c r="BT165" s="292">
        <f>'[4]CODE GV'!E156</f>
        <v>0</v>
      </c>
      <c r="BU165" s="292">
        <f>'[4]CODE GV'!F156</f>
        <v>0</v>
      </c>
      <c r="BV165" s="292">
        <f>'[4]CODE GV'!G156</f>
        <v>0</v>
      </c>
      <c r="BW165" s="292">
        <f>'[4]CODE GV'!H156</f>
        <v>0</v>
      </c>
      <c r="BX165" s="292">
        <f>'[4]CODE GV'!I156</f>
        <v>0</v>
      </c>
      <c r="BY165" s="292">
        <f>'[4]CODE GV'!J156</f>
        <v>0</v>
      </c>
      <c r="BZ165" s="292">
        <f>'[4]CODE GV'!P156</f>
        <v>0</v>
      </c>
      <c r="CH165" s="147">
        <f t="shared" si="19"/>
        <v>156</v>
      </c>
      <c r="CI165" s="155" t="str">
        <f>IF(ISNA(VLOOKUP($B$6,BP166:$BU$479,6,0)),"",VLOOKUP($B$6,BP166:$BU$479,6,0))</f>
        <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IF(ISNA(VLOOKUP($B$92,BP166:$BU$479,6,0)),"",VLOOKUP($B$92,BP166:$BU$479,6,0))</f>
        <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f>'[4]CODE GV'!C157</f>
        <v>0</v>
      </c>
      <c r="BS166" s="292">
        <f>'[4]CODE GV'!D157</f>
        <v>0</v>
      </c>
      <c r="BT166" s="292">
        <f>'[4]CODE GV'!E157</f>
        <v>0</v>
      </c>
      <c r="BU166" s="292">
        <f>'[4]CODE GV'!F157</f>
        <v>0</v>
      </c>
      <c r="BV166" s="292">
        <f>'[4]CODE GV'!G157</f>
        <v>0</v>
      </c>
      <c r="BW166" s="292">
        <f>'[4]CODE GV'!H157</f>
        <v>0</v>
      </c>
      <c r="BX166" s="292">
        <f>'[4]CODE GV'!I157</f>
        <v>0</v>
      </c>
      <c r="BY166" s="292">
        <f>'[4]CODE GV'!J157</f>
        <v>0</v>
      </c>
      <c r="BZ166" s="292">
        <f>'[4]CODE GV'!P157</f>
        <v>0</v>
      </c>
      <c r="CH166" s="147">
        <f t="shared" si="19"/>
        <v>157</v>
      </c>
      <c r="CI166" s="155" t="str">
        <f>IF(ISNA(VLOOKUP($B$6,BP167:$BU$479,6,0)),"",VLOOKUP($B$6,BP167:$BU$479,6,0))</f>
        <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IF(ISNA(VLOOKUP($B$92,BP167:$BU$479,6,0)),"",VLOOKUP($B$92,BP167:$BU$479,6,0))</f>
        <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t="str">
        <f>IF(ISNA(VLOOKUP($B$6,BP168:$BU$479,6,0)),"",VLOOKUP($B$6,BP168:$BU$479,6,0))</f>
        <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IF(ISNA(VLOOKUP($B$92,BP168:$BU$479,6,0)),"",VLOOKUP($B$92,BP168:$BU$479,6,0))</f>
        <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t="str">
        <f>IF(ISNA(VLOOKUP($B$6,BP169:$BU$479,6,0)),"",VLOOKUP($B$6,BP169:$BU$479,6,0))</f>
        <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IF(ISNA(VLOOKUP($B$92,BP169:$BU$479,6,0)),"",VLOOKUP($B$92,BP169:$BU$479,6,0))</f>
        <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t="str">
        <f>IF(ISNA(VLOOKUP($B$6,BP170:$BU$479,6,0)),"",VLOOKUP($B$6,BP170:$BU$479,6,0))</f>
        <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IF(ISNA(VLOOKUP($B$92,BP170:$BU$479,6,0)),"",VLOOKUP($B$92,BP170:$BU$479,6,0))</f>
        <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
      </c>
      <c r="CR170" s="155" t="str">
        <f>IF(LEN(CS170)&lt;2,"",MAX($CR$10:CR169)+1)</f>
        <v/>
      </c>
      <c r="CS170" s="155" t="str">
        <f>IF(LEN(CQ170)&lt;2,"",IF(COUNTIF('TKB-2'!$F$89:$IU$158,CQ170),CQ170,""))</f>
        <v/>
      </c>
      <c r="CT170" s="155"/>
      <c r="CU170" s="234" t="str">
        <f t="shared" si="17"/>
        <v/>
      </c>
      <c r="CV170" s="147" t="e">
        <f t="shared" si="18"/>
        <v>#N/A</v>
      </c>
    </row>
    <row r="171" spans="2:100" hidden="1" x14ac:dyDescent="0.2">
      <c r="BP171" s="292" t="str">
        <f>'[4]CODE GV'!A162</f>
        <v>K.DẠY NGHỀ</v>
      </c>
      <c r="BQ171" s="292">
        <f>'[4]CODE GV'!B162</f>
        <v>1</v>
      </c>
      <c r="BR171" s="292" t="str">
        <f>'[4]CODE GV'!C162</f>
        <v>dovanhung</v>
      </c>
      <c r="BS171" s="292" t="str">
        <f>'[4]CODE GV'!D162</f>
        <v>Đỗ Văn</v>
      </c>
      <c r="BT171" s="292" t="str">
        <f>'[4]CODE GV'!E162</f>
        <v>Hùng</v>
      </c>
      <c r="BU171" s="292" t="str">
        <f>'[4]CODE GV'!F162</f>
        <v>V.Hùng</v>
      </c>
      <c r="BV171" s="292">
        <f>'[4]CODE GV'!G162</f>
        <v>1</v>
      </c>
      <c r="BW171" s="292">
        <f>'[4]CODE GV'!H162</f>
        <v>0</v>
      </c>
      <c r="BX171" s="292" t="str">
        <f>'[4]CODE GV'!I162</f>
        <v>Thạc sỹ</v>
      </c>
      <c r="BY171" s="292" t="str">
        <f>'[4]CODE GV'!J162</f>
        <v>ThS.</v>
      </c>
      <c r="BZ171" s="292">
        <f>'[4]CODE GV'!P162</f>
        <v>0</v>
      </c>
      <c r="CH171" s="147">
        <f t="shared" si="19"/>
        <v>162</v>
      </c>
      <c r="CI171" s="155" t="str">
        <f>IF(ISNA(VLOOKUP($B$6,BP172:$BU$479,6,0)),"",VLOOKUP($B$6,BP172:$BU$479,6,0))</f>
        <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
      </c>
      <c r="CR171" s="155" t="str">
        <f>IF(LEN(CS171)&lt;2,"",MAX($CR$10:CR170)+1)</f>
        <v/>
      </c>
      <c r="CS171" s="155" t="str">
        <f>IF(LEN(CQ171)&lt;2,"",IF(COUNTIF('TKB-2'!$F$89:$IU$158,CQ171),CQ171,""))</f>
        <v/>
      </c>
      <c r="CT171" s="155"/>
      <c r="CU171" s="234" t="str">
        <f t="shared" si="17"/>
        <v/>
      </c>
      <c r="CV171" s="147" t="e">
        <f t="shared" si="18"/>
        <v>#N/A</v>
      </c>
    </row>
    <row r="172" spans="2:100" hidden="1" x14ac:dyDescent="0.2">
      <c r="BP172" s="292" t="str">
        <f>'[4]CODE GV'!A163</f>
        <v>K.DẠY NGHỀ</v>
      </c>
      <c r="BQ172" s="292">
        <f>'[4]CODE GV'!B163</f>
        <v>2</v>
      </c>
      <c r="BR172" s="292" t="str">
        <f>'[4]CODE GV'!C163</f>
        <v>lequyhoa</v>
      </c>
      <c r="BS172" s="292" t="str">
        <f>'[4]CODE GV'!D163</f>
        <v>Lê Quý</v>
      </c>
      <c r="BT172" s="292" t="str">
        <f>'[4]CODE GV'!E163</f>
        <v>Hòa</v>
      </c>
      <c r="BU172" s="292" t="str">
        <f>'[4]CODE GV'!F163</f>
        <v>Q.Hòa</v>
      </c>
      <c r="BV172" s="292">
        <f>'[4]CODE GV'!G163</f>
        <v>1</v>
      </c>
      <c r="BW172" s="292">
        <f>'[4]CODE GV'!H163</f>
        <v>0</v>
      </c>
      <c r="BX172" s="292" t="str">
        <f>'[4]CODE GV'!I163</f>
        <v>Kỹ sư</v>
      </c>
      <c r="BY172" s="292" t="str">
        <f>'[4]CODE GV'!J163</f>
        <v>KS.</v>
      </c>
      <c r="BZ172" s="292">
        <f>'[4]CODE GV'!P163</f>
        <v>0</v>
      </c>
      <c r="CH172" s="147">
        <f t="shared" si="19"/>
        <v>163</v>
      </c>
      <c r="CI172" s="155" t="str">
        <f>IF(ISNA(VLOOKUP($B$6,BP173:$BU$479,6,0)),"",VLOOKUP($B$6,BP173:$BU$479,6,0))</f>
        <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
      </c>
      <c r="CR172" s="155" t="str">
        <f>IF(LEN(CS172)&lt;2,"",MAX($CR$10:CR171)+1)</f>
        <v/>
      </c>
      <c r="CS172" s="155" t="str">
        <f>IF(LEN(CQ172)&lt;2,"",IF(COUNTIF('TKB-2'!$F$89:$IU$158,CQ172),CQ172,""))</f>
        <v/>
      </c>
      <c r="CT172" s="155"/>
      <c r="CU172" s="234" t="str">
        <f t="shared" si="17"/>
        <v/>
      </c>
      <c r="CV172" s="147" t="e">
        <f t="shared" si="18"/>
        <v>#N/A</v>
      </c>
    </row>
    <row r="173" spans="2:100" hidden="1" x14ac:dyDescent="0.2">
      <c r="BP173" s="292" t="str">
        <f>'[4]CODE GV'!A164</f>
        <v>K.DẠY NGHỀ</v>
      </c>
      <c r="BQ173" s="292">
        <f>'[4]CODE GV'!B164</f>
        <v>3</v>
      </c>
      <c r="BR173" s="292" t="str">
        <f>'[4]CODE GV'!C164</f>
        <v>nguyenbasau</v>
      </c>
      <c r="BS173" s="292" t="str">
        <f>'[4]CODE GV'!D164</f>
        <v>Nguyễn Bá</v>
      </c>
      <c r="BT173" s="292" t="str">
        <f>'[4]CODE GV'!E164</f>
        <v>Sáu</v>
      </c>
      <c r="BU173" s="292" t="str">
        <f>'[4]CODE GV'!F164</f>
        <v>B.Sáu</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
      </c>
      <c r="CR173" s="155" t="str">
        <f>IF(LEN(CS173)&lt;2,"",MAX($CR$10:CR172)+1)</f>
        <v/>
      </c>
      <c r="CS173" s="155" t="str">
        <f>IF(LEN(CQ173)&lt;2,"",IF(COUNTIF('TKB-2'!$F$89:$IU$158,CQ173),CQ173,""))</f>
        <v/>
      </c>
      <c r="CT173" s="155"/>
      <c r="CU173" s="234" t="str">
        <f t="shared" si="17"/>
        <v/>
      </c>
      <c r="CV173" s="147" t="e">
        <f t="shared" si="18"/>
        <v>#N/A</v>
      </c>
    </row>
    <row r="174" spans="2:100" hidden="1" x14ac:dyDescent="0.2">
      <c r="BP174" s="292" t="str">
        <f>'[4]CODE GV'!A165</f>
        <v>K.DẠY NGHỀ</v>
      </c>
      <c r="BQ174" s="292">
        <f>'[4]CODE GV'!B165</f>
        <v>4</v>
      </c>
      <c r="BR174" s="292" t="str">
        <f>'[4]CODE GV'!C165</f>
        <v>tranvanthai</v>
      </c>
      <c r="BS174" s="292" t="str">
        <f>'[4]CODE GV'!D165</f>
        <v>Trần Văn</v>
      </c>
      <c r="BT174" s="292" t="str">
        <f>'[4]CODE GV'!E165</f>
        <v>Thái</v>
      </c>
      <c r="BU174" s="292" t="str">
        <f>'[4]CODE GV'!F165</f>
        <v>Tr.Thái</v>
      </c>
      <c r="BV174" s="292">
        <f>'[4]CODE GV'!G165</f>
        <v>1</v>
      </c>
      <c r="BW174" s="292">
        <f>'[4]CODE GV'!H165</f>
        <v>0</v>
      </c>
      <c r="BX174" s="292" t="str">
        <f>'[4]CODE GV'!I165</f>
        <v>Thạc sỹ</v>
      </c>
      <c r="BY174" s="292" t="str">
        <f>'[4]CODE GV'!J165</f>
        <v>ThS.</v>
      </c>
      <c r="BZ174" s="292">
        <f>'[4]CODE GV'!P165</f>
        <v>0</v>
      </c>
      <c r="CH174" s="147">
        <f t="shared" si="19"/>
        <v>165</v>
      </c>
      <c r="CI174" s="155" t="str">
        <f>IF(ISNA(VLOOKUP($B$6,BP175:$BU$479,6,0)),"",VLOOKUP($B$6,BP175:$BU$479,6,0))</f>
        <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nguyenvanthanh</v>
      </c>
      <c r="BS175" s="292" t="str">
        <f>'[4]CODE GV'!D166</f>
        <v>Nguyễn Văn</v>
      </c>
      <c r="BT175" s="292" t="str">
        <f>'[4]CODE GV'!E166</f>
        <v>Thành</v>
      </c>
      <c r="BU175" s="292" t="str">
        <f>'[4]CODE GV'!F166</f>
        <v>V.Thành</v>
      </c>
      <c r="BV175" s="292">
        <f>'[4]CODE GV'!G166</f>
        <v>1</v>
      </c>
      <c r="BW175" s="292" t="str">
        <f>'[4]CODE GV'!H166</f>
        <v>TR.BQLDA</v>
      </c>
      <c r="BX175" s="292" t="str">
        <f>'[4]CODE GV'!I166</f>
        <v>Thạc sỹ</v>
      </c>
      <c r="BY175" s="292" t="str">
        <f>'[4]CODE GV'!J166</f>
        <v>ThS.</v>
      </c>
      <c r="BZ175" s="292">
        <f>'[4]CODE GV'!P166</f>
        <v>0</v>
      </c>
      <c r="CH175" s="147">
        <f t="shared" si="19"/>
        <v>166</v>
      </c>
      <c r="CI175" s="155" t="str">
        <f>IF(ISNA(VLOOKUP($B$6,BP176:$BU$479,6,0)),"",VLOOKUP($B$6,BP176:$BU$479,6,0))</f>
        <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IF(ISNA(VLOOKUP($B$92,BP176:$BU$479,6,0)),"",VLOOKUP($B$92,BP176:$BU$479,6,0))</f>
        <v/>
      </c>
      <c r="CR175" s="155" t="str">
        <f>IF(LEN(CS175)&lt;2,"",MAX($CR$10:CR174)+1)</f>
        <v/>
      </c>
      <c r="CS175" s="155" t="str">
        <f>IF(LEN(CQ175)&lt;2,"",IF(COUNTIF('TKB-2'!$F$89:$IU$158,CQ175),CQ175,""))</f>
        <v/>
      </c>
      <c r="CT175" s="155"/>
      <c r="CU175" s="234" t="str">
        <f t="shared" si="17"/>
        <v/>
      </c>
      <c r="CV175" s="147" t="e">
        <f t="shared" si="18"/>
        <v>#N/A</v>
      </c>
    </row>
    <row r="176" spans="2:100" hidden="1" x14ac:dyDescent="0.2">
      <c r="BP176" s="292" t="str">
        <f>'[4]CODE GV'!A167</f>
        <v>K.DẠY NGHỀ</v>
      </c>
      <c r="BQ176" s="292">
        <f>'[4]CODE GV'!B167</f>
        <v>6</v>
      </c>
      <c r="BR176" s="292">
        <f>'[4]CODE GV'!C167</f>
        <v>0</v>
      </c>
      <c r="BS176" s="292">
        <f>'[4]CODE GV'!D167</f>
        <v>0</v>
      </c>
      <c r="BT176" s="292">
        <f>'[4]CODE GV'!E167</f>
        <v>0</v>
      </c>
      <c r="BU176" s="292" t="str">
        <f>'[4]CODE GV'!F167</f>
        <v>O</v>
      </c>
      <c r="BV176" s="292">
        <f>'[4]CODE GV'!G167</f>
        <v>121</v>
      </c>
      <c r="BW176" s="292">
        <f>'[4]CODE GV'!H167</f>
        <v>0</v>
      </c>
      <c r="BX176" s="292">
        <f>'[4]CODE GV'!I167</f>
        <v>0</v>
      </c>
      <c r="BY176" s="292">
        <f>'[4]CODE GV'!J167</f>
        <v>0</v>
      </c>
      <c r="BZ176" s="292">
        <f>'[4]CODE GV'!P167</f>
        <v>0</v>
      </c>
      <c r="CH176" s="147">
        <f t="shared" si="19"/>
        <v>167</v>
      </c>
      <c r="CI176" s="155" t="str">
        <f>IF(ISNA(VLOOKUP($B$6,BP177:$BU$479,6,0)),"",VLOOKUP($B$6,BP177:$BU$479,6,0))</f>
        <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121</v>
      </c>
      <c r="BW177" s="292">
        <f>'[4]CODE GV'!H168</f>
        <v>0</v>
      </c>
      <c r="BX177" s="292">
        <f>'[4]CODE GV'!I168</f>
        <v>0</v>
      </c>
      <c r="BY177" s="292">
        <f>'[4]CODE GV'!J168</f>
        <v>0</v>
      </c>
      <c r="BZ177" s="292">
        <f>'[4]CODE GV'!P168</f>
        <v>0</v>
      </c>
      <c r="CH177" s="147">
        <f t="shared" si="19"/>
        <v>168</v>
      </c>
      <c r="CI177" s="155" t="str">
        <f>IF(ISNA(VLOOKUP($B$6,BP178:$BU$479,6,0)),"",VLOOKUP($B$6,BP178:$BU$479,6,0))</f>
        <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121</v>
      </c>
      <c r="BW178" s="292">
        <f>'[4]CODE GV'!H169</f>
        <v>0</v>
      </c>
      <c r="BX178" s="292">
        <f>'[4]CODE GV'!I169</f>
        <v>0</v>
      </c>
      <c r="BY178" s="292">
        <f>'[4]CODE GV'!J169</f>
        <v>0</v>
      </c>
      <c r="BZ178" s="292">
        <f>'[4]CODE GV'!P169</f>
        <v>0</v>
      </c>
      <c r="CH178" s="147">
        <f t="shared" si="19"/>
        <v>169</v>
      </c>
      <c r="CI178" s="155" t="str">
        <f>IF(ISNA(VLOOKUP($B$6,BP179:$BU$479,6,0)),"",VLOOKUP($B$6,BP179:$BU$479,6,0))</f>
        <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121</v>
      </c>
      <c r="BW179" s="292">
        <f>'[4]CODE GV'!H170</f>
        <v>0</v>
      </c>
      <c r="BX179" s="292">
        <f>'[4]CODE GV'!I170</f>
        <v>0</v>
      </c>
      <c r="BY179" s="292">
        <f>'[4]CODE GV'!J170</f>
        <v>0</v>
      </c>
      <c r="BZ179" s="292">
        <f>'[4]CODE GV'!P170</f>
        <v>0</v>
      </c>
      <c r="CH179" s="147">
        <f t="shared" si="19"/>
        <v>170</v>
      </c>
      <c r="CI179" s="155" t="str">
        <f>IF(ISNA(VLOOKUP($B$6,BP180:$BU$479,6,0)),"",VLOOKUP($B$6,BP180:$BU$479,6,0))</f>
        <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121</v>
      </c>
      <c r="BW180" s="292">
        <f>'[4]CODE GV'!H171</f>
        <v>0</v>
      </c>
      <c r="BX180" s="292">
        <f>'[4]CODE GV'!I171</f>
        <v>0</v>
      </c>
      <c r="BY180" s="292">
        <f>'[4]CODE GV'!J171</f>
        <v>0</v>
      </c>
      <c r="BZ180" s="292">
        <f>'[4]CODE GV'!P171</f>
        <v>0</v>
      </c>
      <c r="CH180" s="147">
        <f t="shared" si="19"/>
        <v>171</v>
      </c>
      <c r="CI180" s="155" t="str">
        <f>IF(ISNA(VLOOKUP($B$6,BP181:$BU$479,6,0)),"",VLOOKUP($B$6,BP181:$BU$479,6,0))</f>
        <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121</v>
      </c>
      <c r="BW181" s="292">
        <f>'[4]CODE GV'!H172</f>
        <v>0</v>
      </c>
      <c r="BX181" s="292">
        <f>'[4]CODE GV'!I172</f>
        <v>0</v>
      </c>
      <c r="BY181" s="292">
        <f>'[4]CODE GV'!J172</f>
        <v>0</v>
      </c>
      <c r="BZ181" s="292">
        <f>'[4]CODE GV'!P172</f>
        <v>0</v>
      </c>
      <c r="CH181" s="147">
        <f t="shared" si="19"/>
        <v>172</v>
      </c>
      <c r="CI181" s="155" t="str">
        <f>IF(ISNA(VLOOKUP($B$6,BP182:$BU$479,6,0)),"",VLOOKUP($B$6,BP182:$BU$479,6,0))</f>
        <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121</v>
      </c>
      <c r="BW182" s="292">
        <f>'[4]CODE GV'!H173</f>
        <v>0</v>
      </c>
      <c r="BX182" s="292">
        <f>'[4]CODE GV'!I173</f>
        <v>0</v>
      </c>
      <c r="BY182" s="292">
        <f>'[4]CODE GV'!J173</f>
        <v>0</v>
      </c>
      <c r="BZ182" s="292">
        <f>'[4]CODE GV'!P173</f>
        <v>0</v>
      </c>
      <c r="CH182" s="147">
        <f t="shared" si="19"/>
        <v>173</v>
      </c>
      <c r="CI182" s="155" t="str">
        <f>IF(ISNA(VLOOKUP($B$6,BP183:$BU$479,6,0)),"",VLOOKUP($B$6,BP183:$BU$479,6,0))</f>
        <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121</v>
      </c>
      <c r="BW183" s="292">
        <f>'[4]CODE GV'!H174</f>
        <v>0</v>
      </c>
      <c r="BX183" s="292">
        <f>'[4]CODE GV'!I174</f>
        <v>0</v>
      </c>
      <c r="BY183" s="292">
        <f>'[4]CODE GV'!J174</f>
        <v>0</v>
      </c>
      <c r="BZ183" s="292">
        <f>'[4]CODE GV'!P174</f>
        <v>0</v>
      </c>
      <c r="CH183" s="147">
        <f t="shared" si="19"/>
        <v>174</v>
      </c>
      <c r="CI183" s="155" t="str">
        <f>IF(ISNA(VLOOKUP($B$6,BP184:$BU$479,6,0)),"",VLOOKUP($B$6,BP184:$BU$479,6,0))</f>
        <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121</v>
      </c>
      <c r="BW184" s="292">
        <f>'[4]CODE GV'!H175</f>
        <v>0</v>
      </c>
      <c r="BX184" s="292">
        <f>'[4]CODE GV'!I175</f>
        <v>0</v>
      </c>
      <c r="BY184" s="292">
        <f>'[4]CODE GV'!J175</f>
        <v>0</v>
      </c>
      <c r="BZ184" s="292">
        <f>'[4]CODE GV'!P175</f>
        <v>0</v>
      </c>
      <c r="CH184" s="147">
        <f t="shared" si="19"/>
        <v>175</v>
      </c>
      <c r="CI184" s="155" t="str">
        <f>IF(ISNA(VLOOKUP($B$6,BP185:$BU$479,6,0)),"",VLOOKUP($B$6,BP185:$BU$479,6,0))</f>
        <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121</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121</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doanvanhiep</v>
      </c>
      <c r="BS188" s="292" t="str">
        <f>'[4]CODE GV'!D179</f>
        <v xml:space="preserve">Đoàn Văn </v>
      </c>
      <c r="BT188" s="292" t="str">
        <f>'[4]CODE GV'!E179</f>
        <v>Hiệp</v>
      </c>
      <c r="BU188" s="292" t="str">
        <f>'[4]CODE GV'!F179</f>
        <v>V.Hiệp</v>
      </c>
      <c r="BV188" s="292">
        <f>'[4]CODE GV'!G179</f>
        <v>1</v>
      </c>
      <c r="BW188" s="292" t="str">
        <f>'[4]CODE GV'!H179</f>
        <v>P.Khoa</v>
      </c>
      <c r="BX188" s="292" t="str">
        <f>'[4]CODE GV'!I179</f>
        <v>Thạc sỹ</v>
      </c>
      <c r="BY188" s="292" t="str">
        <f>'[4]CODE GV'!J179</f>
        <v>ThS.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laivanhoc</v>
      </c>
      <c r="BS189" s="292" t="str">
        <f>'[4]CODE GV'!D180</f>
        <v>Lại Văn</v>
      </c>
      <c r="BT189" s="292" t="str">
        <f>'[4]CODE GV'!E180</f>
        <v>Học</v>
      </c>
      <c r="BU189" s="292" t="str">
        <f>'[4]CODE GV'!F180</f>
        <v>V.Học</v>
      </c>
      <c r="BV189" s="292">
        <f>'[4]CODE GV'!G180</f>
        <v>1</v>
      </c>
      <c r="BW189" s="292">
        <f>'[4]CODE GV'!H180</f>
        <v>0</v>
      </c>
      <c r="BX189" s="292" t="str">
        <f>'[4]CODE GV'!I180</f>
        <v>Cử nhân</v>
      </c>
      <c r="BY189" s="292" t="str">
        <f>'[4]CODE GV'!J180</f>
        <v>CN.</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ngothihong</v>
      </c>
      <c r="BS190" s="292" t="str">
        <f>'[4]CODE GV'!D181</f>
        <v>Ngô Thị</v>
      </c>
      <c r="BT190" s="292" t="str">
        <f>'[4]CODE GV'!E181</f>
        <v>Hồng</v>
      </c>
      <c r="BU190" s="292" t="str">
        <f>'[4]CODE GV'!F181</f>
        <v>Th.Hồng</v>
      </c>
      <c r="BV190" s="292">
        <f>'[4]CODE GV'!G181</f>
        <v>1</v>
      </c>
      <c r="BW190" s="292">
        <f>'[4]CODE GV'!H181</f>
        <v>0</v>
      </c>
      <c r="BX190" s="292" t="str">
        <f>'[4]CODE GV'!I181</f>
        <v>Thạc sỹ</v>
      </c>
      <c r="BY190" s="292" t="str">
        <f>'[4]CODE GV'!J181</f>
        <v>ThS.</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lephonglam</v>
      </c>
      <c r="BS191" s="292" t="str">
        <f>'[4]CODE GV'!D182</f>
        <v>Lê Phong</v>
      </c>
      <c r="BT191" s="292" t="str">
        <f>'[4]CODE GV'!E182</f>
        <v>Lâm</v>
      </c>
      <c r="BU191" s="292" t="str">
        <f>'[4]CODE GV'!F182</f>
        <v>P.Lâm</v>
      </c>
      <c r="BV191" s="292">
        <f>'[4]CODE GV'!G182</f>
        <v>1</v>
      </c>
      <c r="BW191" s="292" t="str">
        <f>'[4]CODE GV'!H182</f>
        <v>TBM</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lethiloan</v>
      </c>
      <c r="BS192" s="292" t="str">
        <f>'[4]CODE GV'!D183</f>
        <v>Lê Thị</v>
      </c>
      <c r="BT192" s="292" t="str">
        <f>'[4]CODE GV'!E183</f>
        <v>Loan</v>
      </c>
      <c r="BU192" s="292" t="str">
        <f>'[4]CODE GV'!F183</f>
        <v>Th.Loan</v>
      </c>
      <c r="BV192" s="292">
        <f>'[4]CODE GV'!G183</f>
        <v>1</v>
      </c>
      <c r="BW192" s="292">
        <f>'[4]CODE GV'!H183</f>
        <v>0</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nguyenvanminh</v>
      </c>
      <c r="BS193" s="292" t="str">
        <f>'[4]CODE GV'!D184</f>
        <v xml:space="preserve">Nguyễn Văn </v>
      </c>
      <c r="BT193" s="292" t="str">
        <f>'[4]CODE GV'!E184</f>
        <v>Minh</v>
      </c>
      <c r="BU193" s="292" t="str">
        <f>'[4]CODE GV'!F184</f>
        <v>V.Minh</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nguyenbaphi</v>
      </c>
      <c r="BS194" s="292" t="str">
        <f>'[4]CODE GV'!D185</f>
        <v>Nguyễn Bá</v>
      </c>
      <c r="BT194" s="292" t="str">
        <f>'[4]CODE GV'!E185</f>
        <v>Phi</v>
      </c>
      <c r="BU194" s="292" t="str">
        <f>'[4]CODE GV'!F185</f>
        <v>B.Phi</v>
      </c>
      <c r="BV194" s="292">
        <f>'[4]CODE GV'!G185</f>
        <v>1</v>
      </c>
      <c r="BW194" s="292" t="str">
        <f>'[4]CODE GV'!H185</f>
        <v>TBM</v>
      </c>
      <c r="BX194" s="292" t="str">
        <f>'[4]CODE GV'!I185</f>
        <v>PGS.Tiến sỹ</v>
      </c>
      <c r="BY194" s="292" t="str">
        <f>'[4]CODE GV'!J185</f>
        <v>TS.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nguyenthikimcuc</v>
      </c>
      <c r="BS195" s="292" t="str">
        <f>'[4]CODE GV'!D186</f>
        <v>Nguyễn Thị Kim</v>
      </c>
      <c r="BT195" s="292" t="str">
        <f>'[4]CODE GV'!E186</f>
        <v>Cúc</v>
      </c>
      <c r="BU195" s="292" t="str">
        <f>'[4]CODE GV'!F186</f>
        <v>K.Cúc</v>
      </c>
      <c r="BV195" s="292">
        <f>'[4]CODE GV'!G186</f>
        <v>1</v>
      </c>
      <c r="BW195" s="292">
        <f>'[4]CODE GV'!H186</f>
        <v>0</v>
      </c>
      <c r="BX195" s="292" t="str">
        <f>'[4]CODE GV'!I186</f>
        <v>Thạc sỹ</v>
      </c>
      <c r="BY195" s="292" t="str">
        <f>'[4]CODE GV'!J186</f>
        <v>ThS.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t="str">
        <f>'[4]CODE GV'!C187</f>
        <v>dangtuongle</v>
      </c>
      <c r="BS196" s="292" t="str">
        <f>'[4]CODE GV'!D187</f>
        <v>Đặng Tường</v>
      </c>
      <c r="BT196" s="292" t="str">
        <f>'[4]CODE GV'!E187</f>
        <v>Lê</v>
      </c>
      <c r="BU196" s="292" t="str">
        <f>'[4]CODE GV'!F187</f>
        <v>T.Lê</v>
      </c>
      <c r="BV196" s="292">
        <f>'[4]CODE GV'!G187</f>
        <v>1</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t="str">
        <f>'[4]CODE GV'!C188</f>
        <v>hothimylinh</v>
      </c>
      <c r="BS197" s="292" t="str">
        <f>'[4]CODE GV'!D188</f>
        <v>Hồ Thị Mỹ</v>
      </c>
      <c r="BT197" s="292" t="str">
        <f>'[4]CODE GV'!E188</f>
        <v>Linh</v>
      </c>
      <c r="BU197" s="292" t="str">
        <f>'[4]CODE GV'!F188</f>
        <v>M.Linh</v>
      </c>
      <c r="BV197" s="292">
        <f>'[4]CODE GV'!G188</f>
        <v>1</v>
      </c>
      <c r="BW197" s="292">
        <f>'[4]CODE GV'!H188</f>
        <v>0</v>
      </c>
      <c r="BX197" s="292" t="str">
        <f>'[4]CODE GV'!I188</f>
        <v>Thạc sỹ</v>
      </c>
      <c r="BY197" s="292" t="str">
        <f>'[4]CODE GV'!J188</f>
        <v>ThS.</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t="str">
        <f>'[4]CODE GV'!C189</f>
        <v>mangtranthuthuy</v>
      </c>
      <c r="BS198" s="292" t="str">
        <f>'[4]CODE GV'!D189</f>
        <v>Măng Trần Thu</v>
      </c>
      <c r="BT198" s="292" t="str">
        <f>'[4]CODE GV'!E189</f>
        <v>Thủy</v>
      </c>
      <c r="BU198" s="292" t="str">
        <f>'[4]CODE GV'!F189</f>
        <v>T.Thủy</v>
      </c>
      <c r="BV198" s="292">
        <f>'[4]CODE GV'!G189</f>
        <v>1</v>
      </c>
      <c r="BW198" s="292">
        <f>'[4]CODE GV'!H189</f>
        <v>0</v>
      </c>
      <c r="BX198" s="292" t="str">
        <f>'[4]CODE GV'!I189</f>
        <v>Thạc sỹ</v>
      </c>
      <c r="BY198" s="292" t="str">
        <f>'[4]CODE GV'!J189</f>
        <v>ThS.</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121</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121</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121</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121</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121</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121</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t="str">
        <f>'[4]CODE GV'!H197</f>
        <v>Tr.Khoa</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Tiến sỹ</v>
      </c>
      <c r="BY208" s="292" t="str">
        <f>'[4]CODE GV'!J199</f>
        <v>TS.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f>'[4]CODE GV'!H202</f>
        <v>0</v>
      </c>
      <c r="BX211" s="292" t="str">
        <f>'[4]CODE GV'!I202</f>
        <v>Tiến sỹ</v>
      </c>
      <c r="BY211" s="292" t="str">
        <f>'[4]CODE GV'!J202</f>
        <v>TS.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nguyenthithutrang</v>
      </c>
      <c r="BS212" s="292" t="str">
        <f>'[4]CODE GV'!D203</f>
        <v>Nguyễn Thị Thu</v>
      </c>
      <c r="BT212" s="292" t="str">
        <f>'[4]CODE GV'!E203</f>
        <v>Trang</v>
      </c>
      <c r="BU212" s="292" t="str">
        <f>'[4]CODE GV'!F203</f>
        <v>Thu.Trang</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f>'[4]CODE GV'!C204</f>
        <v>0</v>
      </c>
      <c r="BS213" s="292">
        <f>'[4]CODE GV'!D204</f>
        <v>0</v>
      </c>
      <c r="BT213" s="292">
        <f>'[4]CODE GV'!E204</f>
        <v>0</v>
      </c>
      <c r="BU213" s="292" t="str">
        <f>'[4]CODE GV'!F204</f>
        <v>O</v>
      </c>
      <c r="BV213" s="292">
        <f>'[4]CODE GV'!G204</f>
        <v>121</v>
      </c>
      <c r="BW213" s="292">
        <f>'[4]CODE GV'!H204</f>
        <v>0</v>
      </c>
      <c r="BX213" s="292">
        <f>'[4]CODE GV'!I204</f>
        <v>0</v>
      </c>
      <c r="BY213" s="292">
        <f>'[4]CODE GV'!J204</f>
        <v>0</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121</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121</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121</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121</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121</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121</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121</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tranthaison</v>
      </c>
      <c r="BS222" s="292" t="str">
        <f>'[4]CODE GV'!D213</f>
        <v>Trần Thái</v>
      </c>
      <c r="BT222" s="292" t="str">
        <f>'[4]CODE GV'!E213</f>
        <v>Sơn</v>
      </c>
      <c r="BU222" s="292" t="str">
        <f>'[4]CODE GV'!F213</f>
        <v>T.Sơn</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nguyenletin</v>
      </c>
      <c r="BS223" s="292" t="str">
        <f>'[4]CODE GV'!D214</f>
        <v>Nguyễn Lê</v>
      </c>
      <c r="BT223" s="292" t="str">
        <f>'[4]CODE GV'!E214</f>
        <v>Tín</v>
      </c>
      <c r="BU223" s="292" t="str">
        <f>'[4]CODE GV'!F214</f>
        <v>L.Tín</v>
      </c>
      <c r="BV223" s="292">
        <f>'[4]CODE GV'!G214</f>
        <v>1</v>
      </c>
      <c r="BW223" s="292" t="str">
        <f>'[4]CODE GV'!H214</f>
        <v>TBM</v>
      </c>
      <c r="BX223" s="292" t="str">
        <f>'[4]CODE GV'!I214</f>
        <v>Thạc sỹ</v>
      </c>
      <c r="BY223" s="292" t="str">
        <f>'[4]CODE GV'!J214</f>
        <v>ThS.</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nguyenxuanhau</v>
      </c>
      <c r="BS224" s="292" t="str">
        <f>'[4]CODE GV'!D215</f>
        <v>Nguyễn Xuân</v>
      </c>
      <c r="BT224" s="292" t="str">
        <f>'[4]CODE GV'!E215</f>
        <v>Hậu</v>
      </c>
      <c r="BU224" s="292" t="str">
        <f>'[4]CODE GV'!F215</f>
        <v>X.Hậu</v>
      </c>
      <c r="BV224" s="292">
        <f>'[4]CODE GV'!G215</f>
        <v>1</v>
      </c>
      <c r="BW224" s="292">
        <f>'[4]CODE GV'!H215</f>
        <v>0</v>
      </c>
      <c r="BX224" s="292" t="str">
        <f>'[4]CODE GV'!I215</f>
        <v>Tiến sỹ</v>
      </c>
      <c r="BY224" s="292" t="str">
        <f>'[4]CODE GV'!J215</f>
        <v>TS.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nguyenchisy</v>
      </c>
      <c r="BS225" s="292" t="str">
        <f>'[4]CODE GV'!D216</f>
        <v>Nguyễn Chí</v>
      </c>
      <c r="BT225" s="292" t="str">
        <f>'[4]CODE GV'!E216</f>
        <v>Sỹ</v>
      </c>
      <c r="BU225" s="292" t="str">
        <f>'[4]CODE GV'!F216</f>
        <v>Chí.Sỹ</v>
      </c>
      <c r="BV225" s="292">
        <f>'[4]CODE GV'!G216</f>
        <v>1</v>
      </c>
      <c r="BW225" s="292">
        <f>'[4]CODE GV'!H216</f>
        <v>0</v>
      </c>
      <c r="BX225" s="292" t="str">
        <f>'[4]CODE GV'!I216</f>
        <v>Tiến sỹ</v>
      </c>
      <c r="BY225" s="292" t="str">
        <f>'[4]CODE GV'!J216</f>
        <v>TS.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f>'[4]CODE GV'!C217</f>
        <v>0</v>
      </c>
      <c r="BS226" s="292">
        <f>'[4]CODE GV'!D217</f>
        <v>0</v>
      </c>
      <c r="BT226" s="292">
        <f>'[4]CODE GV'!E217</f>
        <v>0</v>
      </c>
      <c r="BU226" s="292" t="str">
        <f>'[4]CODE GV'!F217</f>
        <v>O</v>
      </c>
      <c r="BV226" s="292">
        <f>'[4]CODE GV'!G217</f>
        <v>121</v>
      </c>
      <c r="BW226" s="292">
        <f>'[4]CODE GV'!H217</f>
        <v>0</v>
      </c>
      <c r="BX226" s="292">
        <f>'[4]CODE GV'!I217</f>
        <v>0</v>
      </c>
      <c r="BY226" s="292">
        <f>'[4]CODE GV'!J217</f>
        <v>0</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f>'[4]CODE GV'!C218</f>
        <v>0</v>
      </c>
      <c r="BS227" s="292">
        <f>'[4]CODE GV'!D218</f>
        <v>0</v>
      </c>
      <c r="BT227" s="292">
        <f>'[4]CODE GV'!E218</f>
        <v>0</v>
      </c>
      <c r="BU227" s="292" t="str">
        <f>'[4]CODE GV'!F218</f>
        <v>O</v>
      </c>
      <c r="BV227" s="292">
        <f>'[4]CODE GV'!G218</f>
        <v>121</v>
      </c>
      <c r="BW227" s="292">
        <f>'[4]CODE GV'!H218</f>
        <v>0</v>
      </c>
      <c r="BX227" s="292">
        <f>'[4]CODE GV'!I218</f>
        <v>0</v>
      </c>
      <c r="BY227" s="292">
        <f>'[4]CODE GV'!J218</f>
        <v>0</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f>'[4]CODE GV'!C219</f>
        <v>0</v>
      </c>
      <c r="BS228" s="292">
        <f>'[4]CODE GV'!D219</f>
        <v>0</v>
      </c>
      <c r="BT228" s="292">
        <f>'[4]CODE GV'!E219</f>
        <v>0</v>
      </c>
      <c r="BU228" s="292" t="str">
        <f>'[4]CODE GV'!F219</f>
        <v>O</v>
      </c>
      <c r="BV228" s="292">
        <f>'[4]CODE GV'!G219</f>
        <v>121</v>
      </c>
      <c r="BW228" s="292">
        <f>'[4]CODE GV'!H219</f>
        <v>0</v>
      </c>
      <c r="BX228" s="292">
        <f>'[4]CODE GV'!I219</f>
        <v>0</v>
      </c>
      <c r="BY228" s="292">
        <f>'[4]CODE GV'!J219</f>
        <v>0</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f>'[4]CODE GV'!C220</f>
        <v>0</v>
      </c>
      <c r="BS229" s="292">
        <f>'[4]CODE GV'!D220</f>
        <v>0</v>
      </c>
      <c r="BT229" s="292">
        <f>'[4]CODE GV'!E220</f>
        <v>0</v>
      </c>
      <c r="BU229" s="292" t="str">
        <f>'[4]CODE GV'!F220</f>
        <v>O</v>
      </c>
      <c r="BV229" s="292">
        <f>'[4]CODE GV'!G220</f>
        <v>121</v>
      </c>
      <c r="BW229" s="292">
        <f>'[4]CODE GV'!H220</f>
        <v>0</v>
      </c>
      <c r="BX229" s="292">
        <f>'[4]CODE GV'!I220</f>
        <v>0</v>
      </c>
      <c r="BY229" s="292">
        <f>'[4]CODE GV'!J220</f>
        <v>0</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f>'[4]CODE GV'!C221</f>
        <v>0</v>
      </c>
      <c r="BS230" s="292">
        <f>'[4]CODE GV'!D221</f>
        <v>0</v>
      </c>
      <c r="BT230" s="292">
        <f>'[4]CODE GV'!E221</f>
        <v>0</v>
      </c>
      <c r="BU230" s="292" t="str">
        <f>'[4]CODE GV'!F221</f>
        <v>O</v>
      </c>
      <c r="BV230" s="292">
        <f>'[4]CODE GV'!G221</f>
        <v>121</v>
      </c>
      <c r="BW230" s="292">
        <f>'[4]CODE GV'!H221</f>
        <v>0</v>
      </c>
      <c r="BX230" s="292">
        <f>'[4]CODE GV'!I221</f>
        <v>0</v>
      </c>
      <c r="BY230" s="292">
        <f>'[4]CODE GV'!J221</f>
        <v>0</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121</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121</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121</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121</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Tiến sỹ</v>
      </c>
      <c r="BY238" s="292" t="str">
        <f>'[4]CODE GV'!J229</f>
        <v>TS.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nguyenvanhoan</v>
      </c>
      <c r="BS239" s="292" t="str">
        <f>'[4]CODE GV'!D230</f>
        <v>Nguyễn Văn</v>
      </c>
      <c r="BT239" s="292" t="str">
        <f>'[4]CODE GV'!E230</f>
        <v>Hoàn</v>
      </c>
      <c r="BU239" s="292" t="str">
        <f>'[4]CODE GV'!F230</f>
        <v>V.Hoàn</v>
      </c>
      <c r="BV239" s="292">
        <f>'[4]CODE GV'!G230</f>
        <v>1</v>
      </c>
      <c r="BW239" s="292">
        <f>'[4]CODE GV'!H230</f>
        <v>0</v>
      </c>
      <c r="BX239" s="292" t="str">
        <f>'[4]CODE GV'!I230</f>
        <v>Thạc sỹ</v>
      </c>
      <c r="BY239" s="292" t="str">
        <f>'[4]CODE GV'!J230</f>
        <v>ThS.</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f>'[4]CODE GV'!C231</f>
        <v>0</v>
      </c>
      <c r="BS240" s="292">
        <f>'[4]CODE GV'!D231</f>
        <v>0</v>
      </c>
      <c r="BT240" s="292">
        <f>'[4]CODE GV'!E231</f>
        <v>0</v>
      </c>
      <c r="BU240" s="292" t="str">
        <f>'[4]CODE GV'!F231</f>
        <v>O</v>
      </c>
      <c r="BV240" s="292">
        <f>'[4]CODE GV'!G231</f>
        <v>121</v>
      </c>
      <c r="BW240" s="292">
        <f>'[4]CODE GV'!H231</f>
        <v>0</v>
      </c>
      <c r="BX240" s="292">
        <f>'[4]CODE GV'!I231</f>
        <v>0</v>
      </c>
      <c r="BY240" s="292">
        <f>'[4]CODE GV'!J231</f>
        <v>0</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121</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f>'[4]CODE GV'!C235</f>
        <v>0</v>
      </c>
      <c r="BS244" s="292">
        <f>'[4]CODE GV'!D235</f>
        <v>0</v>
      </c>
      <c r="BT244" s="292">
        <f>'[4]CODE GV'!E235</f>
        <v>0</v>
      </c>
      <c r="BU244" s="292" t="str">
        <f>'[4]CODE GV'!F235</f>
        <v>O</v>
      </c>
      <c r="BV244" s="292">
        <f>'[4]CODE GV'!G235</f>
        <v>121</v>
      </c>
      <c r="BW244" s="292">
        <f>'[4]CODE GV'!H235</f>
        <v>0</v>
      </c>
      <c r="BX244" s="292">
        <f>'[4]CODE GV'!I235</f>
        <v>0</v>
      </c>
      <c r="BY244" s="292">
        <f>'[4]CODE GV'!J235</f>
        <v>0</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f>'[4]CODE GV'!C236</f>
        <v>0</v>
      </c>
      <c r="BS245" s="292">
        <f>'[4]CODE GV'!D236</f>
        <v>0</v>
      </c>
      <c r="BT245" s="292">
        <f>'[4]CODE GV'!E236</f>
        <v>0</v>
      </c>
      <c r="BU245" s="292" t="str">
        <f>'[4]CODE GV'!F236</f>
        <v>O</v>
      </c>
      <c r="BV245" s="292">
        <f>'[4]CODE GV'!G236</f>
        <v>121</v>
      </c>
      <c r="BW245" s="292">
        <f>'[4]CODE GV'!H236</f>
        <v>0</v>
      </c>
      <c r="BX245" s="292">
        <f>'[4]CODE GV'!I236</f>
        <v>0</v>
      </c>
      <c r="BY245" s="292">
        <f>'[4]CODE GV'!J236</f>
        <v>0</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121</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121</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121</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121</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121</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121</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121</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ngodinhchau</v>
      </c>
      <c r="BS255" s="292" t="str">
        <f>'[4]CODE GV'!D246</f>
        <v>Ngô Đình</v>
      </c>
      <c r="BT255" s="292" t="str">
        <f>'[4]CODE GV'!E246</f>
        <v>Châu</v>
      </c>
      <c r="BU255" s="292" t="str">
        <f>'[4]CODE GV'!F246</f>
        <v>Đ.Châu</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ngongoccuong</v>
      </c>
      <c r="BS256" s="292" t="str">
        <f>'[4]CODE GV'!D247</f>
        <v>Ngô Ngọc</v>
      </c>
      <c r="BT256" s="292" t="str">
        <f>'[4]CODE GV'!E247</f>
        <v>Cường</v>
      </c>
      <c r="BU256" s="292" t="str">
        <f>'[4]CODE GV'!F247</f>
        <v>N.Cường</v>
      </c>
      <c r="BV256" s="292">
        <f>'[4]CODE GV'!G247</f>
        <v>1</v>
      </c>
      <c r="BW256" s="292" t="str">
        <f>'[4]CODE GV'!H247</f>
        <v>P.phòng KT</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duongvandanh</v>
      </c>
      <c r="BS257" s="292" t="str">
        <f>'[4]CODE GV'!D248</f>
        <v>Dương Văn</v>
      </c>
      <c r="BT257" s="292" t="str">
        <f>'[4]CODE GV'!E248</f>
        <v>Danh</v>
      </c>
      <c r="BU257" s="292" t="str">
        <f>'[4]CODE GV'!F248</f>
        <v>V.Danh</v>
      </c>
      <c r="BV257" s="292">
        <f>'[4]CODE GV'!G248</f>
        <v>1</v>
      </c>
      <c r="BW257" s="292" t="str">
        <f>'[4]CODE GV'!H248</f>
        <v>Tr.KT</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nguyenthanhdanh</v>
      </c>
      <c r="BS258" s="292" t="str">
        <f>'[4]CODE GV'!D249</f>
        <v>Nguyễn Thanh</v>
      </c>
      <c r="BT258" s="292" t="str">
        <f>'[4]CODE GV'!E249</f>
        <v>Danh</v>
      </c>
      <c r="BU258" s="292" t="str">
        <f>'[4]CODE GV'!F249</f>
        <v>T.Danh</v>
      </c>
      <c r="BV258" s="292">
        <f>'[4]CODE GV'!G249</f>
        <v>1</v>
      </c>
      <c r="BW258" s="292" t="str">
        <f>'[4]CODE GV'!H249</f>
        <v>TBM</v>
      </c>
      <c r="BX258" s="292" t="str">
        <f>'[4]CODE GV'!I249</f>
        <v>Tiến sỹ</v>
      </c>
      <c r="BY258" s="292" t="str">
        <f>'[4]CODE GV'!J249</f>
        <v>TS.</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daovanduong</v>
      </c>
      <c r="BS259" s="292" t="str">
        <f>'[4]CODE GV'!D250</f>
        <v>Đào Văn</v>
      </c>
      <c r="BT259" s="292" t="str">
        <f>'[4]CODE GV'!E250</f>
        <v>Dương</v>
      </c>
      <c r="BU259" s="292" t="str">
        <f>'[4]CODE GV'!F250</f>
        <v>V.Dương</v>
      </c>
      <c r="BV259" s="292">
        <f>'[4]CODE GV'!G250</f>
        <v>1</v>
      </c>
      <c r="BW259" s="292">
        <f>'[4]CODE GV'!H250</f>
        <v>0</v>
      </c>
      <c r="BX259" s="292" t="str">
        <f>'[4]CODE GV'!I250</f>
        <v>Tiến sỹ</v>
      </c>
      <c r="BY259" s="292" t="str">
        <f>'[4]CODE GV'!J250</f>
        <v>TS.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trinhtiendung</v>
      </c>
      <c r="BS260" s="292" t="str">
        <f>'[4]CODE GV'!D251</f>
        <v>Trịnh Tiến</v>
      </c>
      <c r="BT260" s="292" t="str">
        <f>'[4]CODE GV'!E251</f>
        <v>Dũng</v>
      </c>
      <c r="BU260" s="292" t="str">
        <f>'[4]CODE GV'!F251</f>
        <v>T.Dũng</v>
      </c>
      <c r="BV260" s="292">
        <f>'[4]CODE GV'!G251</f>
        <v>1</v>
      </c>
      <c r="BW260" s="292">
        <f>'[4]CODE GV'!H251</f>
        <v>0</v>
      </c>
      <c r="BX260" s="292" t="str">
        <f>'[4]CODE GV'!I251</f>
        <v>Tiến sỹ</v>
      </c>
      <c r="BY260" s="292" t="str">
        <f>'[4]CODE GV'!J251</f>
        <v>TS.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nguyendinhdai</v>
      </c>
      <c r="BS261" s="292" t="str">
        <f>'[4]CODE GV'!D252</f>
        <v>Nguyễn Đình</v>
      </c>
      <c r="BT261" s="292" t="str">
        <f>'[4]CODE GV'!E252</f>
        <v>Đại</v>
      </c>
      <c r="BU261" s="292" t="str">
        <f>'[4]CODE GV'!F252</f>
        <v>Đ.Đại</v>
      </c>
      <c r="BV261" s="292">
        <f>'[4]CODE GV'!G252</f>
        <v>1</v>
      </c>
      <c r="BW261" s="292">
        <f>'[4]CODE GV'!H252</f>
        <v>0</v>
      </c>
      <c r="BX261" s="292" t="str">
        <f>'[4]CODE GV'!I252</f>
        <v>Thạc sỹ</v>
      </c>
      <c r="BY261" s="292" t="str">
        <f>'[4]CODE GV'!J252</f>
        <v>ThS.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phanngochieu</v>
      </c>
      <c r="BS262" s="292" t="str">
        <f>'[4]CODE GV'!D253</f>
        <v>Phan Ngọc</v>
      </c>
      <c r="BT262" s="292" t="str">
        <f>'[4]CODE GV'!E253</f>
        <v>Hiếu</v>
      </c>
      <c r="BU262" s="292" t="str">
        <f>'[4]CODE GV'!F253</f>
        <v>N.Hiếu</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nguyenquochuy</v>
      </c>
      <c r="BS263" s="292" t="str">
        <f>'[4]CODE GV'!D254</f>
        <v>Nguyễn Quốc</v>
      </c>
      <c r="BT263" s="292" t="str">
        <f>'[4]CODE GV'!E254</f>
        <v>Huy</v>
      </c>
      <c r="BU263" s="292" t="str">
        <f>'[4]CODE GV'!F254</f>
        <v>Q.Huy</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nguyennguyenkhang</v>
      </c>
      <c r="BS264" s="292" t="str">
        <f>'[4]CODE GV'!D255</f>
        <v>Nguyễn Nguyên</v>
      </c>
      <c r="BT264" s="292" t="str">
        <f>'[4]CODE GV'!E255</f>
        <v>Khang</v>
      </c>
      <c r="BU264" s="292" t="str">
        <f>'[4]CODE GV'!F255</f>
        <v>N.Khang</v>
      </c>
      <c r="BV264" s="292">
        <f>'[4]CODE GV'!G255</f>
        <v>1</v>
      </c>
      <c r="BW264" s="292" t="str">
        <f>'[4]CODE GV'!H255</f>
        <v>Tr.TCHC</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phamduckhinh</v>
      </c>
      <c r="BS265" s="292" t="str">
        <f>'[4]CODE GV'!D256</f>
        <v>Phạm Đức</v>
      </c>
      <c r="BT265" s="292" t="str">
        <f>'[4]CODE GV'!E256</f>
        <v>Khính</v>
      </c>
      <c r="BU265" s="292" t="str">
        <f>'[4]CODE GV'!F256</f>
        <v>Đ.Khính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levankhoi</v>
      </c>
      <c r="BS266" s="292" t="str">
        <f>'[4]CODE GV'!D257</f>
        <v xml:space="preserve">Lê Văn </v>
      </c>
      <c r="BT266" s="292" t="str">
        <f>'[4]CODE GV'!E257</f>
        <v>Khôi(SV)</v>
      </c>
      <c r="BU266" s="292" t="str">
        <f>'[4]CODE GV'!F257</f>
        <v>V.Khôi(SV)</v>
      </c>
      <c r="BV266" s="292">
        <f>'[4]CODE GV'!G257</f>
        <v>1</v>
      </c>
      <c r="BW266" s="292" t="str">
        <f>'[4]CODE GV'!H257</f>
        <v>Ph.CTSV</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huynhthuclinh</v>
      </c>
      <c r="BS267" s="292" t="str">
        <f>'[4]CODE GV'!D258</f>
        <v>Huỳnh Thúc</v>
      </c>
      <c r="BT267" s="292" t="str">
        <f>'[4]CODE GV'!E258</f>
        <v>Linh</v>
      </c>
      <c r="BU267" s="292" t="str">
        <f>'[4]CODE GV'!F258</f>
        <v>T.Linh</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ngovumaily</v>
      </c>
      <c r="BS268" s="292" t="str">
        <f>'[4]CODE GV'!D259</f>
        <v>Ngô Vũ Mai</v>
      </c>
      <c r="BT268" s="292" t="str">
        <f>'[4]CODE GV'!E259</f>
        <v>Ly</v>
      </c>
      <c r="BU268" s="292" t="str">
        <f>'[4]CODE GV'!F259</f>
        <v>M.Ly</v>
      </c>
      <c r="BV268" s="292">
        <f>'[4]CODE GV'!G259</f>
        <v>1</v>
      </c>
      <c r="BW268" s="292">
        <f>'[4]CODE GV'!H259</f>
        <v>0</v>
      </c>
      <c r="BX268" s="292" t="str">
        <f>'[4]CODE GV'!I259</f>
        <v>Thạc sỹ</v>
      </c>
      <c r="BY268" s="292" t="str">
        <f>'[4]CODE GV'!J259</f>
        <v>ThS.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nguyenhuuninh</v>
      </c>
      <c r="BS269" s="292" t="str">
        <f>'[4]CODE GV'!D260</f>
        <v>Nguyễn Hữu</v>
      </c>
      <c r="BT269" s="292" t="str">
        <f>'[4]CODE GV'!E260</f>
        <v>Ninh</v>
      </c>
      <c r="BU269" s="292" t="str">
        <f>'[4]CODE GV'!F260</f>
        <v>H.Ninh</v>
      </c>
      <c r="BV269" s="292">
        <f>'[4]CODE GV'!G260</f>
        <v>1</v>
      </c>
      <c r="BW269" s="292">
        <f>'[4]CODE GV'!H260</f>
        <v>0</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phamtrungnguyen</v>
      </c>
      <c r="BS270" s="292" t="str">
        <f>'[4]CODE GV'!D261</f>
        <v>Phạm Trung</v>
      </c>
      <c r="BT270" s="292" t="str">
        <f>'[4]CODE GV'!E261</f>
        <v>Nguyên</v>
      </c>
      <c r="BU270" s="292" t="str">
        <f>'[4]CODE GV'!F261</f>
        <v>Tr.Nguyên</v>
      </c>
      <c r="BV270" s="292">
        <f>'[4]CODE GV'!G261</f>
        <v>1</v>
      </c>
      <c r="BW270" s="292">
        <f>'[4]CODE GV'!H261</f>
        <v>0</v>
      </c>
      <c r="BX270" s="292" t="str">
        <f>'[4]CODE GV'!I261</f>
        <v>Thạc sỹ</v>
      </c>
      <c r="BY270" s="292" t="str">
        <f>'[4]CODE GV'!J261</f>
        <v>ThS.</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nguyenchiquoc</v>
      </c>
      <c r="BS271" s="292" t="str">
        <f>'[4]CODE GV'!D262</f>
        <v>Nguyễn Chí</v>
      </c>
      <c r="BT271" s="292" t="str">
        <f>'[4]CODE GV'!E262</f>
        <v>Quốc</v>
      </c>
      <c r="BU271" s="292" t="str">
        <f>'[4]CODE GV'!F262</f>
        <v>C.Quốc</v>
      </c>
      <c r="BV271" s="292">
        <f>'[4]CODE GV'!G262</f>
        <v>1</v>
      </c>
      <c r="BW271" s="292">
        <f>'[4]CODE GV'!H262</f>
        <v>0</v>
      </c>
      <c r="BX271" s="292" t="str">
        <f>'[4]CODE GV'!I262</f>
        <v>Kỹ sư</v>
      </c>
      <c r="BY271" s="292" t="str">
        <f>'[4]CODE GV'!J262</f>
        <v>KS.</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nguyenhuutoan</v>
      </c>
      <c r="BS272" s="292" t="str">
        <f>'[4]CODE GV'!D263</f>
        <v>Nguyễn Hữu</v>
      </c>
      <c r="BT272" s="292" t="str">
        <f>'[4]CODE GV'!E263</f>
        <v>Toàn</v>
      </c>
      <c r="BU272" s="292" t="str">
        <f>'[4]CODE GV'!F263</f>
        <v>H.Toàn</v>
      </c>
      <c r="BV272" s="292">
        <f>'[4]CODE GV'!G263</f>
        <v>1</v>
      </c>
      <c r="BW272" s="292" t="str">
        <f>'[4]CODE GV'!H263</f>
        <v>Ph.ĐT</v>
      </c>
      <c r="BX272" s="292" t="str">
        <f>'[4]CODE GV'!I263</f>
        <v>Thạc sỹ</v>
      </c>
      <c r="BY272" s="292" t="str">
        <f>'[4]CODE GV'!J263</f>
        <v>ThS.</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nguyenvantram</v>
      </c>
      <c r="BS273" s="292" t="str">
        <f>'[4]CODE GV'!D264</f>
        <v>Nguyễn Vân</v>
      </c>
      <c r="BT273" s="292" t="str">
        <f>'[4]CODE GV'!E264</f>
        <v>Trạm</v>
      </c>
      <c r="BU273" s="292" t="str">
        <f>'[4]CODE GV'!F264</f>
        <v>V.Trạm</v>
      </c>
      <c r="BV273" s="292">
        <f>'[4]CODE GV'!G264</f>
        <v>1</v>
      </c>
      <c r="BW273" s="292" t="str">
        <f>'[4]CODE GV'!H264</f>
        <v>Tr.ĐT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truongminhtri</v>
      </c>
      <c r="BS274" s="292" t="str">
        <f>'[4]CODE GV'!D265</f>
        <v>Trương Minh</v>
      </c>
      <c r="BT274" s="292" t="str">
        <f>'[4]CODE GV'!E265</f>
        <v>Trí</v>
      </c>
      <c r="BU274" s="292" t="str">
        <f>'[4]CODE GV'!F265</f>
        <v>M.Trí(KH)</v>
      </c>
      <c r="BV274" s="292">
        <f>'[4]CODE GV'!G265</f>
        <v>1</v>
      </c>
      <c r="BW274" s="292">
        <f>'[4]CODE GV'!H265</f>
        <v>0</v>
      </c>
      <c r="BX274" s="292" t="str">
        <f>'[4]CODE GV'!I265</f>
        <v>Tiến sỹ</v>
      </c>
      <c r="BY274" s="292" t="str">
        <f>'[4]CODE GV'!J265</f>
        <v>TS.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nguyenvantuong</v>
      </c>
      <c r="BS275" s="292" t="str">
        <f>'[4]CODE GV'!D266</f>
        <v>Nguyễn Văn</v>
      </c>
      <c r="BT275" s="292" t="str">
        <f>'[4]CODE GV'!E266</f>
        <v>Tường</v>
      </c>
      <c r="BU275" s="292" t="str">
        <f>'[4]CODE GV'!F266</f>
        <v>V.Tường</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tranthinguyenthao</v>
      </c>
      <c r="BS276" s="292" t="str">
        <f>'[4]CODE GV'!D267</f>
        <v>Trần Thị Nguyên</v>
      </c>
      <c r="BT276" s="292" t="str">
        <f>'[4]CODE GV'!E267</f>
        <v>Thảo</v>
      </c>
      <c r="BU276" s="292" t="str">
        <f>'[4]CODE GV'!F267</f>
        <v>N.Thảo</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ngovanthong</v>
      </c>
      <c r="BS277" s="292" t="str">
        <f>'[4]CODE GV'!D268</f>
        <v>Ngô Văn</v>
      </c>
      <c r="BT277" s="292" t="str">
        <f>'[4]CODE GV'!E268</f>
        <v>Thống</v>
      </c>
      <c r="BU277" s="292" t="str">
        <f>'[4]CODE GV'!F268</f>
        <v>V.Thống</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ngodinhthanh</v>
      </c>
      <c r="BS278" s="292" t="str">
        <f>'[4]CODE GV'!D269</f>
        <v>Ngô Đình</v>
      </c>
      <c r="BT278" s="292" t="str">
        <f>'[4]CODE GV'!E269</f>
        <v>Thành</v>
      </c>
      <c r="BU278" s="292" t="str">
        <f>'[4]CODE GV'!F269</f>
        <v>Đ.Thành</v>
      </c>
      <c r="BV278" s="292">
        <f>'[4]CODE GV'!G269</f>
        <v>1</v>
      </c>
      <c r="BW278" s="292" t="str">
        <f>'[4]CODE GV'!H269</f>
        <v>P.Khoa</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tonnuhongthu</v>
      </c>
      <c r="BS279" s="292" t="str">
        <f>'[4]CODE GV'!D270</f>
        <v>Tôn Nữ Hồng</v>
      </c>
      <c r="BT279" s="292" t="str">
        <f>'[4]CODE GV'!E270</f>
        <v>Thư</v>
      </c>
      <c r="BU279" s="292" t="str">
        <f>'[4]CODE GV'!F270</f>
        <v>H.Thư</v>
      </c>
      <c r="BV279" s="292">
        <f>'[4]CODE GV'!G270</f>
        <v>1</v>
      </c>
      <c r="BW279" s="292">
        <f>'[4]CODE GV'!H270</f>
        <v>0</v>
      </c>
      <c r="BX279" s="292" t="str">
        <f>'[4]CODE GV'!I270</f>
        <v>Thạc sỹ</v>
      </c>
      <c r="BY279" s="292" t="str">
        <f>'[4]CODE GV'!J270</f>
        <v>ThS.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hothithan</v>
      </c>
      <c r="BS280" s="292" t="str">
        <f>'[4]CODE GV'!D271</f>
        <v>Hồ Thị</v>
      </c>
      <c r="BT280" s="292" t="str">
        <f>'[4]CODE GV'!E271</f>
        <v>Thân</v>
      </c>
      <c r="BU280" s="292" t="str">
        <f>'[4]CODE GV'!F271</f>
        <v>Th.Thân</v>
      </c>
      <c r="BV280" s="292">
        <f>'[4]CODE GV'!G271</f>
        <v>1</v>
      </c>
      <c r="BW280" s="292">
        <f>'[4]CODE GV'!H271</f>
        <v>0</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leductam</v>
      </c>
      <c r="BS281" s="292" t="str">
        <f>'[4]CODE GV'!D272</f>
        <v>Lê Đức</v>
      </c>
      <c r="BT281" s="292" t="str">
        <f>'[4]CODE GV'!E272</f>
        <v>Tâm</v>
      </c>
      <c r="BU281" s="292" t="str">
        <f>'[4]CODE GV'!F272</f>
        <v>Đ.Tâm</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nguyenthikhanhtrang</v>
      </c>
      <c r="BS282" s="292" t="str">
        <f>'[4]CODE GV'!D273</f>
        <v>Nguyễn Thị Khánh</v>
      </c>
      <c r="BT282" s="292" t="str">
        <f>'[4]CODE GV'!E273</f>
        <v>Trang</v>
      </c>
      <c r="BU282" s="292" t="str">
        <f>'[4]CODE GV'!F273</f>
        <v>K.Trang</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vothanhtoan</v>
      </c>
      <c r="BS283" s="292" t="str">
        <f>'[4]CODE GV'!D274</f>
        <v>Võ Thanh</v>
      </c>
      <c r="BT283" s="292" t="str">
        <f>'[4]CODE GV'!E274</f>
        <v>Toàn</v>
      </c>
      <c r="BU283" s="292" t="str">
        <f>'[4]CODE GV'!F274</f>
        <v>Th.Toàn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ledamngoctu</v>
      </c>
      <c r="BS284" s="292" t="str">
        <f>'[4]CODE GV'!D275</f>
        <v>Lê Đàm Ngọc</v>
      </c>
      <c r="BT284" s="292" t="str">
        <f>'[4]CODE GV'!E275</f>
        <v>Tú</v>
      </c>
      <c r="BU284" s="292" t="str">
        <f>'[4]CODE GV'!F275</f>
        <v>N.Tú</v>
      </c>
      <c r="BV284" s="292">
        <f>'[4]CODE GV'!G275</f>
        <v>1</v>
      </c>
      <c r="BW284" s="292">
        <f>'[4]CODE GV'!H275</f>
        <v>0</v>
      </c>
      <c r="BX284" s="292" t="str">
        <f>'[4]CODE GV'!I275</f>
        <v>Tiến sỹ</v>
      </c>
      <c r="BY284" s="292" t="str">
        <f>'[4]CODE GV'!J275</f>
        <v>TS.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dinhvanvinh</v>
      </c>
      <c r="BS285" s="292" t="str">
        <f>'[4]CODE GV'!D276</f>
        <v>Đinh Văn</v>
      </c>
      <c r="BT285" s="292" t="str">
        <f>'[4]CODE GV'!E276</f>
        <v>Vinh</v>
      </c>
      <c r="BU285" s="292" t="str">
        <f>'[4]CODE GV'!F276</f>
        <v>Đ.Vinh</v>
      </c>
      <c r="BV285" s="292">
        <f>'[4]CODE GV'!G276</f>
        <v>1</v>
      </c>
      <c r="BW285" s="292" t="str">
        <f>'[4]CODE GV'!H276</f>
        <v>Tr.Khoa</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f>'[4]CODE GV'!C277</f>
        <v>0</v>
      </c>
      <c r="BS286" s="292">
        <f>'[4]CODE GV'!D277</f>
        <v>0</v>
      </c>
      <c r="BT286" s="292">
        <f>'[4]CODE GV'!E277</f>
        <v>0</v>
      </c>
      <c r="BU286" s="292" t="str">
        <f>'[4]CODE GV'!F277</f>
        <v>O</v>
      </c>
      <c r="BV286" s="292">
        <f>'[4]CODE GV'!G277</f>
        <v>121</v>
      </c>
      <c r="BW286" s="292">
        <f>'[4]CODE GV'!H277</f>
        <v>0</v>
      </c>
      <c r="BX286" s="292">
        <f>'[4]CODE GV'!I277</f>
        <v>0</v>
      </c>
      <c r="BY286" s="292">
        <f>'[4]CODE GV'!J277</f>
        <v>0</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f>'[4]CODE GV'!C278</f>
        <v>0</v>
      </c>
      <c r="BS287" s="292">
        <f>'[4]CODE GV'!D278</f>
        <v>0</v>
      </c>
      <c r="BT287" s="292">
        <f>'[4]CODE GV'!E278</f>
        <v>0</v>
      </c>
      <c r="BU287" s="292" t="str">
        <f>'[4]CODE GV'!F278</f>
        <v>O</v>
      </c>
      <c r="BV287" s="292">
        <f>'[4]CODE GV'!G278</f>
        <v>121</v>
      </c>
      <c r="BW287" s="292">
        <f>'[4]CODE GV'!H278</f>
        <v>0</v>
      </c>
      <c r="BX287" s="292">
        <f>'[4]CODE GV'!I278</f>
        <v>0</v>
      </c>
      <c r="BY287" s="292">
        <f>'[4]CODE GV'!J278</f>
        <v>0</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f>'[4]CODE GV'!C279</f>
        <v>0</v>
      </c>
      <c r="BS288" s="292">
        <f>'[4]CODE GV'!D279</f>
        <v>0</v>
      </c>
      <c r="BT288" s="292">
        <f>'[4]CODE GV'!E279</f>
        <v>0</v>
      </c>
      <c r="BU288" s="292" t="str">
        <f>'[4]CODE GV'!F279</f>
        <v>O</v>
      </c>
      <c r="BV288" s="292">
        <f>'[4]CODE GV'!G279</f>
        <v>121</v>
      </c>
      <c r="BW288" s="292">
        <f>'[4]CODE GV'!H279</f>
        <v>0</v>
      </c>
      <c r="BX288" s="292">
        <f>'[4]CODE GV'!I279</f>
        <v>0</v>
      </c>
      <c r="BY288" s="292">
        <f>'[4]CODE GV'!J279</f>
        <v>0</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f>'[4]CODE GV'!C280</f>
        <v>0</v>
      </c>
      <c r="BS289" s="292">
        <f>'[4]CODE GV'!D280</f>
        <v>0</v>
      </c>
      <c r="BT289" s="292">
        <f>'[4]CODE GV'!E280</f>
        <v>0</v>
      </c>
      <c r="BU289" s="292" t="str">
        <f>'[4]CODE GV'!F280</f>
        <v>O</v>
      </c>
      <c r="BV289" s="292">
        <f>'[4]CODE GV'!G280</f>
        <v>121</v>
      </c>
      <c r="BW289" s="292">
        <f>'[4]CODE GV'!H280</f>
        <v>0</v>
      </c>
      <c r="BX289" s="292">
        <f>'[4]CODE GV'!I280</f>
        <v>0</v>
      </c>
      <c r="BY289" s="292">
        <f>'[4]CODE GV'!J280</f>
        <v>0</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121</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121</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121</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34</v>
      </c>
      <c r="BR293" s="292">
        <f>'[4]CODE GV'!C284</f>
        <v>0</v>
      </c>
      <c r="BS293" s="292">
        <f>'[4]CODE GV'!D284</f>
        <v>0</v>
      </c>
      <c r="BT293" s="292">
        <f>'[4]CODE GV'!E284</f>
        <v>0</v>
      </c>
      <c r="BU293" s="292" t="str">
        <f>'[4]CODE GV'!F284</f>
        <v>O</v>
      </c>
      <c r="BV293" s="292">
        <f>'[4]CODE GV'!G284</f>
        <v>121</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GV KIÊM NHIỆM</v>
      </c>
      <c r="BQ294" s="292">
        <f>'[4]CODE GV'!B285</f>
        <v>35</v>
      </c>
      <c r="BR294" s="292">
        <f>'[4]CODE GV'!C285</f>
        <v>0</v>
      </c>
      <c r="BS294" s="292">
        <f>'[4]CODE GV'!D285</f>
        <v>0</v>
      </c>
      <c r="BT294" s="292">
        <f>'[4]CODE GV'!E285</f>
        <v>0</v>
      </c>
      <c r="BU294" s="292" t="str">
        <f>'[4]CODE GV'!F285</f>
        <v>O</v>
      </c>
      <c r="BV294" s="292">
        <f>'[4]CODE GV'!G285</f>
        <v>121</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GV KIÊM NHIỆM</v>
      </c>
      <c r="BQ295" s="292">
        <f>'[4]CODE GV'!B286</f>
        <v>36</v>
      </c>
      <c r="BR295" s="292">
        <f>'[4]CODE GV'!C286</f>
        <v>0</v>
      </c>
      <c r="BS295" s="292">
        <f>'[4]CODE GV'!D286</f>
        <v>0</v>
      </c>
      <c r="BT295" s="292">
        <f>'[4]CODE GV'!E286</f>
        <v>0</v>
      </c>
      <c r="BU295" s="292" t="str">
        <f>'[4]CODE GV'!F286</f>
        <v>O</v>
      </c>
      <c r="BV295" s="292">
        <f>'[4]CODE GV'!G286</f>
        <v>121</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GV KIÊM NHIỆM</v>
      </c>
      <c r="BQ296" s="292">
        <f>'[4]CODE GV'!B287</f>
        <v>37</v>
      </c>
      <c r="BR296" s="292">
        <f>'[4]CODE GV'!C287</f>
        <v>0</v>
      </c>
      <c r="BS296" s="292">
        <f>'[4]CODE GV'!D287</f>
        <v>0</v>
      </c>
      <c r="BT296" s="292">
        <f>'[4]CODE GV'!E287</f>
        <v>0</v>
      </c>
      <c r="BU296" s="292" t="str">
        <f>'[4]CODE GV'!F287</f>
        <v>O</v>
      </c>
      <c r="BV296" s="292">
        <f>'[4]CODE GV'!G287</f>
        <v>121</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GV KIÊM NHIỆM</v>
      </c>
      <c r="BQ297" s="292">
        <f>'[4]CODE GV'!B288</f>
        <v>29</v>
      </c>
      <c r="BR297" s="292">
        <f>'[4]CODE GV'!C288</f>
        <v>0</v>
      </c>
      <c r="BS297" s="292">
        <f>'[4]CODE GV'!D288</f>
        <v>0</v>
      </c>
      <c r="BT297" s="292">
        <f>'[4]CODE GV'!E288</f>
        <v>0</v>
      </c>
      <c r="BU297" s="292" t="str">
        <f>'[4]CODE GV'!F288</f>
        <v>O</v>
      </c>
      <c r="BV297" s="292">
        <f>'[4]CODE GV'!G288</f>
        <v>121</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GV KIÊM NHIỆM</v>
      </c>
      <c r="BQ298" s="292">
        <f>'[4]CODE GV'!B289</f>
        <v>30</v>
      </c>
      <c r="BR298" s="292">
        <f>'[4]CODE GV'!C289</f>
        <v>0</v>
      </c>
      <c r="BS298" s="292">
        <f>'[4]CODE GV'!D289</f>
        <v>0</v>
      </c>
      <c r="BT298" s="292">
        <f>'[4]CODE GV'!E289</f>
        <v>0</v>
      </c>
      <c r="BU298" s="292" t="str">
        <f>'[4]CODE GV'!F289</f>
        <v>O</v>
      </c>
      <c r="BV298" s="292">
        <f>'[4]CODE GV'!G289</f>
        <v>121</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GV KIÊM NHIỆM</v>
      </c>
      <c r="BQ299" s="292">
        <f>'[4]CODE GV'!B290</f>
        <v>31</v>
      </c>
      <c r="BR299" s="292">
        <f>'[4]CODE GV'!C290</f>
        <v>0</v>
      </c>
      <c r="BS299" s="292">
        <f>'[4]CODE GV'!D290</f>
        <v>0</v>
      </c>
      <c r="BT299" s="292">
        <f>'[4]CODE GV'!E290</f>
        <v>0</v>
      </c>
      <c r="BU299" s="292" t="str">
        <f>'[4]CODE GV'!F290</f>
        <v>O</v>
      </c>
      <c r="BV299" s="292">
        <f>'[4]CODE GV'!G290</f>
        <v>121</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GV KIÊM NHIỆM</v>
      </c>
      <c r="BQ300" s="292">
        <f>'[4]CODE GV'!B291</f>
        <v>32</v>
      </c>
      <c r="BR300" s="292">
        <f>'[4]CODE GV'!C291</f>
        <v>0</v>
      </c>
      <c r="BS300" s="292">
        <f>'[4]CODE GV'!D291</f>
        <v>0</v>
      </c>
      <c r="BT300" s="292">
        <f>'[4]CODE GV'!E291</f>
        <v>0</v>
      </c>
      <c r="BU300" s="292" t="str">
        <f>'[4]CODE GV'!F291</f>
        <v>O</v>
      </c>
      <c r="BV300" s="292">
        <f>'[4]CODE GV'!G291</f>
        <v>121</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t="str">
        <f>'[4]CODE GV'!B292</f>
        <v>XII</v>
      </c>
      <c r="BR301" s="292" t="str">
        <f>'[4]CODE GV'!C292</f>
        <v>BAN ĐÁNH GIÁ CL</v>
      </c>
      <c r="BS301" s="292">
        <f>'[4]CODE GV'!D292</f>
        <v>0</v>
      </c>
      <c r="BT301" s="292">
        <f>'[4]CODE GV'!E292</f>
        <v>0</v>
      </c>
      <c r="BU301" s="292">
        <f>'[4]CODE GV'!F292</f>
        <v>0</v>
      </c>
      <c r="BV301" s="292">
        <f>'[4]CODE GV'!G292</f>
        <v>0</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1</v>
      </c>
      <c r="BR302" s="292">
        <f>'[4]CODE GV'!C293</f>
        <v>0</v>
      </c>
      <c r="BS302" s="292">
        <f>'[4]CODE GV'!D293</f>
        <v>0</v>
      </c>
      <c r="BT302" s="292">
        <f>'[4]CODE GV'!E293</f>
        <v>0</v>
      </c>
      <c r="BU302" s="292" t="str">
        <f>'[4]CODE GV'!F293</f>
        <v>O</v>
      </c>
      <c r="BV302" s="292">
        <f>'[4]CODE GV'!G293</f>
        <v>121</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BAN ĐÁNH GIÁ CL</v>
      </c>
      <c r="BQ303" s="292">
        <f>'[4]CODE GV'!B294</f>
        <v>2</v>
      </c>
      <c r="BR303" s="292">
        <f>'[4]CODE GV'!C294</f>
        <v>0</v>
      </c>
      <c r="BS303" s="292">
        <f>'[4]CODE GV'!D294</f>
        <v>0</v>
      </c>
      <c r="BT303" s="292">
        <f>'[4]CODE GV'!E294</f>
        <v>0</v>
      </c>
      <c r="BU303" s="292" t="str">
        <f>'[4]CODE GV'!F294</f>
        <v>O</v>
      </c>
      <c r="BV303" s="292">
        <f>'[4]CODE GV'!G294</f>
        <v>121</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BAN ĐÁNH GIÁ CL</v>
      </c>
      <c r="BQ304" s="292">
        <f>'[4]CODE GV'!B295</f>
        <v>3</v>
      </c>
      <c r="BR304" s="292">
        <f>'[4]CODE GV'!C295</f>
        <v>0</v>
      </c>
      <c r="BS304" s="292">
        <f>'[4]CODE GV'!D295</f>
        <v>0</v>
      </c>
      <c r="BT304" s="292">
        <f>'[4]CODE GV'!E295</f>
        <v>0</v>
      </c>
      <c r="BU304" s="292" t="str">
        <f>'[4]CODE GV'!F295</f>
        <v>O</v>
      </c>
      <c r="BV304" s="292">
        <f>'[4]CODE GV'!G295</f>
        <v>121</v>
      </c>
      <c r="BW304" s="292">
        <f>'[4]CODE GV'!H295</f>
        <v>0</v>
      </c>
      <c r="BX304" s="292">
        <f>'[4]CODE GV'!I295</f>
        <v>0</v>
      </c>
      <c r="BY304" s="292">
        <f>'[4]CODE GV'!J295</f>
        <v>0</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BAN ĐÁNH GIÁ CL</v>
      </c>
      <c r="BQ305" s="292">
        <f>'[4]CODE GV'!B296</f>
        <v>4</v>
      </c>
      <c r="BR305" s="292">
        <f>'[4]CODE GV'!C296</f>
        <v>0</v>
      </c>
      <c r="BS305" s="292">
        <f>'[4]CODE GV'!D296</f>
        <v>0</v>
      </c>
      <c r="BT305" s="292">
        <f>'[4]CODE GV'!E296</f>
        <v>0</v>
      </c>
      <c r="BU305" s="292" t="str">
        <f>'[4]CODE GV'!F296</f>
        <v>O</v>
      </c>
      <c r="BV305" s="292">
        <f>'[4]CODE GV'!G296</f>
        <v>121</v>
      </c>
      <c r="BW305" s="292">
        <f>'[4]CODE GV'!H296</f>
        <v>0</v>
      </c>
      <c r="BX305" s="292">
        <f>'[4]CODE GV'!I296</f>
        <v>0</v>
      </c>
      <c r="BY305" s="292">
        <f>'[4]CODE GV'!J296</f>
        <v>0</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BAN ĐÁNH GIÁ CL</v>
      </c>
      <c r="BQ306" s="292">
        <f>'[4]CODE GV'!B297</f>
        <v>5</v>
      </c>
      <c r="BR306" s="292">
        <f>'[4]CODE GV'!C297</f>
        <v>0</v>
      </c>
      <c r="BS306" s="292">
        <f>'[4]CODE GV'!D297</f>
        <v>0</v>
      </c>
      <c r="BT306" s="292">
        <f>'[4]CODE GV'!E297</f>
        <v>0</v>
      </c>
      <c r="BU306" s="292" t="str">
        <f>'[4]CODE GV'!F297</f>
        <v>O</v>
      </c>
      <c r="BV306" s="292">
        <f>'[4]CODE GV'!G297</f>
        <v>121</v>
      </c>
      <c r="BW306" s="292">
        <f>'[4]CODE GV'!H297</f>
        <v>0</v>
      </c>
      <c r="BX306" s="292">
        <f>'[4]CODE GV'!I297</f>
        <v>0</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BAN ĐÁNH GIÁ CL</v>
      </c>
      <c r="BQ307" s="292">
        <f>'[4]CODE GV'!B298</f>
        <v>6</v>
      </c>
      <c r="BR307" s="292">
        <f>'[4]CODE GV'!C298</f>
        <v>0</v>
      </c>
      <c r="BS307" s="292">
        <f>'[4]CODE GV'!D298</f>
        <v>0</v>
      </c>
      <c r="BT307" s="292">
        <f>'[4]CODE GV'!E298</f>
        <v>0</v>
      </c>
      <c r="BU307" s="292" t="str">
        <f>'[4]CODE GV'!F298</f>
        <v>O</v>
      </c>
      <c r="BV307" s="292">
        <f>'[4]CODE GV'!G298</f>
        <v>121</v>
      </c>
      <c r="BW307" s="292">
        <f>'[4]CODE GV'!H298</f>
        <v>0</v>
      </c>
      <c r="BX307" s="292">
        <f>'[4]CODE GV'!I298</f>
        <v>0</v>
      </c>
      <c r="BY307" s="292">
        <f>'[4]CODE GV'!J298</f>
        <v>0</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BAN ĐÁNH GIÁ CL</v>
      </c>
      <c r="BQ308" s="292">
        <f>'[4]CODE GV'!B299</f>
        <v>7</v>
      </c>
      <c r="BR308" s="292">
        <f>'[4]CODE GV'!C299</f>
        <v>0</v>
      </c>
      <c r="BS308" s="292">
        <f>'[4]CODE GV'!D299</f>
        <v>0</v>
      </c>
      <c r="BT308" s="292">
        <f>'[4]CODE GV'!E299</f>
        <v>0</v>
      </c>
      <c r="BU308" s="292" t="str">
        <f>'[4]CODE GV'!F299</f>
        <v>O</v>
      </c>
      <c r="BV308" s="292">
        <f>'[4]CODE GV'!G299</f>
        <v>121</v>
      </c>
      <c r="BW308" s="292">
        <f>'[4]CODE GV'!H299</f>
        <v>0</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BAN ĐÁNH GIÁ CL</v>
      </c>
      <c r="BQ309" s="292">
        <f>'[4]CODE GV'!B300</f>
        <v>8</v>
      </c>
      <c r="BR309" s="292">
        <f>'[4]CODE GV'!C300</f>
        <v>0</v>
      </c>
      <c r="BS309" s="292">
        <f>'[4]CODE GV'!D300</f>
        <v>0</v>
      </c>
      <c r="BT309" s="292">
        <f>'[4]CODE GV'!E300</f>
        <v>0</v>
      </c>
      <c r="BU309" s="292" t="str">
        <f>'[4]CODE GV'!F300</f>
        <v>O</v>
      </c>
      <c r="BV309" s="292">
        <f>'[4]CODE GV'!G300</f>
        <v>121</v>
      </c>
      <c r="BW309" s="292">
        <f>'[4]CODE GV'!H300</f>
        <v>0</v>
      </c>
      <c r="BX309" s="292">
        <f>'[4]CODE GV'!I300</f>
        <v>0</v>
      </c>
      <c r="BY309" s="292">
        <f>'[4]CODE GV'!J300</f>
        <v>0</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t="str">
        <f>'[4]CODE GV'!B301</f>
        <v>XIII</v>
      </c>
      <c r="BR310" s="292">
        <f>'[4]CODE GV'!C301</f>
        <v>0</v>
      </c>
      <c r="BS310" s="292">
        <f>'[4]CODE GV'!D301</f>
        <v>0</v>
      </c>
      <c r="BT310" s="292">
        <f>'[4]CODE GV'!E301</f>
        <v>0</v>
      </c>
      <c r="BU310" s="292">
        <f>'[4]CODE GV'!F301</f>
        <v>0</v>
      </c>
      <c r="BV310" s="292">
        <f>'[4]CODE GV'!G301</f>
        <v>0</v>
      </c>
      <c r="BW310" s="292">
        <f>'[4]CODE GV'!H301</f>
        <v>0</v>
      </c>
      <c r="BX310" s="292">
        <f>'[4]CODE GV'!I301</f>
        <v>0</v>
      </c>
      <c r="BY310" s="292">
        <f>'[4]CODE GV'!J301</f>
        <v>0</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1</v>
      </c>
      <c r="BR311" s="292" t="str">
        <f>'[4]CODE GV'!C302</f>
        <v>dinhthiquynhanh</v>
      </c>
      <c r="BS311" s="292" t="str">
        <f>'[4]CODE GV'!D302</f>
        <v xml:space="preserve">Đinh Thị Quỳnh </v>
      </c>
      <c r="BT311" s="292" t="str">
        <f>'[4]CODE GV'!E302</f>
        <v>Anh</v>
      </c>
      <c r="BU311" s="292" t="str">
        <f>'[4]CODE GV'!F302</f>
        <v>Q.Anh</v>
      </c>
      <c r="BV311" s="292">
        <f>'[4]CODE GV'!G302</f>
        <v>1</v>
      </c>
      <c r="BW311" s="292">
        <f>'[4]CODE GV'!H302</f>
        <v>0</v>
      </c>
      <c r="BX311" s="292">
        <f>'[4]CODE GV'!I302</f>
        <v>0</v>
      </c>
      <c r="BY311" s="292">
        <f>'[4]CODE GV'!J302</f>
        <v>0</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2</v>
      </c>
      <c r="BR312" s="292" t="str">
        <f>'[4]CODE GV'!C303</f>
        <v>phamthiphuonganh</v>
      </c>
      <c r="BS312" s="292" t="str">
        <f>'[4]CODE GV'!D303</f>
        <v>Phạm Thị Phương</v>
      </c>
      <c r="BT312" s="292" t="str">
        <f>'[4]CODE GV'!E303</f>
        <v>Anh</v>
      </c>
      <c r="BU312" s="292" t="str">
        <f>'[4]CODE GV'!F303</f>
        <v>P.Anh</v>
      </c>
      <c r="BV312" s="292">
        <f>'[4]CODE GV'!G303</f>
        <v>1</v>
      </c>
      <c r="BW312" s="292">
        <f>'[4]CODE GV'!H303</f>
        <v>0</v>
      </c>
      <c r="BX312" s="292" t="str">
        <f>'[4]CODE GV'!I303</f>
        <v>Thạc sỹ</v>
      </c>
      <c r="BY312" s="292" t="str">
        <f>'[4]CODE GV'!J303</f>
        <v>ThS.</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3</v>
      </c>
      <c r="BR313" s="292" t="str">
        <f>'[4]CODE GV'!C304</f>
        <v>nguyenthanhbinh</v>
      </c>
      <c r="BS313" s="292" t="str">
        <f>'[4]CODE GV'!D304</f>
        <v>Nguyễn Thanh</v>
      </c>
      <c r="BT313" s="292" t="str">
        <f>'[4]CODE GV'!E304</f>
        <v>Bình</v>
      </c>
      <c r="BU313" s="292" t="str">
        <f>'[4]CODE GV'!F304</f>
        <v>Bình(SV)</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4</v>
      </c>
      <c r="BR314" s="292" t="str">
        <f>'[4]CODE GV'!C305</f>
        <v>daoduybon</v>
      </c>
      <c r="BS314" s="292" t="str">
        <f>'[4]CODE GV'!D305</f>
        <v>Đào Duy</v>
      </c>
      <c r="BT314" s="292" t="str">
        <f>'[4]CODE GV'!E305</f>
        <v>Bôn</v>
      </c>
      <c r="BU314" s="292" t="str">
        <f>'[4]CODE GV'!F305</f>
        <v>Bôn(SV)</v>
      </c>
      <c r="BV314" s="292">
        <f>'[4]CODE GV'!G305</f>
        <v>1</v>
      </c>
      <c r="BW314" s="292">
        <f>'[4]CODE GV'!H305</f>
        <v>0</v>
      </c>
      <c r="BX314" s="292" t="str">
        <f>'[4]CODE GV'!I305</f>
        <v>Cử nhân</v>
      </c>
      <c r="BY314" s="292" t="str">
        <f>'[4]CODE GV'!J305</f>
        <v>CN.</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5</v>
      </c>
      <c r="BR315" s="292" t="str">
        <f>'[4]CODE GV'!C306</f>
        <v>tranthikimchi</v>
      </c>
      <c r="BS315" s="292" t="str">
        <f>'[4]CODE GV'!D306</f>
        <v>Trần Thị Kim</v>
      </c>
      <c r="BT315" s="292" t="str">
        <f>'[4]CODE GV'!E306</f>
        <v>Chi</v>
      </c>
      <c r="BU315" s="292" t="str">
        <f>'[4]CODE GV'!F306</f>
        <v>K.Chi</v>
      </c>
      <c r="BV315" s="292">
        <f>'[4]CODE GV'!G306</f>
        <v>1</v>
      </c>
      <c r="BW315" s="292" t="str">
        <f>'[4]CODE GV'!H306</f>
        <v>C.viên phòng QLĐT</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6</v>
      </c>
      <c r="BR316" s="292" t="str">
        <f>'[4]CODE GV'!C307</f>
        <v>phamvietcuong</v>
      </c>
      <c r="BS316" s="292" t="str">
        <f>'[4]CODE GV'!D307</f>
        <v>Phạm Việt</v>
      </c>
      <c r="BT316" s="292" t="str">
        <f>'[4]CODE GV'!E307</f>
        <v>Cường</v>
      </c>
      <c r="BU316" s="292" t="str">
        <f>'[4]CODE GV'!F307</f>
        <v>P.V.Cường</v>
      </c>
      <c r="BV316" s="292">
        <f>'[4]CODE GV'!G307</f>
        <v>1</v>
      </c>
      <c r="BW316" s="292" t="str">
        <f>'[4]CODE GV'!H307</f>
        <v>Thư Ký</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7</v>
      </c>
      <c r="BR317" s="292" t="str">
        <f>'[4]CODE GV'!C308</f>
        <v>lehoaduc</v>
      </c>
      <c r="BS317" s="292" t="str">
        <f>'[4]CODE GV'!D308</f>
        <v>Lê Hòa</v>
      </c>
      <c r="BT317" s="292" t="str">
        <f>'[4]CODE GV'!E308</f>
        <v>Đức</v>
      </c>
      <c r="BU317" s="292" t="str">
        <f>'[4]CODE GV'!F308</f>
        <v>H.Đức</v>
      </c>
      <c r="BV317" s="292">
        <f>'[4]CODE GV'!G308</f>
        <v>1</v>
      </c>
      <c r="BW317" s="292">
        <f>'[4]CODE GV'!H308</f>
        <v>0</v>
      </c>
      <c r="BX317" s="292" t="str">
        <f>'[4]CODE GV'!I308</f>
        <v>Thạc sỹ</v>
      </c>
      <c r="BY317" s="292" t="str">
        <f>'[4]CODE GV'!J308</f>
        <v>ThS.</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8</v>
      </c>
      <c r="BR318" s="292" t="str">
        <f>'[4]CODE GV'!C309</f>
        <v>nguyenthihien</v>
      </c>
      <c r="BS318" s="292" t="str">
        <f>'[4]CODE GV'!D309</f>
        <v>Nguyễn Thị</v>
      </c>
      <c r="BT318" s="292" t="str">
        <f>'[4]CODE GV'!E309</f>
        <v>Hiền</v>
      </c>
      <c r="BU318" s="292" t="str">
        <f>'[4]CODE GV'!F309</f>
        <v>N.Th.Hiền</v>
      </c>
      <c r="BV318" s="292">
        <f>'[4]CODE GV'!G309</f>
        <v>1</v>
      </c>
      <c r="BW318" s="292" t="str">
        <f>'[4]CODE GV'!H309</f>
        <v>Phòng Kế toán</v>
      </c>
      <c r="BX318" s="292" t="str">
        <f>'[4]CODE GV'!I309</f>
        <v>Cử nhân</v>
      </c>
      <c r="BY318" s="292">
        <f>'[4]CODE GV'!J309</f>
        <v>0</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9</v>
      </c>
      <c r="BR319" s="292" t="str">
        <f>'[4]CODE GV'!C310</f>
        <v>trinhlienhuong</v>
      </c>
      <c r="BS319" s="292" t="str">
        <f>'[4]CODE GV'!D310</f>
        <v xml:space="preserve">Trịnh Liên </v>
      </c>
      <c r="BT319" s="292" t="str">
        <f>'[4]CODE GV'!E310</f>
        <v>Hương</v>
      </c>
      <c r="BU319" s="292" t="str">
        <f>'[4]CODE GV'!F310</f>
        <v>L.Hương</v>
      </c>
      <c r="BV319" s="292">
        <f>'[4]CODE GV'!G310</f>
        <v>1</v>
      </c>
      <c r="BW319" s="292">
        <f>'[4]CODE GV'!H310</f>
        <v>0</v>
      </c>
      <c r="BX319" s="292" t="str">
        <f>'[4]CODE GV'!I310</f>
        <v>Cử nhân</v>
      </c>
      <c r="BY319" s="292" t="str">
        <f>'[4]CODE GV'!J310</f>
        <v>CN.</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10</v>
      </c>
      <c r="BR320" s="292" t="str">
        <f>'[4]CODE GV'!C311</f>
        <v>nguyenthikhanhhong</v>
      </c>
      <c r="BS320" s="292" t="str">
        <f>'[4]CODE GV'!D311</f>
        <v>Nguyễn Thị Khánh</v>
      </c>
      <c r="BT320" s="292" t="str">
        <f>'[4]CODE GV'!E311</f>
        <v>Hồng</v>
      </c>
      <c r="BU320" s="292" t="str">
        <f>'[4]CODE GV'!F311</f>
        <v>K.Hồng</v>
      </c>
      <c r="BV320" s="292">
        <f>'[4]CODE GV'!G311</f>
        <v>1</v>
      </c>
      <c r="BW320" s="292">
        <f>'[4]CODE GV'!H311</f>
        <v>0</v>
      </c>
      <c r="BX320" s="292" t="str">
        <f>'[4]CODE GV'!I311</f>
        <v>Thạc sỹ</v>
      </c>
      <c r="BY320" s="292" t="str">
        <f>'[4]CODE GV'!J311</f>
        <v>ThS.</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11</v>
      </c>
      <c r="BR321" s="292" t="str">
        <f>'[4]CODE GV'!C312</f>
        <v>nguyenthidieuhien</v>
      </c>
      <c r="BS321" s="292" t="str">
        <f>'[4]CODE GV'!D312</f>
        <v>Nguyễn Thị Diệu</v>
      </c>
      <c r="BT321" s="292" t="str">
        <f>'[4]CODE GV'!E312</f>
        <v>Hiền</v>
      </c>
      <c r="BU321" s="292" t="str">
        <f>'[4]CODE GV'!F312</f>
        <v>D.Hiền</v>
      </c>
      <c r="BV321" s="292">
        <f>'[4]CODE GV'!G312</f>
        <v>1</v>
      </c>
      <c r="BW321" s="292" t="str">
        <f>'[4]CODE GV'!H312</f>
        <v>C.viên phòng CTSV</v>
      </c>
      <c r="BX321" s="292" t="str">
        <f>'[4]CODE GV'!I312</f>
        <v>Cử nhân</v>
      </c>
      <c r="BY321" s="292" t="str">
        <f>'[4]CODE GV'!J312</f>
        <v>CN.</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12</v>
      </c>
      <c r="BR322" s="292" t="str">
        <f>'[4]CODE GV'!C313</f>
        <v>vodaihong</v>
      </c>
      <c r="BS322" s="292" t="str">
        <f>'[4]CODE GV'!D313</f>
        <v>Võ Đại</v>
      </c>
      <c r="BT322" s="292" t="str">
        <f>'[4]CODE GV'!E313</f>
        <v>Hồng</v>
      </c>
      <c r="BU322" s="292" t="str">
        <f>'[4]CODE GV'!F313</f>
        <v>Đ.Hồng</v>
      </c>
      <c r="BV322" s="292">
        <f>'[4]CODE GV'!G313</f>
        <v>1</v>
      </c>
      <c r="BW322" s="292">
        <f>'[4]CODE GV'!H313</f>
        <v>0</v>
      </c>
      <c r="BX322" s="292" t="str">
        <f>'[4]CODE GV'!I313</f>
        <v>Thạc sỹ</v>
      </c>
      <c r="BY322" s="292" t="str">
        <f>'[4]CODE GV'!J313</f>
        <v>ThS.</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13</v>
      </c>
      <c r="BR323" s="292" t="str">
        <f>'[4]CODE GV'!C314</f>
        <v>phamhuykhanh</v>
      </c>
      <c r="BS323" s="292" t="str">
        <f>'[4]CODE GV'!D314</f>
        <v>Phạm Huy</v>
      </c>
      <c r="BT323" s="292" t="str">
        <f>'[4]CODE GV'!E314</f>
        <v>Khánh</v>
      </c>
      <c r="BU323" s="292" t="str">
        <f>'[4]CODE GV'!F314</f>
        <v>H.Khánh</v>
      </c>
      <c r="BV323" s="292">
        <f>'[4]CODE GV'!G314</f>
        <v>1</v>
      </c>
      <c r="BW323" s="292">
        <f>'[4]CODE GV'!H314</f>
        <v>0</v>
      </c>
      <c r="BX323" s="292" t="str">
        <f>'[4]CODE GV'!I314</f>
        <v>Thạc sỹ</v>
      </c>
      <c r="BY323" s="292" t="str">
        <f>'[4]CODE GV'!J314</f>
        <v>ThS.</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14</v>
      </c>
      <c r="BR324" s="292" t="str">
        <f>'[4]CODE GV'!C315</f>
        <v>dinhthilinh</v>
      </c>
      <c r="BS324" s="292" t="str">
        <f>'[4]CODE GV'!D315</f>
        <v>Đinh thị</v>
      </c>
      <c r="BT324" s="292" t="str">
        <f>'[4]CODE GV'!E315</f>
        <v>Lĩnh</v>
      </c>
      <c r="BU324" s="292" t="str">
        <f>'[4]CODE GV'!F315</f>
        <v>Th.Lĩnh</v>
      </c>
      <c r="BV324" s="292">
        <f>'[4]CODE GV'!G315</f>
        <v>1</v>
      </c>
      <c r="BW324" s="292" t="str">
        <f>'[4]CODE GV'!H315</f>
        <v>Y TẾ</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15</v>
      </c>
      <c r="BR325" s="292" t="str">
        <f>'[4]CODE GV'!C316</f>
        <v>tranminhloan</v>
      </c>
      <c r="BS325" s="292" t="str">
        <f>'[4]CODE GV'!D316</f>
        <v>Trần Minh</v>
      </c>
      <c r="BT325" s="292" t="str">
        <f>'[4]CODE GV'!E316</f>
        <v>Loan</v>
      </c>
      <c r="BU325" s="292" t="str">
        <f>'[4]CODE GV'!F316</f>
        <v>M.Loan</v>
      </c>
      <c r="BV325" s="292">
        <f>'[4]CODE GV'!G316</f>
        <v>1</v>
      </c>
      <c r="BW325" s="292">
        <f>'[4]CODE GV'!H316</f>
        <v>0</v>
      </c>
      <c r="BX325" s="292" t="str">
        <f>'[4]CODE GV'!I316</f>
        <v>Thạc sỹ</v>
      </c>
      <c r="BY325" s="292" t="str">
        <f>'[4]CODE GV'!J316</f>
        <v>ThS.</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16</v>
      </c>
      <c r="BR326" s="292" t="str">
        <f>'[4]CODE GV'!C317</f>
        <v>lethikimloan</v>
      </c>
      <c r="BS326" s="292" t="str">
        <f>'[4]CODE GV'!D317</f>
        <v>Lê Thị Kim</v>
      </c>
      <c r="BT326" s="292" t="str">
        <f>'[4]CODE GV'!E317</f>
        <v>Loan</v>
      </c>
      <c r="BU326" s="292" t="str">
        <f>'[4]CODE GV'!F317</f>
        <v>K.Loan</v>
      </c>
      <c r="BV326" s="292">
        <f>'[4]CODE GV'!G317</f>
        <v>1</v>
      </c>
      <c r="BW326" s="292" t="str">
        <f>'[4]CODE GV'!H317</f>
        <v>C.viên phòng khảo thí</v>
      </c>
      <c r="BX326" s="292" t="str">
        <f>'[4]CODE GV'!I317</f>
        <v>Cử nhân</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17</v>
      </c>
      <c r="BR327" s="292" t="str">
        <f>'[4]CODE GV'!C318</f>
        <v>nguyenthingocle</v>
      </c>
      <c r="BS327" s="292" t="str">
        <f>'[4]CODE GV'!D318</f>
        <v>Nguyễn Thị Ngọc</v>
      </c>
      <c r="BT327" s="292" t="str">
        <f>'[4]CODE GV'!E318</f>
        <v>Lê</v>
      </c>
      <c r="BU327" s="292" t="str">
        <f>'[4]CODE GV'!F318</f>
        <v>N.Lê</v>
      </c>
      <c r="BV327" s="292">
        <f>'[4]CODE GV'!G318</f>
        <v>1</v>
      </c>
      <c r="BW327" s="292">
        <f>'[4]CODE GV'!H318</f>
        <v>0</v>
      </c>
      <c r="BX327" s="292">
        <f>'[4]CODE GV'!I318</f>
        <v>0</v>
      </c>
      <c r="BY327" s="292" t="str">
        <f>'[4]CODE GV'!J318</f>
        <v>CN.</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18</v>
      </c>
      <c r="BR328" s="292" t="str">
        <f>'[4]CODE GV'!C319</f>
        <v>nguyenthithanhnha</v>
      </c>
      <c r="BS328" s="292" t="str">
        <f>'[4]CODE GV'!D319</f>
        <v>Nguyễn Thị Thanh</v>
      </c>
      <c r="BT328" s="292" t="str">
        <f>'[4]CODE GV'!E319</f>
        <v>Nhã</v>
      </c>
      <c r="BU328" s="292" t="str">
        <f>'[4]CODE GV'!F319</f>
        <v>T.Nhã</v>
      </c>
      <c r="BV328" s="292">
        <f>'[4]CODE GV'!G319</f>
        <v>1</v>
      </c>
      <c r="BW328" s="292">
        <f>'[4]CODE GV'!H319</f>
        <v>0</v>
      </c>
      <c r="BX328" s="292" t="str">
        <f>'[4]CODE GV'!I319</f>
        <v>Cử nhân</v>
      </c>
      <c r="BY328" s="292" t="str">
        <f>'[4]CODE GV'!J319</f>
        <v>CN.</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19</v>
      </c>
      <c r="BR329" s="292" t="str">
        <f>'[4]CODE GV'!C320</f>
        <v>vothinuong</v>
      </c>
      <c r="BS329" s="292" t="str">
        <f>'[4]CODE GV'!D320</f>
        <v>Võ Thị</v>
      </c>
      <c r="BT329" s="292" t="str">
        <f>'[4]CODE GV'!E320</f>
        <v>Nương</v>
      </c>
      <c r="BU329" s="292" t="str">
        <f>'[4]CODE GV'!F320</f>
        <v>Th.Nương</v>
      </c>
      <c r="BV329" s="292">
        <f>'[4]CODE GV'!G320</f>
        <v>1</v>
      </c>
      <c r="BW329" s="292" t="str">
        <f>'[4]CODE GV'!H320</f>
        <v>PHÒNG QHQT</v>
      </c>
      <c r="BX329" s="292" t="str">
        <f>'[4]CODE GV'!I320</f>
        <v>Cử nhân</v>
      </c>
      <c r="BY329" s="292" t="str">
        <f>'[4]CODE GV'!J320</f>
        <v>CN.</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CÁN BỘ</v>
      </c>
      <c r="BQ330" s="292">
        <f>'[4]CODE GV'!B321</f>
        <v>20</v>
      </c>
      <c r="BR330" s="292" t="str">
        <f>'[4]CODE GV'!C321</f>
        <v>phamhanhnguyen</v>
      </c>
      <c r="BS330" s="292" t="str">
        <f>'[4]CODE GV'!D321</f>
        <v>Phạm Hạnh</v>
      </c>
      <c r="BT330" s="292" t="str">
        <f>'[4]CODE GV'!E321</f>
        <v>Nguyên</v>
      </c>
      <c r="BU330" s="292" t="str">
        <f>'[4]CODE GV'!F321</f>
        <v>H.Nguyên</v>
      </c>
      <c r="BV330" s="292">
        <f>'[4]CODE GV'!G321</f>
        <v>1</v>
      </c>
      <c r="BW330" s="292">
        <f>'[4]CODE GV'!H321</f>
        <v>0</v>
      </c>
      <c r="BX330" s="292" t="str">
        <f>'[4]CODE GV'!I321</f>
        <v>Thạc sỹ</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CÁN BỘ</v>
      </c>
      <c r="BQ331" s="292">
        <f>'[4]CODE GV'!B322</f>
        <v>21</v>
      </c>
      <c r="BR331" s="292" t="str">
        <f>'[4]CODE GV'!C322</f>
        <v>tranthiquynhnhuB</v>
      </c>
      <c r="BS331" s="292" t="str">
        <f>'[4]CODE GV'!D322</f>
        <v>Trần Thị Quỳnh</v>
      </c>
      <c r="BT331" s="292" t="str">
        <f>'[4]CODE GV'!E322</f>
        <v>Như</v>
      </c>
      <c r="BU331" s="292" t="str">
        <f>'[4]CODE GV'!F322</f>
        <v>Như(B)</v>
      </c>
      <c r="BV331" s="292">
        <f>'[4]CODE GV'!G322</f>
        <v>1</v>
      </c>
      <c r="BW331" s="292">
        <f>'[4]CODE GV'!H322</f>
        <v>0</v>
      </c>
      <c r="BX331" s="292" t="str">
        <f>'[4]CODE GV'!I322</f>
        <v>Cử nhân</v>
      </c>
      <c r="BY331" s="292" t="str">
        <f>'[4]CODE GV'!J322</f>
        <v>ThS.</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CÁN BỘ</v>
      </c>
      <c r="BQ332" s="292">
        <f>'[4]CODE GV'!B323</f>
        <v>22</v>
      </c>
      <c r="BR332" s="292" t="str">
        <f>'[4]CODE GV'!C323</f>
        <v>nguyenthiphuc</v>
      </c>
      <c r="BS332" s="292" t="str">
        <f>'[4]CODE GV'!D323</f>
        <v>Nguyễn Thị</v>
      </c>
      <c r="BT332" s="292" t="str">
        <f>'[4]CODE GV'!E323</f>
        <v>Phúc</v>
      </c>
      <c r="BU332" s="292" t="str">
        <f>'[4]CODE GV'!F323</f>
        <v>Phúc</v>
      </c>
      <c r="BV332" s="292">
        <f>'[4]CODE GV'!G323</f>
        <v>1</v>
      </c>
      <c r="BW332" s="292">
        <f>'[4]CODE GV'!H323</f>
        <v>0</v>
      </c>
      <c r="BX332" s="292" t="str">
        <f>'[4]CODE GV'!I323</f>
        <v>Cử nhân</v>
      </c>
      <c r="BY332" s="292" t="str">
        <f>'[4]CODE GV'!J323</f>
        <v>CN.</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CÁN BỘ</v>
      </c>
      <c r="BQ333" s="292">
        <f>'[4]CODE GV'!B324</f>
        <v>23</v>
      </c>
      <c r="BR333" s="292" t="str">
        <f>'[4]CODE GV'!C324</f>
        <v>nguyenthihoaiphuong</v>
      </c>
      <c r="BS333" s="292" t="str">
        <f>'[4]CODE GV'!D324</f>
        <v>Nguyễn Thị Hoài</v>
      </c>
      <c r="BT333" s="292" t="str">
        <f>'[4]CODE GV'!E324</f>
        <v>Phương</v>
      </c>
      <c r="BU333" s="292" t="str">
        <f>'[4]CODE GV'!F324</f>
        <v>H.Phương</v>
      </c>
      <c r="BV333" s="292">
        <f>'[4]CODE GV'!G324</f>
        <v>1</v>
      </c>
      <c r="BW333" s="292">
        <f>'[4]CODE GV'!H324</f>
        <v>0</v>
      </c>
      <c r="BX333" s="292" t="str">
        <f>'[4]CODE GV'!I324</f>
        <v>Cử nhân</v>
      </c>
      <c r="BY333" s="292" t="str">
        <f>'[4]CODE GV'!J324</f>
        <v>CN.</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CÁN BỘ</v>
      </c>
      <c r="BQ334" s="292">
        <f>'[4]CODE GV'!B325</f>
        <v>24</v>
      </c>
      <c r="BR334" s="292" t="str">
        <f>'[4]CODE GV'!C325</f>
        <v>trantrinhnhuquynh</v>
      </c>
      <c r="BS334" s="292" t="str">
        <f>'[4]CODE GV'!D325</f>
        <v>Trần Trịnh Như</v>
      </c>
      <c r="BT334" s="292" t="str">
        <f>'[4]CODE GV'!E325</f>
        <v>Quỳnh</v>
      </c>
      <c r="BU334" s="292" t="str">
        <f>'[4]CODE GV'!F325</f>
        <v>Nh.Quỳnh</v>
      </c>
      <c r="BV334" s="292">
        <f>'[4]CODE GV'!G325</f>
        <v>1</v>
      </c>
      <c r="BW334" s="292">
        <f>'[4]CODE GV'!H325</f>
        <v>0</v>
      </c>
      <c r="BX334" s="292" t="str">
        <f>'[4]CODE GV'!I325</f>
        <v>Thạc sỹ</v>
      </c>
      <c r="BY334" s="292" t="str">
        <f>'[4]CODE GV'!J325</f>
        <v>ThS.</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CÁN BỘ</v>
      </c>
      <c r="BQ335" s="292">
        <f>'[4]CODE GV'!B326</f>
        <v>25</v>
      </c>
      <c r="BR335" s="292" t="str">
        <f>'[4]CODE GV'!C326</f>
        <v>phamtanquoc</v>
      </c>
      <c r="BS335" s="292" t="str">
        <f>'[4]CODE GV'!D326</f>
        <v xml:space="preserve">Phạm Tấn </v>
      </c>
      <c r="BT335" s="292" t="str">
        <f>'[4]CODE GV'!E326</f>
        <v>Quốc</v>
      </c>
      <c r="BU335" s="292" t="str">
        <f>'[4]CODE GV'!F326</f>
        <v>T.Quốc</v>
      </c>
      <c r="BV335" s="292">
        <f>'[4]CODE GV'!G326</f>
        <v>1</v>
      </c>
      <c r="BW335" s="292">
        <f>'[4]CODE GV'!H326</f>
        <v>0</v>
      </c>
      <c r="BX335" s="292">
        <f>'[4]CODE GV'!I326</f>
        <v>0</v>
      </c>
      <c r="BY335" s="292">
        <f>'[4]CODE GV'!J326</f>
        <v>0</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CÁN BỘ</v>
      </c>
      <c r="BQ336" s="292">
        <f>'[4]CODE GV'!B327</f>
        <v>19</v>
      </c>
      <c r="BR336" s="292" t="str">
        <f>'[4]CODE GV'!C327</f>
        <v>lehoanganhthuc</v>
      </c>
      <c r="BS336" s="292" t="str">
        <f>'[4]CODE GV'!D327</f>
        <v>Lê Hoàng Anh</v>
      </c>
      <c r="BT336" s="292" t="str">
        <f>'[4]CODE GV'!E327</f>
        <v>Thục</v>
      </c>
      <c r="BU336" s="292" t="str">
        <f>'[4]CODE GV'!F327</f>
        <v>Thục</v>
      </c>
      <c r="BV336" s="292">
        <f>'[4]CODE GV'!G327</f>
        <v>1</v>
      </c>
      <c r="BW336" s="292">
        <f>'[4]CODE GV'!H327</f>
        <v>0</v>
      </c>
      <c r="BX336" s="292" t="str">
        <f>'[4]CODE GV'!I327</f>
        <v>Cử nhân</v>
      </c>
      <c r="BY336" s="292" t="str">
        <f>'[4]CODE GV'!J327</f>
        <v>KS.</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CÁN BỘ</v>
      </c>
      <c r="BQ337" s="292">
        <f>'[4]CODE GV'!B328</f>
        <v>20</v>
      </c>
      <c r="BR337" s="292" t="str">
        <f>'[4]CODE GV'!C328</f>
        <v>trinhvantien</v>
      </c>
      <c r="BS337" s="292" t="str">
        <f>'[4]CODE GV'!D328</f>
        <v>Trịnh Văn</v>
      </c>
      <c r="BT337" s="292" t="str">
        <f>'[4]CODE GV'!E328</f>
        <v>Tiến</v>
      </c>
      <c r="BU337" s="292" t="str">
        <f>'[4]CODE GV'!F328</f>
        <v>V.Tiến(ĐT)</v>
      </c>
      <c r="BV337" s="292">
        <f>'[4]CODE GV'!G328</f>
        <v>1</v>
      </c>
      <c r="BW337" s="292">
        <f>'[4]CODE GV'!H328</f>
        <v>0</v>
      </c>
      <c r="BX337" s="292" t="str">
        <f>'[4]CODE GV'!I328</f>
        <v>Kỹ sư</v>
      </c>
      <c r="BY337" s="292" t="str">
        <f>'[4]CODE GV'!J328</f>
        <v>CN.</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CÁN BỘ</v>
      </c>
      <c r="BQ338" s="292">
        <f>'[4]CODE GV'!B329</f>
        <v>21</v>
      </c>
      <c r="BR338" s="292" t="str">
        <f>'[4]CODE GV'!C329</f>
        <v>dinhgiatuan</v>
      </c>
      <c r="BS338" s="292" t="str">
        <f>'[4]CODE GV'!D329</f>
        <v>Đinh Gia</v>
      </c>
      <c r="BT338" s="292" t="str">
        <f>'[4]CODE GV'!E329</f>
        <v>Tuấn</v>
      </c>
      <c r="BU338" s="292" t="str">
        <f>'[4]CODE GV'!F329</f>
        <v>G.Tuấn</v>
      </c>
      <c r="BV338" s="292">
        <f>'[4]CODE GV'!G329</f>
        <v>1</v>
      </c>
      <c r="BW338" s="292">
        <f>'[4]CODE GV'!H329</f>
        <v>0</v>
      </c>
      <c r="BX338" s="292" t="str">
        <f>'[4]CODE GV'!I329</f>
        <v>Thạc sỹ</v>
      </c>
      <c r="BY338" s="292" t="str">
        <f>'[4]CODE GV'!J329</f>
        <v>ThS.</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CÁN BỘ</v>
      </c>
      <c r="BQ339" s="292">
        <f>'[4]CODE GV'!B330</f>
        <v>22</v>
      </c>
      <c r="BR339" s="292" t="str">
        <f>'[4]CODE GV'!C330</f>
        <v>hoangthikimvan</v>
      </c>
      <c r="BS339" s="292" t="str">
        <f>'[4]CODE GV'!D330</f>
        <v xml:space="preserve">Hoàng Thị Kim </v>
      </c>
      <c r="BT339" s="292" t="str">
        <f>'[4]CODE GV'!E330</f>
        <v>Vân</v>
      </c>
      <c r="BU339" s="292" t="str">
        <f>'[4]CODE GV'!F330</f>
        <v>K.Vân</v>
      </c>
      <c r="BV339" s="292">
        <f>'[4]CODE GV'!G330</f>
        <v>1</v>
      </c>
      <c r="BW339" s="292">
        <f>'[4]CODE GV'!H330</f>
        <v>0</v>
      </c>
      <c r="BX339" s="292" t="str">
        <f>'[4]CODE GV'!I330</f>
        <v>Cử nhân</v>
      </c>
      <c r="BY339" s="292" t="str">
        <f>'[4]CODE GV'!J330</f>
        <v>CN.</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CÁN BỘ</v>
      </c>
      <c r="BQ340" s="292">
        <f>'[4]CODE GV'!B331</f>
        <v>23</v>
      </c>
      <c r="BR340" s="292">
        <f>'[4]CODE GV'!C331</f>
        <v>0</v>
      </c>
      <c r="BS340" s="292">
        <f>'[4]CODE GV'!D331</f>
        <v>0</v>
      </c>
      <c r="BT340" s="292">
        <f>'[4]CODE GV'!E331</f>
        <v>0</v>
      </c>
      <c r="BU340" s="292" t="str">
        <f>'[4]CODE GV'!F331</f>
        <v>O</v>
      </c>
      <c r="BV340" s="292">
        <f>'[4]CODE GV'!G331</f>
        <v>121</v>
      </c>
      <c r="BW340" s="292">
        <f>'[4]CODE GV'!H331</f>
        <v>0</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CÁN BỘ</v>
      </c>
      <c r="BQ341" s="292">
        <f>'[4]CODE GV'!B332</f>
        <v>24</v>
      </c>
      <c r="BR341" s="292">
        <f>'[4]CODE GV'!C332</f>
        <v>0</v>
      </c>
      <c r="BS341" s="292">
        <f>'[4]CODE GV'!D332</f>
        <v>0</v>
      </c>
      <c r="BT341" s="292">
        <f>'[4]CODE GV'!E332</f>
        <v>0</v>
      </c>
      <c r="BU341" s="292" t="str">
        <f>'[4]CODE GV'!F332</f>
        <v>O</v>
      </c>
      <c r="BV341" s="292">
        <f>'[4]CODE GV'!G332</f>
        <v>121</v>
      </c>
      <c r="BW341" s="292">
        <f>'[4]CODE GV'!H332</f>
        <v>0</v>
      </c>
      <c r="BX341" s="292">
        <f>'[4]CODE GV'!I332</f>
        <v>0</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CÁN BỘ</v>
      </c>
      <c r="BQ342" s="292">
        <f>'[4]CODE GV'!B333</f>
        <v>25</v>
      </c>
      <c r="BR342" s="292">
        <f>'[4]CODE GV'!C333</f>
        <v>0</v>
      </c>
      <c r="BS342" s="292">
        <f>'[4]CODE GV'!D333</f>
        <v>0</v>
      </c>
      <c r="BT342" s="292">
        <f>'[4]CODE GV'!E333</f>
        <v>0</v>
      </c>
      <c r="BU342" s="292" t="str">
        <f>'[4]CODE GV'!F333</f>
        <v>O</v>
      </c>
      <c r="BV342" s="292">
        <f>'[4]CODE GV'!G333</f>
        <v>121</v>
      </c>
      <c r="BW342" s="292">
        <f>'[4]CODE GV'!H333</f>
        <v>0</v>
      </c>
      <c r="BX342" s="292">
        <f>'[4]CODE GV'!I333</f>
        <v>0</v>
      </c>
      <c r="BY342" s="292">
        <f>'[4]CODE GV'!J333</f>
        <v>0</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CÁN BỘ</v>
      </c>
      <c r="BQ343" s="292">
        <f>'[4]CODE GV'!B334</f>
        <v>26</v>
      </c>
      <c r="BR343" s="292">
        <f>'[4]CODE GV'!C334</f>
        <v>0</v>
      </c>
      <c r="BS343" s="292">
        <f>'[4]CODE GV'!D334</f>
        <v>0</v>
      </c>
      <c r="BT343" s="292">
        <f>'[4]CODE GV'!E334</f>
        <v>0</v>
      </c>
      <c r="BU343" s="292" t="str">
        <f>'[4]CODE GV'!F334</f>
        <v>O</v>
      </c>
      <c r="BV343" s="292">
        <f>'[4]CODE GV'!G334</f>
        <v>121</v>
      </c>
      <c r="BW343" s="292">
        <f>'[4]CODE GV'!H334</f>
        <v>0</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t="str">
        <f>'[4]CODE GV'!B335</f>
        <v>XIV</v>
      </c>
      <c r="BR344" s="292" t="str">
        <f>'[4]CODE GV'!C335</f>
        <v xml:space="preserve">GV THỈNH GIẢNG      </v>
      </c>
      <c r="BS344" s="292">
        <f>'[4]CODE GV'!D335</f>
        <v>0</v>
      </c>
      <c r="BT344" s="292">
        <f>'[4]CODE GV'!E335</f>
        <v>0</v>
      </c>
      <c r="BU344" s="292">
        <f>'[4]CODE GV'!F335</f>
        <v>0</v>
      </c>
      <c r="BV344" s="292">
        <f>'[4]CODE GV'!G335</f>
        <v>0</v>
      </c>
      <c r="BW344" s="292">
        <f>'[4]CODE GV'!H335</f>
        <v>0</v>
      </c>
      <c r="BX344" s="292">
        <f>'[4]CODE GV'!I335</f>
        <v>0</v>
      </c>
      <c r="BY344" s="292">
        <f>'[4]CODE GV'!J335</f>
        <v>0</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v>
      </c>
      <c r="BR345" s="292" t="str">
        <f>'[4]CODE GV'!C336</f>
        <v>nguyenthikhanhduy</v>
      </c>
      <c r="BS345" s="292" t="str">
        <f>'[4]CODE GV'!D336</f>
        <v>Nguyễn Thị Khánh</v>
      </c>
      <c r="BT345" s="292" t="str">
        <f>'[4]CODE GV'!E336</f>
        <v>Duy</v>
      </c>
      <c r="BU345" s="292" t="str">
        <f>'[4]CODE GV'!F336</f>
        <v>K.Duy</v>
      </c>
      <c r="BV345" s="292">
        <f>'[4]CODE GV'!G336</f>
        <v>1</v>
      </c>
      <c r="BW345" s="292" t="str">
        <f>'[4]CODE GV'!H336</f>
        <v>p luât</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2</v>
      </c>
      <c r="BR346" s="292" t="str">
        <f>'[4]CODE GV'!C337</f>
        <v>dovandung</v>
      </c>
      <c r="BS346" s="292" t="str">
        <f>'[4]CODE GV'!D337</f>
        <v>Đỗ Văn</v>
      </c>
      <c r="BT346" s="292" t="str">
        <f>'[4]CODE GV'!E337</f>
        <v>Dũng</v>
      </c>
      <c r="BU346" s="292" t="str">
        <f>'[4]CODE GV'!F337</f>
        <v>V.Dũng</v>
      </c>
      <c r="BV346" s="292">
        <f>'[4]CODE GV'!G337</f>
        <v>1</v>
      </c>
      <c r="BW346" s="292" t="str">
        <f>'[4]CODE GV'!H337</f>
        <v>h tầng ô tô</v>
      </c>
      <c r="BX346" s="292" t="str">
        <f>'[4]CODE GV'!I337</f>
        <v>Tiến sỹ</v>
      </c>
      <c r="BY346" s="292" t="str">
        <f>'[4]CODE GV'!J337</f>
        <v>PGS.TS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3</v>
      </c>
      <c r="BR347" s="292" t="str">
        <f>'[4]CODE GV'!C338</f>
        <v>phamminhdung</v>
      </c>
      <c r="BS347" s="292" t="str">
        <f>'[4]CODE GV'!D338</f>
        <v>Phạm Minh</v>
      </c>
      <c r="BT347" s="292" t="str">
        <f>'[4]CODE GV'!E338</f>
        <v>Dũng</v>
      </c>
      <c r="BU347" s="292" t="str">
        <f>'[4]CODE GV'!F338</f>
        <v>M.Dũng</v>
      </c>
      <c r="BV347" s="292">
        <f>'[4]CODE GV'!G338</f>
        <v>1</v>
      </c>
      <c r="BW347" s="292">
        <f>'[4]CODE GV'!H338</f>
        <v>0</v>
      </c>
      <c r="BX347" s="292" t="str">
        <f>'[4]CODE GV'!I338</f>
        <v>Tiến sỹ</v>
      </c>
      <c r="BY347" s="292" t="str">
        <f>'[4]CODE GV'!J338</f>
        <v>TS.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4</v>
      </c>
      <c r="BR348" s="292" t="str">
        <f>'[4]CODE GV'!C339</f>
        <v>lechicong</v>
      </c>
      <c r="BS348" s="292" t="str">
        <f>'[4]CODE GV'!D339</f>
        <v>Lê Chí</v>
      </c>
      <c r="BT348" s="292" t="str">
        <f>'[4]CODE GV'!E339</f>
        <v>Công</v>
      </c>
      <c r="BU348" s="292" t="str">
        <f>'[4]CODE GV'!F339</f>
        <v>Ch.Công(TG)</v>
      </c>
      <c r="BV348" s="292">
        <f>'[4]CODE GV'!G339</f>
        <v>1</v>
      </c>
      <c r="BW348" s="292" t="str">
        <f>'[4]CODE GV'!H339</f>
        <v>Kte</v>
      </c>
      <c r="BX348" s="292">
        <f>'[4]CODE GV'!I339</f>
        <v>0</v>
      </c>
      <c r="BY348" s="292">
        <f>'[4]CODE GV'!J339</f>
        <v>0</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5</v>
      </c>
      <c r="BR349" s="292" t="str">
        <f>'[4]CODE GV'!C340</f>
        <v>thieuthithuy</v>
      </c>
      <c r="BS349" s="292" t="str">
        <f>'[4]CODE GV'!D340</f>
        <v>Thiều Thị</v>
      </c>
      <c r="BT349" s="292" t="str">
        <f>'[4]CODE GV'!E340</f>
        <v>Thúy</v>
      </c>
      <c r="BU349" s="292" t="str">
        <f>'[4]CODE GV'!F340</f>
        <v>Th.Thúy</v>
      </c>
      <c r="BV349" s="292">
        <f>'[4]CODE GV'!G340</f>
        <v>1</v>
      </c>
      <c r="BW349" s="292" t="str">
        <f>'[4]CODE GV'!H340</f>
        <v>Kte</v>
      </c>
      <c r="BX349" s="292">
        <f>'[4]CODE GV'!I340</f>
        <v>0</v>
      </c>
      <c r="BY349" s="292">
        <f>'[4]CODE GV'!J340</f>
        <v>0</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6</v>
      </c>
      <c r="BR350" s="292" t="str">
        <f>'[4]CODE GV'!C341</f>
        <v>huynhvanthai</v>
      </c>
      <c r="BS350" s="292" t="str">
        <f>'[4]CODE GV'!D341</f>
        <v>Huỳnh Văn</v>
      </c>
      <c r="BT350" s="292" t="str">
        <f>'[4]CODE GV'!E341</f>
        <v>Thái</v>
      </c>
      <c r="BU350" s="292" t="str">
        <f>'[4]CODE GV'!F341</f>
        <v>H.V.Thái</v>
      </c>
      <c r="BV350" s="292">
        <f>'[4]CODE GV'!G341</f>
        <v>1</v>
      </c>
      <c r="BW350" s="292" t="str">
        <f>'[4]CODE GV'!H341</f>
        <v>Nvu Pvu bàn</v>
      </c>
      <c r="BX350" s="292" t="str">
        <f>'[4]CODE GV'!I341</f>
        <v>Thạc sỹ</v>
      </c>
      <c r="BY350" s="292" t="str">
        <f>'[4]CODE GV'!J341</f>
        <v>ThS.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7</v>
      </c>
      <c r="BR351" s="292" t="str">
        <f>'[4]CODE GV'!C342</f>
        <v>huynhminhtriet</v>
      </c>
      <c r="BS351" s="292" t="str">
        <f>'[4]CODE GV'!D342</f>
        <v>Huỳnh Minh</v>
      </c>
      <c r="BT351" s="292" t="str">
        <f>'[4]CODE GV'!E342</f>
        <v>Triết</v>
      </c>
      <c r="BU351" s="292" t="str">
        <f>'[4]CODE GV'!F342</f>
        <v>M.Triết</v>
      </c>
      <c r="BV351" s="292">
        <f>'[4]CODE GV'!G342</f>
        <v>1</v>
      </c>
      <c r="BW351" s="292" t="str">
        <f>'[4]CODE GV'!H342</f>
        <v>Kte Du lịch</v>
      </c>
      <c r="BX351" s="292" t="str">
        <f>'[4]CODE GV'!I342</f>
        <v>Thạc sỹ</v>
      </c>
      <c r="BY351" s="292" t="str">
        <f>'[4]CODE GV'!J342</f>
        <v>ThS.</v>
      </c>
      <c r="BZ351" s="292">
        <f>'[4]CODE GV'!P342</f>
        <v>0</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8</v>
      </c>
      <c r="BR352" s="292" t="str">
        <f>'[4]CODE GV'!C343</f>
        <v>dothithuvan</v>
      </c>
      <c r="BS352" s="292" t="str">
        <f>'[4]CODE GV'!D343</f>
        <v>Đỗ Thị Thu</v>
      </c>
      <c r="BT352" s="292" t="str">
        <f>'[4]CODE GV'!E343</f>
        <v>Vân</v>
      </c>
      <c r="BU352" s="292" t="str">
        <f>'[4]CODE GV'!F343</f>
        <v>Th.Vân</v>
      </c>
      <c r="BV352" s="292">
        <f>'[4]CODE GV'!G343</f>
        <v>1</v>
      </c>
      <c r="BW352" s="292" t="str">
        <f>'[4]CODE GV'!H343</f>
        <v>Kte</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9</v>
      </c>
      <c r="BR353" s="292" t="str">
        <f>'[4]CODE GV'!C344</f>
        <v>phamdinhvan</v>
      </c>
      <c r="BS353" s="292" t="str">
        <f>'[4]CODE GV'!D344</f>
        <v>Phạm Đình</v>
      </c>
      <c r="BT353" s="292" t="str">
        <f>'[4]CODE GV'!E344</f>
        <v>Văn</v>
      </c>
      <c r="BU353" s="292" t="str">
        <f>'[4]CODE GV'!F344</f>
        <v>Đ.Văn</v>
      </c>
      <c r="BV353" s="292">
        <f>'[4]CODE GV'!G344</f>
        <v>1</v>
      </c>
      <c r="BW353" s="292" t="str">
        <f>'[4]CODE GV'!H344</f>
        <v>Kte</v>
      </c>
      <c r="BX353" s="292" t="str">
        <f>'[4]CODE GV'!I344</f>
        <v>Thạc sỹ</v>
      </c>
      <c r="BY353" s="292" t="str">
        <f>'[4]CODE GV'!J344</f>
        <v>ThS.</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9</v>
      </c>
      <c r="BR354" s="292" t="str">
        <f>'[4]CODE GV'!C345</f>
        <v>nguyenthaianh</v>
      </c>
      <c r="BS354" s="292" t="str">
        <f>'[4]CODE GV'!D345</f>
        <v>Nguyễn Thái</v>
      </c>
      <c r="BT354" s="292" t="str">
        <f>'[4]CODE GV'!E345</f>
        <v>Anh</v>
      </c>
      <c r="BU354" s="292" t="str">
        <f>'[4]CODE GV'!F345</f>
        <v>Th.Anh</v>
      </c>
      <c r="BV354" s="292">
        <f>'[4]CODE GV'!G345</f>
        <v>1</v>
      </c>
      <c r="BW354" s="292" t="str">
        <f>'[4]CODE GV'!H345</f>
        <v>TR.TCKT</v>
      </c>
      <c r="BX354" s="292" t="str">
        <f>'[4]CODE GV'!I345</f>
        <v>Thạc sỹ</v>
      </c>
      <c r="BY354" s="292" t="str">
        <f>'[4]CODE GV'!J345</f>
        <v>GVC.ThS.</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10</v>
      </c>
      <c r="BR355" s="292" t="str">
        <f>'[4]CODE GV'!C346</f>
        <v>nguyentuantrung</v>
      </c>
      <c r="BS355" s="292" t="str">
        <f>'[4]CODE GV'!D346</f>
        <v>Nguyễn Tuấn</v>
      </c>
      <c r="BT355" s="292" t="str">
        <f>'[4]CODE GV'!E346</f>
        <v>Trung</v>
      </c>
      <c r="BU355" s="292" t="str">
        <f>'[4]CODE GV'!F346</f>
        <v>T.Trung</v>
      </c>
      <c r="BV355" s="292">
        <f>'[4]CODE GV'!G346</f>
        <v>1</v>
      </c>
      <c r="BW355" s="292" t="str">
        <f>'[4]CODE GV'!H346</f>
        <v>HTANG</v>
      </c>
      <c r="BX355" s="292" t="str">
        <f>'[4]CODE GV'!I346</f>
        <v>Tiến sỹ</v>
      </c>
      <c r="BY355" s="292" t="str">
        <f>'[4]CODE GV'!J346</f>
        <v>TS.</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11</v>
      </c>
      <c r="BR356" s="292" t="str">
        <f>'[4]CODE GV'!C347</f>
        <v>nguyenhuuviet</v>
      </c>
      <c r="BS356" s="292" t="str">
        <f>'[4]CODE GV'!D347</f>
        <v>Nguyễn Hữu</v>
      </c>
      <c r="BT356" s="292" t="str">
        <f>'[4]CODE GV'!E347</f>
        <v>Việt</v>
      </c>
      <c r="BU356" s="292" t="str">
        <f>'[4]CODE GV'!F347</f>
        <v>N.H.Việt</v>
      </c>
      <c r="BV356" s="292">
        <f>'[4]CODE GV'!G347</f>
        <v>1</v>
      </c>
      <c r="BW356" s="292" t="str">
        <f>'[4]CODE GV'!H347</f>
        <v>xây dựng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12</v>
      </c>
      <c r="BR357" s="292" t="str">
        <f>'[4]CODE GV'!C348</f>
        <v>nguyenquangtruong</v>
      </c>
      <c r="BS357" s="292" t="str">
        <f>'[4]CODE GV'!D348</f>
        <v xml:space="preserve">Nguyễn Quang </v>
      </c>
      <c r="BT357" s="292" t="str">
        <f>'[4]CODE GV'!E348</f>
        <v>Trưởng</v>
      </c>
      <c r="BU357" s="292" t="str">
        <f>'[4]CODE GV'!F348</f>
        <v>Q.Trưởng</v>
      </c>
      <c r="BV357" s="292">
        <f>'[4]CODE GV'!G348</f>
        <v>1</v>
      </c>
      <c r="BW357" s="292" t="str">
        <f>'[4]CODE GV'!H348</f>
        <v>xây dựng</v>
      </c>
      <c r="BX357" s="292" t="str">
        <f>'[4]CODE GV'!I348</f>
        <v>Tiến sỹ</v>
      </c>
      <c r="BY357" s="292" t="str">
        <f>'[4]CODE GV'!J348</f>
        <v>TS.</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13</v>
      </c>
      <c r="BR358" s="292" t="str">
        <f>'[4]CODE GV'!C349</f>
        <v>letranhanhphuong</v>
      </c>
      <c r="BS358" s="292" t="str">
        <f>'[4]CODE GV'!D349</f>
        <v>Lê Trần Hạnh</v>
      </c>
      <c r="BT358" s="292" t="str">
        <f>'[4]CODE GV'!E349</f>
        <v>Phương</v>
      </c>
      <c r="BU358" s="292" t="str">
        <f>'[4]CODE GV'!F349</f>
        <v>H.Phương(TG)</v>
      </c>
      <c r="BV358" s="292">
        <f>'[4]CODE GV'!G349</f>
        <v>1</v>
      </c>
      <c r="BW358" s="292" t="str">
        <f>'[4]CODE GV'!H349</f>
        <v>Kte</v>
      </c>
      <c r="BX358" s="292">
        <f>'[4]CODE GV'!I349</f>
        <v>0</v>
      </c>
      <c r="BY358" s="292">
        <f>'[4]CODE GV'!J349</f>
        <v>0</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14</v>
      </c>
      <c r="BR359" s="292" t="str">
        <f>'[4]CODE GV'!C350</f>
        <v>phanvanhien</v>
      </c>
      <c r="BS359" s="292" t="str">
        <f>'[4]CODE GV'!D350</f>
        <v>Phan Văn</v>
      </c>
      <c r="BT359" s="292" t="str">
        <f>'[4]CODE GV'!E350</f>
        <v>Hiền</v>
      </c>
      <c r="BU359" s="292" t="str">
        <f>'[4]CODE GV'!F350</f>
        <v>V.Hiền(TG)</v>
      </c>
      <c r="BV359" s="292">
        <f>'[4]CODE GV'!G350</f>
        <v>1</v>
      </c>
      <c r="BW359" s="292" t="str">
        <f>'[4]CODE GV'!H350</f>
        <v>p luât</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15</v>
      </c>
      <c r="BR360" s="292" t="str">
        <f>'[4]CODE GV'!C351</f>
        <v>voxuanhau</v>
      </c>
      <c r="BS360" s="292" t="str">
        <f>'[4]CODE GV'!D351</f>
        <v>Võ Xuân</v>
      </c>
      <c r="BT360" s="292" t="str">
        <f>'[4]CODE GV'!E351</f>
        <v>Hậu</v>
      </c>
      <c r="BU360" s="292" t="str">
        <f>'[4]CODE GV'!F351</f>
        <v>V.Hậu(TG)</v>
      </c>
      <c r="BV360" s="292">
        <f>'[4]CODE GV'!G351</f>
        <v>1</v>
      </c>
      <c r="BW360" s="292" t="str">
        <f>'[4]CODE GV'!H351</f>
        <v>Kte</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16</v>
      </c>
      <c r="BR361" s="292" t="str">
        <f>'[4]CODE GV'!C352</f>
        <v>levantuan</v>
      </c>
      <c r="BS361" s="292" t="str">
        <f>'[4]CODE GV'!D352</f>
        <v>Lê Văn</v>
      </c>
      <c r="BT361" s="292" t="str">
        <f>'[4]CODE GV'!E352</f>
        <v>Tuấn</v>
      </c>
      <c r="BU361" s="292" t="str">
        <f>'[4]CODE GV'!F352</f>
        <v>V.Tuấn</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17</v>
      </c>
      <c r="BR362" s="292" t="str">
        <f>'[4]CODE GV'!C353</f>
        <v>phamthivan</v>
      </c>
      <c r="BS362" s="292" t="str">
        <f>'[4]CODE GV'!D353</f>
        <v>Phạm Thị</v>
      </c>
      <c r="BT362" s="292" t="str">
        <f>'[4]CODE GV'!E353</f>
        <v>Vân</v>
      </c>
      <c r="BU362" s="292" t="str">
        <f>'[4]CODE GV'!F353</f>
        <v>Th.Vân(TG)</v>
      </c>
      <c r="BV362" s="292">
        <f>'[4]CODE GV'!G353</f>
        <v>1</v>
      </c>
      <c r="BW362" s="292" t="str">
        <f>'[4]CODE GV'!H353</f>
        <v>HTANG</v>
      </c>
      <c r="BX362" s="292" t="str">
        <f>'[4]CODE GV'!I353</f>
        <v>Tiến sỹ</v>
      </c>
      <c r="BY362" s="292" t="str">
        <f>'[4]CODE GV'!J353</f>
        <v>TS.</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18</v>
      </c>
      <c r="BR363" s="292" t="str">
        <f>'[4]CODE GV'!C354</f>
        <v>phamvantam</v>
      </c>
      <c r="BS363" s="292" t="str">
        <f>'[4]CODE GV'!D354</f>
        <v>Phạm Văn</v>
      </c>
      <c r="BT363" s="292" t="str">
        <f>'[4]CODE GV'!E354</f>
        <v>Tâm</v>
      </c>
      <c r="BU363" s="292" t="str">
        <f>'[4]CODE GV'!F354</f>
        <v>V.Tâm</v>
      </c>
      <c r="BV363" s="292">
        <f>'[4]CODE GV'!G354</f>
        <v>1</v>
      </c>
      <c r="BW363" s="292">
        <f>'[4]CODE GV'!H354</f>
        <v>0</v>
      </c>
      <c r="BX363" s="292">
        <f>'[4]CODE GV'!I354</f>
        <v>0</v>
      </c>
      <c r="BY363" s="292">
        <f>'[4]CODE GV'!J354</f>
        <v>0</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GV THỈNH GIẢNG</v>
      </c>
      <c r="BQ364" s="292">
        <f>'[4]CODE GV'!B355</f>
        <v>19</v>
      </c>
      <c r="BR364" s="292" t="str">
        <f>'[4]CODE GV'!C355</f>
        <v>hoangthicamtu</v>
      </c>
      <c r="BS364" s="292" t="str">
        <f>'[4]CODE GV'!D355</f>
        <v>Hoàng Thị Cẩm</v>
      </c>
      <c r="BT364" s="292" t="str">
        <f>'[4]CODE GV'!E355</f>
        <v>Tú</v>
      </c>
      <c r="BU364" s="292" t="str">
        <f>'[4]CODE GV'!F355</f>
        <v>C.Tú(TG)</v>
      </c>
      <c r="BV364" s="292">
        <f>'[4]CODE GV'!G355</f>
        <v>1</v>
      </c>
      <c r="BW364" s="292" t="str">
        <f>'[4]CODE GV'!H355</f>
        <v>Kte</v>
      </c>
      <c r="BX364" s="292" t="str">
        <f>'[4]CODE GV'!I355</f>
        <v>Thạc sỹ</v>
      </c>
      <c r="BY364" s="292" t="str">
        <f>'[4]CODE GV'!J355</f>
        <v>ThS.</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GV THỈNH GIẢNG</v>
      </c>
      <c r="BQ365" s="292">
        <f>'[4]CODE GV'!B356</f>
        <v>20</v>
      </c>
      <c r="BR365" s="292" t="str">
        <f>'[4]CODE GV'!C356</f>
        <v>nguyenkhanhquynhngan</v>
      </c>
      <c r="BS365" s="292" t="str">
        <f>'[4]CODE GV'!D356</f>
        <v>Nguyễn Khánh Quỳnh</v>
      </c>
      <c r="BT365" s="292" t="str">
        <f>'[4]CODE GV'!E356</f>
        <v>Ngân</v>
      </c>
      <c r="BU365" s="292" t="str">
        <f>'[4]CODE GV'!F356</f>
        <v>Q.Ngân(TG)</v>
      </c>
      <c r="BV365" s="292">
        <f>'[4]CODE GV'!G356</f>
        <v>1</v>
      </c>
      <c r="BW365" s="292" t="str">
        <f>'[4]CODE GV'!H356</f>
        <v>Kte</v>
      </c>
      <c r="BX365" s="292">
        <f>'[4]CODE GV'!I356</f>
        <v>0</v>
      </c>
      <c r="BY365" s="292">
        <f>'[4]CODE GV'!J356</f>
        <v>0</v>
      </c>
      <c r="BZ365" s="292" t="str">
        <f>'[4]CODE GV'!P356</f>
        <v>dạy KCNCTBTCT</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GV THỈNH GIẢNG</v>
      </c>
      <c r="BQ366" s="292">
        <f>'[4]CODE GV'!B357</f>
        <v>21</v>
      </c>
      <c r="BR366" s="292" t="str">
        <f>'[4]CODE GV'!C357</f>
        <v>vanhuuquangnhat</v>
      </c>
      <c r="BS366" s="292" t="str">
        <f>'[4]CODE GV'!D357</f>
        <v>Văn Hữu Quang</v>
      </c>
      <c r="BT366" s="292" t="str">
        <f>'[4]CODE GV'!E357</f>
        <v>Nhật</v>
      </c>
      <c r="BU366" s="292" t="str">
        <f>'[4]CODE GV'!F357</f>
        <v>Q.Nhật(TG)</v>
      </c>
      <c r="BV366" s="292">
        <f>'[4]CODE GV'!G357</f>
        <v>1</v>
      </c>
      <c r="BW366" s="292">
        <f>'[4]CODE GV'!H357</f>
        <v>0</v>
      </c>
      <c r="BX366" s="292" t="str">
        <f>'[4]CODE GV'!I357</f>
        <v>Tiến sỹ</v>
      </c>
      <c r="BY366" s="292" t="str">
        <f>'[4]CODE GV'!J357</f>
        <v>TS.</v>
      </c>
      <c r="BZ366" s="292">
        <f>'[4]CODE GV'!P357</f>
        <v>0</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GV THỈNH GIẢNG</v>
      </c>
      <c r="BQ367" s="292">
        <f>'[4]CODE GV'!B358</f>
        <v>22</v>
      </c>
      <c r="BR367" s="292" t="str">
        <f>'[4]CODE GV'!C358</f>
        <v>nguyenvanhong</v>
      </c>
      <c r="BS367" s="292" t="str">
        <f>'[4]CODE GV'!D358</f>
        <v>Nguyễn Văn</v>
      </c>
      <c r="BT367" s="292" t="str">
        <f>'[4]CODE GV'!E358</f>
        <v>Hồng</v>
      </c>
      <c r="BU367" s="292" t="str">
        <f>'[4]CODE GV'!F358</f>
        <v>V.Hồng(TG)</v>
      </c>
      <c r="BV367" s="292">
        <f>'[4]CODE GV'!G358</f>
        <v>1</v>
      </c>
      <c r="BW367" s="292" t="str">
        <f>'[4]CODE GV'!H358</f>
        <v>HTANG</v>
      </c>
      <c r="BX367" s="292" t="str">
        <f>'[4]CODE GV'!I358</f>
        <v>Tiến sỹ</v>
      </c>
      <c r="BY367" s="292" t="str">
        <f>'[4]CODE GV'!J358</f>
        <v>TS.</v>
      </c>
      <c r="BZ367" s="292">
        <f>'[4]CODE GV'!P358</f>
        <v>0</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GV THỈNH GIẢNG</v>
      </c>
      <c r="BQ368" s="292">
        <f>'[4]CODE GV'!B359</f>
        <v>23</v>
      </c>
      <c r="BR368" s="292" t="str">
        <f>'[4]CODE GV'!C359</f>
        <v>levantrong</v>
      </c>
      <c r="BS368" s="292" t="str">
        <f>'[4]CODE GV'!D359</f>
        <v>Lê Văn</v>
      </c>
      <c r="BT368" s="292" t="str">
        <f>'[4]CODE GV'!E359</f>
        <v>Trọng</v>
      </c>
      <c r="BU368" s="292" t="str">
        <f>'[4]CODE GV'!F359</f>
        <v>V.Trọng (TG)</v>
      </c>
      <c r="BV368" s="292">
        <f>'[4]CODE GV'!G359</f>
        <v>1</v>
      </c>
      <c r="BW368" s="292">
        <f>'[4]CODE GV'!H359</f>
        <v>0</v>
      </c>
      <c r="BX368" s="292" t="str">
        <f>'[4]CODE GV'!I359</f>
        <v>Tiến sỹ</v>
      </c>
      <c r="BY368" s="292" t="str">
        <f>'[4]CODE GV'!J359</f>
        <v>TS.</v>
      </c>
      <c r="BZ368" s="292">
        <f>'[4]CODE GV'!P359</f>
        <v>0</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GV THỈNH GIẢNG</v>
      </c>
      <c r="BQ369" s="292">
        <f>'[4]CODE GV'!B360</f>
        <v>23</v>
      </c>
      <c r="BR369" s="292" t="str">
        <f>'[4]CODE GV'!C360</f>
        <v>buinguyentuan</v>
      </c>
      <c r="BS369" s="292" t="str">
        <f>'[4]CODE GV'!D360</f>
        <v>Bùi Nguyên</v>
      </c>
      <c r="BT369" s="292" t="str">
        <f>'[4]CODE GV'!E360</f>
        <v>Tuân</v>
      </c>
      <c r="BU369" s="292" t="str">
        <f>'[4]CODE GV'!F360</f>
        <v>N.Tuân(TG)</v>
      </c>
      <c r="BV369" s="292">
        <f>'[4]CODE GV'!G360</f>
        <v>1</v>
      </c>
      <c r="BW369" s="292">
        <f>'[4]CODE GV'!H360</f>
        <v>0</v>
      </c>
      <c r="BX369" s="292" t="str">
        <f>'[4]CODE GV'!I360</f>
        <v>Tiến sỹ</v>
      </c>
      <c r="BY369" s="292" t="str">
        <f>'[4]CODE GV'!J360</f>
        <v>TS.</v>
      </c>
      <c r="BZ369" s="292">
        <f>'[4]CODE GV'!P360</f>
        <v>0</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GV THỈNH GIẢNG</v>
      </c>
      <c r="BQ370" s="292">
        <f>'[4]CODE GV'!B361</f>
        <v>24</v>
      </c>
      <c r="BR370" s="292" t="str">
        <f>'[4]CODE GV'!C361</f>
        <v>huynhthanhtam</v>
      </c>
      <c r="BS370" s="292" t="str">
        <f>'[4]CODE GV'!D361</f>
        <v>Huỳnh Thanh</v>
      </c>
      <c r="BT370" s="292" t="str">
        <f>'[4]CODE GV'!E361</f>
        <v>Tâm</v>
      </c>
      <c r="BU370" s="292" t="str">
        <f>'[4]CODE GV'!F361</f>
        <v>T.Tâm(TG)</v>
      </c>
      <c r="BV370" s="292">
        <f>'[4]CODE GV'!G361</f>
        <v>1</v>
      </c>
      <c r="BW370" s="292" t="str">
        <f>'[4]CODE GV'!H361</f>
        <v>t học</v>
      </c>
      <c r="BX370" s="292">
        <f>'[4]CODE GV'!I361</f>
        <v>0</v>
      </c>
      <c r="BY370" s="292">
        <f>'[4]CODE GV'!J361</f>
        <v>0</v>
      </c>
      <c r="BZ370" s="292">
        <f>'[4]CODE GV'!P361</f>
        <v>0</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GV THỈNH GIẢNG</v>
      </c>
      <c r="BQ371" s="292">
        <f>'[4]CODE GV'!B362</f>
        <v>25</v>
      </c>
      <c r="BR371" s="292" t="str">
        <f>'[4]CODE GV'!C362</f>
        <v>ngongocnang</v>
      </c>
      <c r="BS371" s="292" t="str">
        <f>'[4]CODE GV'!D362</f>
        <v>Ngô Ngọc</v>
      </c>
      <c r="BT371" s="292" t="str">
        <f>'[4]CODE GV'!E362</f>
        <v>Năng</v>
      </c>
      <c r="BU371" s="292" t="str">
        <f>'[4]CODE GV'!F362</f>
        <v>Ng.Năng(TG)</v>
      </c>
      <c r="BV371" s="292">
        <f>'[4]CODE GV'!G362</f>
        <v>1</v>
      </c>
      <c r="BW371" s="292" t="str">
        <f>'[4]CODE GV'!H362</f>
        <v>HTANG</v>
      </c>
      <c r="BX371" s="292">
        <f>'[4]CODE GV'!I362</f>
        <v>0</v>
      </c>
      <c r="BY371" s="292">
        <f>'[4]CODE GV'!J362</f>
        <v>0</v>
      </c>
      <c r="BZ371" s="292">
        <f>'[4]CODE GV'!P362</f>
        <v>0</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GV THỈNH GIẢNG</v>
      </c>
      <c r="BQ372" s="292">
        <f>'[4]CODE GV'!B363</f>
        <v>26</v>
      </c>
      <c r="BR372" s="292" t="str">
        <f>'[4]CODE GV'!C363</f>
        <v>thamvanhuong</v>
      </c>
      <c r="BS372" s="292" t="str">
        <f>'[4]CODE GV'!D363</f>
        <v>Thẩm Văn</v>
      </c>
      <c r="BT372" s="292" t="str">
        <f>'[4]CODE GV'!E363</f>
        <v>Hương</v>
      </c>
      <c r="BU372" s="292" t="str">
        <f>'[4]CODE GV'!F363</f>
        <v>V.Hương(TG)</v>
      </c>
      <c r="BV372" s="292">
        <f>'[4]CODE GV'!G363</f>
        <v>1</v>
      </c>
      <c r="BW372" s="292" t="str">
        <f>'[4]CODE GV'!H363</f>
        <v>Kte</v>
      </c>
      <c r="BX372" s="292">
        <f>'[4]CODE GV'!I363</f>
        <v>0</v>
      </c>
      <c r="BY372" s="292">
        <f>'[4]CODE GV'!J363</f>
        <v>0</v>
      </c>
      <c r="BZ372" s="292">
        <f>'[4]CODE GV'!P363</f>
        <v>0</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GV THỈNH GIẢNG</v>
      </c>
      <c r="BQ373" s="292">
        <f>'[4]CODE GV'!B364</f>
        <v>27</v>
      </c>
      <c r="BR373" s="292" t="str">
        <f>'[4]CODE GV'!C364</f>
        <v>lethithanhmy</v>
      </c>
      <c r="BS373" s="292" t="str">
        <f>'[4]CODE GV'!D364</f>
        <v>Lê Thị Thanh</v>
      </c>
      <c r="BT373" s="292" t="str">
        <f>'[4]CODE GV'!E364</f>
        <v>Mỹ</v>
      </c>
      <c r="BU373" s="292" t="str">
        <f>'[4]CODE GV'!F364</f>
        <v>Th.Mỹ(TG)</v>
      </c>
      <c r="BV373" s="292">
        <f>'[4]CODE GV'!G364</f>
        <v>1</v>
      </c>
      <c r="BW373" s="292" t="str">
        <f>'[4]CODE GV'!H364</f>
        <v>Kte</v>
      </c>
      <c r="BX373" s="292">
        <f>'[4]CODE GV'!I364</f>
        <v>0</v>
      </c>
      <c r="BY373" s="292">
        <f>'[4]CODE GV'!J364</f>
        <v>0</v>
      </c>
      <c r="BZ373" s="292">
        <f>'[4]CODE GV'!P364</f>
        <v>0</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GV THỈNH GIẢNG</v>
      </c>
      <c r="BQ374" s="292">
        <f>'[4]CODE GV'!B365</f>
        <v>28</v>
      </c>
      <c r="BR374" s="292" t="str">
        <f>'[4]CODE GV'!C365</f>
        <v>hathingocoanh</v>
      </c>
      <c r="BS374" s="292" t="str">
        <f>'[4]CODE GV'!D365</f>
        <v>Hà Thị Ngọc</v>
      </c>
      <c r="BT374" s="292" t="str">
        <f>'[4]CODE GV'!E365</f>
        <v>Oanh</v>
      </c>
      <c r="BU374" s="292" t="str">
        <f>'[4]CODE GV'!F365</f>
        <v>N.Oanh(TG)</v>
      </c>
      <c r="BV374" s="292">
        <f>'[4]CODE GV'!G365</f>
        <v>1</v>
      </c>
      <c r="BW374" s="292" t="str">
        <f>'[4]CODE GV'!H365</f>
        <v>Kte</v>
      </c>
      <c r="BX374" s="292">
        <f>'[4]CODE GV'!I365</f>
        <v>0</v>
      </c>
      <c r="BY374" s="292">
        <f>'[4]CODE GV'!J365</f>
        <v>0</v>
      </c>
      <c r="BZ374" s="292">
        <f>'[4]CODE GV'!P365</f>
        <v>0</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GV THỈNH GIẢNG</v>
      </c>
      <c r="BQ375" s="292">
        <f>'[4]CODE GV'!B366</f>
        <v>29</v>
      </c>
      <c r="BR375" s="292" t="str">
        <f>'[4]CODE GV'!C366</f>
        <v>nguyenthihaivan</v>
      </c>
      <c r="BS375" s="292" t="str">
        <f>'[4]CODE GV'!D366</f>
        <v>Nguyễn Thị Hải</v>
      </c>
      <c r="BT375" s="292" t="str">
        <f>'[4]CODE GV'!E366</f>
        <v>Vân</v>
      </c>
      <c r="BU375" s="292" t="str">
        <f>'[4]CODE GV'!F366</f>
        <v>H.Vân(TG)</v>
      </c>
      <c r="BV375" s="292">
        <f>'[4]CODE GV'!G366</f>
        <v>1</v>
      </c>
      <c r="BW375" s="292" t="str">
        <f>'[4]CODE GV'!H366</f>
        <v>Kte</v>
      </c>
      <c r="BX375" s="292">
        <f>'[4]CODE GV'!I366</f>
        <v>0</v>
      </c>
      <c r="BY375" s="292">
        <f>'[4]CODE GV'!J366</f>
        <v>0</v>
      </c>
      <c r="BZ375" s="292">
        <f>'[4]CODE GV'!P366</f>
        <v>0</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GV THỈNH GIẢNG</v>
      </c>
      <c r="BQ376" s="292">
        <f>'[4]CODE GV'!B367</f>
        <v>30</v>
      </c>
      <c r="BR376" s="292" t="str">
        <f>'[4]CODE GV'!C367</f>
        <v>trandangphiminhquoc</v>
      </c>
      <c r="BS376" s="292" t="str">
        <f>'[4]CODE GV'!D367</f>
        <v>Trần Đặng Phi Minh</v>
      </c>
      <c r="BT376" s="292" t="str">
        <f>'[4]CODE GV'!E367</f>
        <v>Quốc</v>
      </c>
      <c r="BU376" s="292" t="str">
        <f>'[4]CODE GV'!F367</f>
        <v>M.Quốc(TG)</v>
      </c>
      <c r="BV376" s="292">
        <f>'[4]CODE GV'!G367</f>
        <v>1</v>
      </c>
      <c r="BW376" s="292" t="str">
        <f>'[4]CODE GV'!H367</f>
        <v>Kte</v>
      </c>
      <c r="BX376" s="292">
        <f>'[4]CODE GV'!I367</f>
        <v>0</v>
      </c>
      <c r="BY376" s="292">
        <f>'[4]CODE GV'!J367</f>
        <v>0</v>
      </c>
      <c r="BZ376" s="292">
        <f>'[4]CODE GV'!P367</f>
        <v>0</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GV THỈNH GIẢNG</v>
      </c>
      <c r="BQ377" s="292">
        <f>'[4]CODE GV'!B368</f>
        <v>31</v>
      </c>
      <c r="BR377" s="292" t="str">
        <f>'[4]CODE GV'!C368</f>
        <v>doanthinhuhoa</v>
      </c>
      <c r="BS377" s="292" t="str">
        <f>'[4]CODE GV'!D368</f>
        <v>Đoàn Thị Như</v>
      </c>
      <c r="BT377" s="292" t="str">
        <f>'[4]CODE GV'!E368</f>
        <v>Hòa</v>
      </c>
      <c r="BU377" s="292" t="str">
        <f>'[4]CODE GV'!F368</f>
        <v>N.Hoa(TG)</v>
      </c>
      <c r="BV377" s="292">
        <f>'[4]CODE GV'!G368</f>
        <v>1</v>
      </c>
      <c r="BW377" s="292" t="str">
        <f>'[4]CODE GV'!H368</f>
        <v>Kte</v>
      </c>
      <c r="BX377" s="292">
        <f>'[4]CODE GV'!I368</f>
        <v>0</v>
      </c>
      <c r="BY377" s="292">
        <f>'[4]CODE GV'!J368</f>
        <v>0</v>
      </c>
      <c r="BZ377" s="292" t="str">
        <f>'[4]CODE GV'!P368</f>
        <v>KHOA K TẾ</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GV THỈNH GIẢNG</v>
      </c>
      <c r="BQ378" s="292">
        <f>'[4]CODE GV'!B369</f>
        <v>32</v>
      </c>
      <c r="BR378" s="292" t="str">
        <f>'[4]CODE GV'!C369</f>
        <v>tranphanngoctien</v>
      </c>
      <c r="BS378" s="292" t="str">
        <f>'[4]CODE GV'!D369</f>
        <v>Trần Phan Ngọc</v>
      </c>
      <c r="BT378" s="292" t="str">
        <f>'[4]CODE GV'!E369</f>
        <v>Tiến</v>
      </c>
      <c r="BU378" s="292" t="str">
        <f>'[4]CODE GV'!F369</f>
        <v>Tr.Tiến(TG)</v>
      </c>
      <c r="BV378" s="292">
        <f>'[4]CODE GV'!G369</f>
        <v>1</v>
      </c>
      <c r="BW378" s="292" t="str">
        <f>'[4]CODE GV'!H369</f>
        <v>Kte</v>
      </c>
      <c r="BX378" s="292">
        <f>'[4]CODE GV'!I369</f>
        <v>0</v>
      </c>
      <c r="BY378" s="292">
        <f>'[4]CODE GV'!J369</f>
        <v>0</v>
      </c>
      <c r="BZ378" s="292">
        <f>'[4]CODE GV'!P369</f>
        <v>0</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GV THỈNH GIẢNG</v>
      </c>
      <c r="BQ379" s="292">
        <f>'[4]CODE GV'!B370</f>
        <v>33</v>
      </c>
      <c r="BR379" s="292" t="str">
        <f>'[4]CODE GV'!C370</f>
        <v>letykhanh</v>
      </c>
      <c r="BS379" s="292" t="str">
        <f>'[4]CODE GV'!D370</f>
        <v>Lê Tỷ</v>
      </c>
      <c r="BT379" s="292" t="str">
        <f>'[4]CODE GV'!E370</f>
        <v>Khánh</v>
      </c>
      <c r="BU379" s="292" t="str">
        <f>'[4]CODE GV'!F370</f>
        <v>T.Khánh(TG)</v>
      </c>
      <c r="BV379" s="292">
        <f>'[4]CODE GV'!G370</f>
        <v>1</v>
      </c>
      <c r="BW379" s="292" t="str">
        <f>'[4]CODE GV'!H370</f>
        <v>Tin học D21CTC1</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GV THỈNH GIẢNG</v>
      </c>
      <c r="BQ380" s="292">
        <f>'[4]CODE GV'!B371</f>
        <v>34</v>
      </c>
      <c r="BR380" s="292" t="str">
        <f>'[4]CODE GV'!C371</f>
        <v>doquangvu</v>
      </c>
      <c r="BS380" s="292" t="str">
        <f>'[4]CODE GV'!D371</f>
        <v>Đỗ Quang</v>
      </c>
      <c r="BT380" s="292" t="str">
        <f>'[4]CODE GV'!E371</f>
        <v>Vũ</v>
      </c>
      <c r="BU380" s="292" t="str">
        <f>'[4]CODE GV'!F371</f>
        <v>Q.Vũ(TG)</v>
      </c>
      <c r="BV380" s="292">
        <f>'[4]CODE GV'!G371</f>
        <v>1</v>
      </c>
      <c r="BW380" s="292" t="str">
        <f>'[4]CODE GV'!H371</f>
        <v>H Tầng</v>
      </c>
      <c r="BX380" s="292" t="str">
        <f>'[4]CODE GV'!I371</f>
        <v>Thạc sỹ</v>
      </c>
      <c r="BY380" s="292" t="str">
        <f>'[4]CODE GV'!J371</f>
        <v>ThS.</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GV THỈNH GIẢNG</v>
      </c>
      <c r="BQ381" s="292">
        <f>'[4]CODE GV'!B372</f>
        <v>35</v>
      </c>
      <c r="BR381" s="292">
        <f>'[4]CODE GV'!C372</f>
        <v>0</v>
      </c>
      <c r="BS381" s="292">
        <f>'[4]CODE GV'!D372</f>
        <v>0</v>
      </c>
      <c r="BT381" s="292">
        <f>'[4]CODE GV'!E372</f>
        <v>0</v>
      </c>
      <c r="BU381" s="292">
        <f>'[4]CODE GV'!F372</f>
        <v>0</v>
      </c>
      <c r="BV381" s="292">
        <f>'[4]CODE GV'!G372</f>
        <v>0</v>
      </c>
      <c r="BW381" s="292" t="str">
        <f>'[4]CODE GV'!H372</f>
        <v>Kte</v>
      </c>
      <c r="BX381" s="292">
        <f>'[4]CODE GV'!I372</f>
        <v>0</v>
      </c>
      <c r="BY381" s="292">
        <f>'[4]CODE GV'!J372</f>
        <v>0</v>
      </c>
      <c r="BZ381" s="292">
        <f>'[4]CODE GV'!P372</f>
        <v>0</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GV THỈNH GIẢNG</v>
      </c>
      <c r="BQ382" s="292">
        <f>'[4]CODE GV'!B373</f>
        <v>36</v>
      </c>
      <c r="BR382" s="292">
        <f>'[4]CODE GV'!C373</f>
        <v>0</v>
      </c>
      <c r="BS382" s="292">
        <f>'[4]CODE GV'!D373</f>
        <v>0</v>
      </c>
      <c r="BT382" s="292">
        <f>'[4]CODE GV'!E373</f>
        <v>0</v>
      </c>
      <c r="BU382" s="292">
        <f>'[4]CODE GV'!F373</f>
        <v>0</v>
      </c>
      <c r="BV382" s="292">
        <f>'[4]CODE GV'!G373</f>
        <v>0</v>
      </c>
      <c r="BW382" s="292" t="str">
        <f>'[4]CODE GV'!H373</f>
        <v>Kte</v>
      </c>
      <c r="BX382" s="292">
        <f>'[4]CODE GV'!I373</f>
        <v>0</v>
      </c>
      <c r="BY382" s="292">
        <f>'[4]CODE GV'!J373</f>
        <v>0</v>
      </c>
      <c r="BZ382" s="292">
        <f>'[4]CODE GV'!P373</f>
        <v>0</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GV THỈNH GIẢNG</v>
      </c>
      <c r="BQ383" s="292">
        <f>'[4]CODE GV'!B374</f>
        <v>37</v>
      </c>
      <c r="BR383" s="292">
        <f>'[4]CODE GV'!C374</f>
        <v>0</v>
      </c>
      <c r="BS383" s="292">
        <f>'[4]CODE GV'!D374</f>
        <v>0</v>
      </c>
      <c r="BT383" s="292">
        <f>'[4]CODE GV'!E374</f>
        <v>0</v>
      </c>
      <c r="BU383" s="292">
        <f>'[4]CODE GV'!F374</f>
        <v>0</v>
      </c>
      <c r="BV383" s="292">
        <f>'[4]CODE GV'!G374</f>
        <v>0</v>
      </c>
      <c r="BW383" s="292" t="str">
        <f>'[4]CODE GV'!H374</f>
        <v>Kte</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GV THỈNH GIẢNG</v>
      </c>
      <c r="BQ384" s="292">
        <f>'[4]CODE GV'!B375</f>
        <v>38</v>
      </c>
      <c r="BR384" s="292">
        <f>'[4]CODE GV'!C375</f>
        <v>0</v>
      </c>
      <c r="BS384" s="292">
        <f>'[4]CODE GV'!D375</f>
        <v>0</v>
      </c>
      <c r="BT384" s="292">
        <f>'[4]CODE GV'!E375</f>
        <v>0</v>
      </c>
      <c r="BU384" s="292">
        <f>'[4]CODE GV'!F375</f>
        <v>0</v>
      </c>
      <c r="BV384" s="292">
        <f>'[4]CODE GV'!G375</f>
        <v>0</v>
      </c>
      <c r="BW384" s="292" t="str">
        <f>'[4]CODE GV'!H375</f>
        <v>Kte</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t="str">
        <f>'[4]CODE GV'!B376</f>
        <v>XIV</v>
      </c>
      <c r="BR385" s="292" t="str">
        <f>'[4]CODE GV'!C376</f>
        <v xml:space="preserve">NHOM DAKTR      </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1</v>
      </c>
      <c r="BR386" s="292">
        <f>'[4]CODE GV'!C377</f>
        <v>0</v>
      </c>
      <c r="BS386" s="292">
        <f>'[4]CODE GV'!D377</f>
        <v>0</v>
      </c>
      <c r="BT386" s="292" t="str">
        <f>'[4]CODE GV'!E377</f>
        <v>D20.DAKTR9</v>
      </c>
      <c r="BU386" s="292" t="str">
        <f>'[4]CODE GV'!F377</f>
        <v>D20.DAKTR9</v>
      </c>
      <c r="BV386" s="292">
        <f>'[4]CODE GV'!G377</f>
        <v>1</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v>
      </c>
      <c r="BR387" s="292">
        <f>'[4]CODE GV'!C378</f>
        <v>0</v>
      </c>
      <c r="BS387" s="292">
        <f>'[4]CODE GV'!D378</f>
        <v>0</v>
      </c>
      <c r="BT387" s="292" t="str">
        <f>'[4]CODE GV'!E378</f>
        <v>D20.DAKTR10</v>
      </c>
      <c r="BU387" s="292" t="str">
        <f>'[4]CODE GV'!F378</f>
        <v>D20.DAKTR10</v>
      </c>
      <c r="BV387" s="292">
        <f>'[4]CODE GV'!G378</f>
        <v>1</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3</v>
      </c>
      <c r="BR388" s="292">
        <f>'[4]CODE GV'!C379</f>
        <v>0</v>
      </c>
      <c r="BS388" s="292">
        <f>'[4]CODE GV'!D379</f>
        <v>0</v>
      </c>
      <c r="BT388" s="292" t="str">
        <f>'[4]CODE GV'!E379</f>
        <v>D21DAKTR5</v>
      </c>
      <c r="BU388" s="292" t="str">
        <f>'[4]CODE GV'!F379</f>
        <v>D21DAKTR5</v>
      </c>
      <c r="BV388" s="292">
        <f>'[4]CODE GV'!G379</f>
        <v>1</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4</v>
      </c>
      <c r="BR389" s="292">
        <f>'[4]CODE GV'!C380</f>
        <v>0</v>
      </c>
      <c r="BS389" s="292">
        <f>'[4]CODE GV'!D380</f>
        <v>0</v>
      </c>
      <c r="BT389" s="292" t="str">
        <f>'[4]CODE GV'!E380</f>
        <v>D21DAKTR6</v>
      </c>
      <c r="BU389" s="292" t="str">
        <f>'[4]CODE GV'!F380</f>
        <v>D21DAKTR6</v>
      </c>
      <c r="BV389" s="292">
        <f>'[4]CODE GV'!G380</f>
        <v>1</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4</v>
      </c>
      <c r="BR390" s="292">
        <f>'[4]CODE GV'!C381</f>
        <v>0</v>
      </c>
      <c r="BS390" s="292">
        <f>'[4]CODE GV'!D381</f>
        <v>0</v>
      </c>
      <c r="BT390" s="292" t="str">
        <f>'[4]CODE GV'!E381</f>
        <v>D22DAKTR1</v>
      </c>
      <c r="BU390" s="292" t="str">
        <f>'[4]CODE GV'!F381</f>
        <v>D22DAKTR1</v>
      </c>
      <c r="BV390" s="292">
        <f>'[4]CODE GV'!G381</f>
        <v>1</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5</v>
      </c>
      <c r="BR391" s="292">
        <f>'[4]CODE GV'!C382</f>
        <v>0</v>
      </c>
      <c r="BS391" s="292">
        <f>'[4]CODE GV'!D382</f>
        <v>0</v>
      </c>
      <c r="BT391" s="292" t="str">
        <f>'[4]CODE GV'!E382</f>
        <v>D21DAKTR2</v>
      </c>
      <c r="BU391" s="292" t="str">
        <f>'[4]CODE GV'!F382</f>
        <v>D21DAKTR2</v>
      </c>
      <c r="BV391" s="292">
        <f>'[4]CODE GV'!G382</f>
        <v>1</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6</v>
      </c>
      <c r="BR392" s="292">
        <f>'[4]CODE GV'!C383</f>
        <v>0</v>
      </c>
      <c r="BS392" s="292">
        <f>'[4]CODE GV'!D383</f>
        <v>0</v>
      </c>
      <c r="BT392" s="292" t="str">
        <f>'[4]CODE GV'!E383</f>
        <v>D21NT1DAKTR5</v>
      </c>
      <c r="BU392" s="292" t="str">
        <f>'[4]CODE GV'!F383</f>
        <v>D21NT1DAKTR5</v>
      </c>
      <c r="BV392" s="292">
        <f>'[4]CODE GV'!G383</f>
        <v>1</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7</v>
      </c>
      <c r="BR393" s="292">
        <f>'[4]CODE GV'!C384</f>
        <v>0</v>
      </c>
      <c r="BS393" s="292">
        <f>'[4]CODE GV'!D384</f>
        <v>0</v>
      </c>
      <c r="BT393" s="292" t="str">
        <f>'[4]CODE GV'!E384</f>
        <v>D21NT1DAKTR6</v>
      </c>
      <c r="BU393" s="292" t="str">
        <f>'[4]CODE GV'!F384</f>
        <v>D21NT1DAKTR6</v>
      </c>
      <c r="BV393" s="292">
        <f>'[4]CODE GV'!G384</f>
        <v>1</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8</v>
      </c>
      <c r="BR394" s="292">
        <f>'[4]CODE GV'!C385</f>
        <v>0</v>
      </c>
      <c r="BS394" s="292">
        <f>'[4]CODE GV'!D385</f>
        <v>0</v>
      </c>
      <c r="BT394" s="292" t="str">
        <f>'[4]CODE GV'!E385</f>
        <v>D22NT1DAKTR1</v>
      </c>
      <c r="BU394" s="292" t="str">
        <f>'[4]CODE GV'!F385</f>
        <v>D22NT1DAKTR1</v>
      </c>
      <c r="BV394" s="292">
        <f>'[4]CODE GV'!G385</f>
        <v>1</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9</v>
      </c>
      <c r="BR395" s="292">
        <f>'[4]CODE GV'!C386</f>
        <v>0</v>
      </c>
      <c r="BS395" s="292">
        <f>'[4]CODE GV'!D386</f>
        <v>0</v>
      </c>
      <c r="BT395" s="292" t="str">
        <f>'[4]CODE GV'!E386</f>
        <v>D21NT1MTH-P2</v>
      </c>
      <c r="BU395" s="292" t="str">
        <f>'[4]CODE GV'!F386</f>
        <v>D21NT1MTH-P2</v>
      </c>
      <c r="BV395" s="292">
        <f>'[4]CODE GV'!G386</f>
        <v>1</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10</v>
      </c>
      <c r="BR396" s="292">
        <f>'[4]CODE GV'!C387</f>
        <v>0</v>
      </c>
      <c r="BS396" s="292">
        <f>'[4]CODE GV'!D387</f>
        <v>0</v>
      </c>
      <c r="BT396" s="292" t="str">
        <f>'[4]CODE GV'!E387</f>
        <v>D22QDC1DAKTR2</v>
      </c>
      <c r="BU396" s="292" t="str">
        <f>'[4]CODE GV'!F387</f>
        <v>D22QDC1DAKTR2</v>
      </c>
      <c r="BV396" s="292">
        <f>'[4]CODE GV'!G387</f>
        <v>1</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11</v>
      </c>
      <c r="BR397" s="292">
        <f>'[4]CODE GV'!C388</f>
        <v>0</v>
      </c>
      <c r="BS397" s="292">
        <f>'[4]CODE GV'!D388</f>
        <v>0</v>
      </c>
      <c r="BT397" s="292" t="str">
        <f>'[4]CODE GV'!E388</f>
        <v>D22QDC1DAKTR3</v>
      </c>
      <c r="BU397" s="292" t="str">
        <f>'[4]CODE GV'!F388</f>
        <v>D22QDC1DAKTR3</v>
      </c>
      <c r="BV397" s="292">
        <f>'[4]CODE GV'!G388</f>
        <v>1</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12</v>
      </c>
      <c r="BR398" s="292">
        <f>'[4]CODE GV'!C389</f>
        <v>0</v>
      </c>
      <c r="BS398" s="292">
        <f>'[4]CODE GV'!D389</f>
        <v>0</v>
      </c>
      <c r="BT398" s="292" t="str">
        <f>'[4]CODE GV'!E389</f>
        <v>19K1.DAKTR7</v>
      </c>
      <c r="BU398" s="292" t="str">
        <f>'[4]CODE GV'!F389</f>
        <v>19K1.DAKTR7</v>
      </c>
      <c r="BV398" s="292">
        <f>'[4]CODE GV'!G389</f>
        <v>1</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13</v>
      </c>
      <c r="BR399" s="292">
        <f>'[4]CODE GV'!C390</f>
        <v>0</v>
      </c>
      <c r="BS399" s="292">
        <f>'[4]CODE GV'!D390</f>
        <v>0</v>
      </c>
      <c r="BT399" s="292" t="str">
        <f>'[4]CODE GV'!E390</f>
        <v>19K1.DAKTR8</v>
      </c>
      <c r="BU399" s="292" t="str">
        <f>'[4]CODE GV'!F390</f>
        <v>19K1.DAKTR8</v>
      </c>
      <c r="BV399" s="292">
        <f>'[4]CODE GV'!G390</f>
        <v>1</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14</v>
      </c>
      <c r="BR400" s="292">
        <f>'[4]CODE GV'!C391</f>
        <v>0</v>
      </c>
      <c r="BS400" s="292">
        <f>'[4]CODE GV'!D391</f>
        <v>0</v>
      </c>
      <c r="BT400" s="292" t="str">
        <f>'[4]CODE GV'!E391</f>
        <v>D21DACS3</v>
      </c>
      <c r="BU400" s="292" t="str">
        <f>'[4]CODE GV'!F391</f>
        <v>D21DACS3</v>
      </c>
      <c r="BV400" s="292">
        <f>'[4]CODE GV'!G391</f>
        <v>1</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15</v>
      </c>
      <c r="BR401" s="292">
        <f>'[4]CODE GV'!C392</f>
        <v>0</v>
      </c>
      <c r="BS401" s="292">
        <f>'[4]CODE GV'!D392</f>
        <v>0</v>
      </c>
      <c r="BT401" s="292" t="str">
        <f>'[4]CODE GV'!E392</f>
        <v>D21DACS4</v>
      </c>
      <c r="BU401" s="292" t="str">
        <f>'[4]CODE GV'!F392</f>
        <v>D21DACS4</v>
      </c>
      <c r="BV401" s="292">
        <f>'[4]CODE GV'!G392</f>
        <v>1</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16</v>
      </c>
      <c r="BR402" s="292">
        <f>'[4]CODE GV'!C393</f>
        <v>0</v>
      </c>
      <c r="BS402" s="292">
        <f>'[4]CODE GV'!D393</f>
        <v>0</v>
      </c>
      <c r="BT402" s="292" t="str">
        <f>'[4]CODE GV'!E393</f>
        <v>D23KTR1GHI</v>
      </c>
      <c r="BU402" s="292" t="str">
        <f>'[4]CODE GV'!F393</f>
        <v>D23KTR1GHI</v>
      </c>
      <c r="BV402" s="292">
        <f>'[4]CODE GV'!G393</f>
        <v>1</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17</v>
      </c>
      <c r="BR403" s="292">
        <f>'[4]CODE GV'!C394</f>
        <v>0</v>
      </c>
      <c r="BS403" s="292">
        <f>'[4]CODE GV'!D394</f>
        <v>0</v>
      </c>
      <c r="BT403" s="292" t="str">
        <f>'[4]CODE GV'!E394</f>
        <v>D21NT1DACS3</v>
      </c>
      <c r="BU403" s="292" t="str">
        <f>'[4]CODE GV'!F394</f>
        <v>D21NT1DACS3</v>
      </c>
      <c r="BV403" s="292">
        <f>'[4]CODE GV'!G394</f>
        <v>1</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18</v>
      </c>
      <c r="BR404" s="292">
        <f>'[4]CODE GV'!C395</f>
        <v>0</v>
      </c>
      <c r="BS404" s="292">
        <f>'[4]CODE GV'!D395</f>
        <v>0</v>
      </c>
      <c r="BT404" s="292" t="str">
        <f>'[4]CODE GV'!E395</f>
        <v>D21NT1DACS4</v>
      </c>
      <c r="BU404" s="292" t="str">
        <f>'[4]CODE GV'!F395</f>
        <v>D21NT1DACS4</v>
      </c>
      <c r="BV404" s="292">
        <f>'[4]CODE GV'!G395</f>
        <v>1</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19</v>
      </c>
      <c r="BR405" s="292">
        <f>'[4]CODE GV'!C396</f>
        <v>0</v>
      </c>
      <c r="BS405" s="292">
        <f>'[4]CODE GV'!D396</f>
        <v>0</v>
      </c>
      <c r="BT405" s="292" t="str">
        <f>'[4]CODE GV'!E396</f>
        <v>D21NT1VGHI</v>
      </c>
      <c r="BU405" s="292" t="str">
        <f>'[4]CODE GV'!F396</f>
        <v>D21NT1VGHI</v>
      </c>
      <c r="BV405" s="292">
        <f>'[4]CODE GV'!G396</f>
        <v>1</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20</v>
      </c>
      <c r="BR406" s="292">
        <f>'[4]CODE GV'!C397</f>
        <v>0</v>
      </c>
      <c r="BS406" s="292">
        <f>'[4]CODE GV'!D397</f>
        <v>0</v>
      </c>
      <c r="BT406" s="292" t="str">
        <f>'[4]CODE GV'!E397</f>
        <v>18K1.CDTN</v>
      </c>
      <c r="BU406" s="292" t="str">
        <f>'[4]CODE GV'!F397</f>
        <v>18K1.CDTN</v>
      </c>
      <c r="BV406" s="292">
        <f>'[4]CODE GV'!G397</f>
        <v>1</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21</v>
      </c>
      <c r="BR407" s="292">
        <f>'[4]CODE GV'!C398</f>
        <v>0</v>
      </c>
      <c r="BS407" s="292">
        <f>'[4]CODE GV'!D398</f>
        <v>0</v>
      </c>
      <c r="BT407" s="292" t="str">
        <f>'[4]CODE GV'!E398</f>
        <v>18K1.DAK11</v>
      </c>
      <c r="BU407" s="292" t="str">
        <f>'[4]CODE GV'!F398</f>
        <v>18K1.DAK11</v>
      </c>
      <c r="BV407" s="292">
        <f>'[4]CODE GV'!G398</f>
        <v>1</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22</v>
      </c>
      <c r="BR408" s="292">
        <f>'[4]CODE GV'!C399</f>
        <v>0</v>
      </c>
      <c r="BS408" s="292">
        <f>'[4]CODE GV'!D399</f>
        <v>0</v>
      </c>
      <c r="BT408" s="292" t="str">
        <f>'[4]CODE GV'!E399</f>
        <v>D20DACTKTR</v>
      </c>
      <c r="BU408" s="292" t="str">
        <f>'[4]CODE GV'!F399</f>
        <v>D20DACTKTR</v>
      </c>
      <c r="BV408" s="292">
        <f>'[4]CODE GV'!G399</f>
        <v>1</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23</v>
      </c>
      <c r="BR409" s="292">
        <f>'[4]CODE GV'!C400</f>
        <v>0</v>
      </c>
      <c r="BS409" s="292">
        <f>'[4]CODE GV'!D400</f>
        <v>0</v>
      </c>
      <c r="BT409" s="292" t="str">
        <f>'[4]CODE GV'!E400</f>
        <v>D20DAKTR3</v>
      </c>
      <c r="BU409" s="292" t="str">
        <f>'[4]CODE GV'!F400</f>
        <v>D20DAKTR3</v>
      </c>
      <c r="BV409" s="292">
        <f>'[4]CODE GV'!G400</f>
        <v>1</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24</v>
      </c>
      <c r="BR410" s="292">
        <f>'[4]CODE GV'!C401</f>
        <v>0</v>
      </c>
      <c r="BS410" s="292">
        <f>'[4]CODE GV'!D401</f>
        <v>0</v>
      </c>
      <c r="BT410" s="292" t="str">
        <f>'[4]CODE GV'!E401</f>
        <v>D20DAKTR4</v>
      </c>
      <c r="BU410" s="292" t="str">
        <f>'[4]CODE GV'!F401</f>
        <v>D20DAKTR4</v>
      </c>
      <c r="BV410" s="292">
        <f>'[4]CODE GV'!G401</f>
        <v>1</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25</v>
      </c>
      <c r="BR411" s="292">
        <f>'[4]CODE GV'!C402</f>
        <v>0</v>
      </c>
      <c r="BS411" s="292">
        <f>'[4]CODE GV'!D402</f>
        <v>0</v>
      </c>
      <c r="BT411" s="292" t="str">
        <f>'[4]CODE GV'!E402</f>
        <v>D21MTH-P1</v>
      </c>
      <c r="BU411" s="292" t="str">
        <f>'[4]CODE GV'!F402</f>
        <v>D21MTH-P1</v>
      </c>
      <c r="BV411" s="292">
        <f>'[4]CODE GV'!G402</f>
        <v>1</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26</v>
      </c>
      <c r="BR412" s="292">
        <f>'[4]CODE GV'!C403</f>
        <v>0</v>
      </c>
      <c r="BS412" s="292">
        <f>'[4]CODE GV'!D403</f>
        <v>0</v>
      </c>
      <c r="BT412" s="292" t="str">
        <f>'[4]CODE GV'!E403</f>
        <v>D21MTH-P2</v>
      </c>
      <c r="BU412" s="292" t="str">
        <f>'[4]CODE GV'!F403</f>
        <v>D21MTH-P2</v>
      </c>
      <c r="BV412" s="292">
        <f>'[4]CODE GV'!G403</f>
        <v>1</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27</v>
      </c>
      <c r="BR413" s="292">
        <f>'[4]CODE GV'!C404</f>
        <v>0</v>
      </c>
      <c r="BS413" s="292">
        <f>'[4]CODE GV'!D404</f>
        <v>0</v>
      </c>
      <c r="BT413" s="292" t="str">
        <f>'[4]CODE GV'!E404</f>
        <v>D23KTR1DACS1</v>
      </c>
      <c r="BU413" s="292" t="str">
        <f>'[4]CODE GV'!F404</f>
        <v>D23KTR1DACS1</v>
      </c>
      <c r="BV413" s="292">
        <f>'[4]CODE GV'!G404</f>
        <v>1</v>
      </c>
      <c r="BW413" s="292">
        <f>'[4]CODE GV'!H404</f>
        <v>0</v>
      </c>
      <c r="BX413" s="292">
        <f>'[4]CODE GV'!I404</f>
        <v>0</v>
      </c>
      <c r="BY413" s="292">
        <f>'[4]CODE GV'!J404</f>
        <v>0</v>
      </c>
      <c r="BZ413" s="292" t="str">
        <f>'[4]CODE GV'!P404</f>
        <v>V.Hiến, D.Linh, M.Tân, Th.Quý, Đ.Quý, Th.Thùy, H.Vũ, Đ.Đức, N.Tú, N.Hòa, Tr.Thức</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28</v>
      </c>
      <c r="BR414" s="292">
        <f>'[4]CODE GV'!C405</f>
        <v>0</v>
      </c>
      <c r="BS414" s="292">
        <f>'[4]CODE GV'!D405</f>
        <v>0</v>
      </c>
      <c r="BT414" s="292" t="str">
        <f>'[4]CODE GV'!E405</f>
        <v>D23KTR1DACS2</v>
      </c>
      <c r="BU414" s="292" t="str">
        <f>'[4]CODE GV'!F405</f>
        <v>D23KTR1DACS2</v>
      </c>
      <c r="BV414" s="292">
        <f>'[4]CODE GV'!G405</f>
        <v>1</v>
      </c>
      <c r="BW414" s="292">
        <f>'[4]CODE GV'!H405</f>
        <v>0</v>
      </c>
      <c r="BX414" s="292">
        <f>'[4]CODE GV'!I405</f>
        <v>0</v>
      </c>
      <c r="BY414" s="292">
        <f>'[4]CODE GV'!J405</f>
        <v>0</v>
      </c>
      <c r="BZ414" s="292" t="str">
        <f>'[4]CODE GV'!P405</f>
        <v>V.Hiến, D.Linh, M.Tân, Th.Quý, Đ.Quý, Th.Thùy, H.Vũ, Đ.Đức, N.Tú, N.Hòa, Tr.Thức, K.Trang, B.Châu, H.Ninh</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29</v>
      </c>
      <c r="BR415" s="292">
        <f>'[4]CODE GV'!C406</f>
        <v>0</v>
      </c>
      <c r="BS415" s="292">
        <f>'[4]CODE GV'!D406</f>
        <v>0</v>
      </c>
      <c r="BT415" s="292" t="str">
        <f>'[4]CODE GV'!E406</f>
        <v>D23KNT1DACS1</v>
      </c>
      <c r="BU415" s="292" t="str">
        <f>'[4]CODE GV'!F406</f>
        <v>D23KNT1DACS1</v>
      </c>
      <c r="BV415" s="292">
        <f>'[4]CODE GV'!G406</f>
        <v>1</v>
      </c>
      <c r="BW415" s="292">
        <f>'[4]CODE GV'!H406</f>
        <v>0</v>
      </c>
      <c r="BX415" s="292">
        <f>'[4]CODE GV'!I406</f>
        <v>0</v>
      </c>
      <c r="BY415" s="292">
        <f>'[4]CODE GV'!J406</f>
        <v>0</v>
      </c>
      <c r="BZ415" s="292" t="str">
        <f>'[4]CODE GV'!P406</f>
        <v>D.Linh, M.Tân, A.Nương, Đ.Quý, Th.Thùy, H.Vũ</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30</v>
      </c>
      <c r="BR416" s="292">
        <f>'[4]CODE GV'!C407</f>
        <v>0</v>
      </c>
      <c r="BS416" s="292">
        <f>'[4]CODE GV'!D407</f>
        <v>0</v>
      </c>
      <c r="BT416" s="292" t="str">
        <f>'[4]CODE GV'!E407</f>
        <v>D23KNT1DACS2</v>
      </c>
      <c r="BU416" s="292" t="str">
        <f>'[4]CODE GV'!F407</f>
        <v>D23KNT1DACS2</v>
      </c>
      <c r="BV416" s="292">
        <f>'[4]CODE GV'!G407</f>
        <v>1</v>
      </c>
      <c r="BW416" s="292">
        <f>'[4]CODE GV'!H407</f>
        <v>0</v>
      </c>
      <c r="BX416" s="292">
        <f>'[4]CODE GV'!I407</f>
        <v>0</v>
      </c>
      <c r="BY416" s="292">
        <f>'[4]CODE GV'!J407</f>
        <v>0</v>
      </c>
      <c r="BZ416" s="292" t="str">
        <f>'[4]CODE GV'!P407</f>
        <v>D.Linh, M.Tân, Th.Quý, Đ.Quý, N.Hòa, Tr.Thức</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31</v>
      </c>
      <c r="BR417" s="292">
        <f>'[4]CODE GV'!C408</f>
        <v>0</v>
      </c>
      <c r="BS417" s="292">
        <f>'[4]CODE GV'!D408</f>
        <v>0</v>
      </c>
      <c r="BT417" s="292" t="str">
        <f>'[4]CODE GV'!E408</f>
        <v>D21NT1DAKTR3</v>
      </c>
      <c r="BU417" s="292" t="str">
        <f>'[4]CODE GV'!F408</f>
        <v>D21NT1DAKTR3</v>
      </c>
      <c r="BV417" s="292">
        <f>'[4]CODE GV'!G408</f>
        <v>1</v>
      </c>
      <c r="BW417" s="292">
        <f>'[4]CODE GV'!H408</f>
        <v>0</v>
      </c>
      <c r="BX417" s="292">
        <f>'[4]CODE GV'!I408</f>
        <v>0</v>
      </c>
      <c r="BY417" s="292">
        <f>'[4]CODE GV'!J408</f>
        <v>0</v>
      </c>
      <c r="BZ417" s="292" t="str">
        <f>'[4]CODE GV'!P408</f>
        <v>V.Hiến, M.Tân, Th.Quý, Đ.Đức, N.Tú, N.Hòa</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32</v>
      </c>
      <c r="BR418" s="292">
        <f>'[4]CODE GV'!C409</f>
        <v>0</v>
      </c>
      <c r="BS418" s="292">
        <f>'[4]CODE GV'!D409</f>
        <v>0</v>
      </c>
      <c r="BT418" s="292" t="str">
        <f>'[4]CODE GV'!E409</f>
        <v>D21NT1DAKTR4</v>
      </c>
      <c r="BU418" s="292" t="str">
        <f>'[4]CODE GV'!F409</f>
        <v>D21NT1DAKTR4</v>
      </c>
      <c r="BV418" s="292">
        <f>'[4]CODE GV'!G409</f>
        <v>1</v>
      </c>
      <c r="BW418" s="292">
        <f>'[4]CODE GV'!H409</f>
        <v>0</v>
      </c>
      <c r="BX418" s="292">
        <f>'[4]CODE GV'!I409</f>
        <v>0</v>
      </c>
      <c r="BY418" s="292">
        <f>'[4]CODE GV'!J409</f>
        <v>0</v>
      </c>
      <c r="BZ418" s="292" t="str">
        <f>'[4]CODE GV'!P409</f>
        <v>K.Trang,  N.Tú, N.Hòa, Tr.Thức, B.Châu, H.Ninh</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33</v>
      </c>
      <c r="BR419" s="292">
        <f>'[4]CODE GV'!C410</f>
        <v>0</v>
      </c>
      <c r="BS419" s="292">
        <f>'[4]CODE GV'!D410</f>
        <v>0</v>
      </c>
      <c r="BT419" s="292" t="str">
        <f>'[4]CODE GV'!E410</f>
        <v>D22DACTKTR</v>
      </c>
      <c r="BU419" s="292" t="str">
        <f>'[4]CODE GV'!F410</f>
        <v>D22DACTKTR</v>
      </c>
      <c r="BV419" s="292">
        <f>'[4]CODE GV'!G410</f>
        <v>1</v>
      </c>
      <c r="BW419" s="292">
        <f>'[4]CODE GV'!H410</f>
        <v>0</v>
      </c>
      <c r="BX419" s="292">
        <f>'[4]CODE GV'!I410</f>
        <v>0</v>
      </c>
      <c r="BY419" s="292">
        <f>'[4]CODE GV'!J410</f>
        <v>0</v>
      </c>
      <c r="BZ419" s="292" t="str">
        <f>'[4]CODE GV'!P410</f>
        <v>D.Linh,  M.Tân, Th.Quý, Th.Thùy, H.Vũ, Đ.Đức, K.Trang, N.Tú, N.Hòa, Tr.Thức</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t="str">
        <f>'[4]CODE GV'!A411</f>
        <v>NHOM DAKTR</v>
      </c>
      <c r="BQ420" s="292">
        <f>'[4]CODE GV'!B411</f>
        <v>34</v>
      </c>
      <c r="BR420" s="292">
        <f>'[4]CODE GV'!C411</f>
        <v>0</v>
      </c>
      <c r="BS420" s="292">
        <f>'[4]CODE GV'!D411</f>
        <v>0</v>
      </c>
      <c r="BT420" s="292" t="str">
        <f>'[4]CODE GV'!E411</f>
        <v>D22DAKTR2</v>
      </c>
      <c r="BU420" s="292" t="str">
        <f>'[4]CODE GV'!F411</f>
        <v>D22DAKTR2</v>
      </c>
      <c r="BV420" s="292">
        <f>'[4]CODE GV'!G411</f>
        <v>1</v>
      </c>
      <c r="BW420" s="292">
        <f>'[4]CODE GV'!H411</f>
        <v>0</v>
      </c>
      <c r="BX420" s="292">
        <f>'[4]CODE GV'!I411</f>
        <v>0</v>
      </c>
      <c r="BY420" s="292">
        <f>'[4]CODE GV'!J411</f>
        <v>0</v>
      </c>
      <c r="BZ420" s="292" t="str">
        <f>'[4]CODE GV'!P411</f>
        <v>V.Hiến, D.Linh, M.Tân, Th.Quý, Đ.Quý, Th.Thùy, H.Vũ,  Đ.Đức, K.Trang, H.Ninh</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t="str">
        <f>'[4]CODE GV'!A412</f>
        <v>NHOM DAKTR</v>
      </c>
      <c r="BQ421" s="292">
        <f>'[4]CODE GV'!B412</f>
        <v>35</v>
      </c>
      <c r="BR421" s="292">
        <f>'[4]CODE GV'!C412</f>
        <v>0</v>
      </c>
      <c r="BS421" s="292">
        <f>'[4]CODE GV'!D412</f>
        <v>0</v>
      </c>
      <c r="BT421" s="292" t="str">
        <f>'[4]CODE GV'!E412</f>
        <v>D22DAKTR3</v>
      </c>
      <c r="BU421" s="292" t="str">
        <f>'[4]CODE GV'!F412</f>
        <v>D22DAKTR3</v>
      </c>
      <c r="BV421" s="292">
        <f>'[4]CODE GV'!G412</f>
        <v>1</v>
      </c>
      <c r="BW421" s="292">
        <f>'[4]CODE GV'!H412</f>
        <v>0</v>
      </c>
      <c r="BX421" s="292">
        <f>'[4]CODE GV'!I412</f>
        <v>0</v>
      </c>
      <c r="BY421" s="292">
        <f>'[4]CODE GV'!J412</f>
        <v>0</v>
      </c>
      <c r="BZ421" s="292" t="str">
        <f>'[4]CODE GV'!P412</f>
        <v>D.Linh, Th.Quý, H.Vũ, B.Châu</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t="str">
        <f>'[4]CODE GV'!A413</f>
        <v>NHOM DAKTR</v>
      </c>
      <c r="BQ422" s="292">
        <f>'[4]CODE GV'!B413</f>
        <v>36</v>
      </c>
      <c r="BR422" s="292">
        <f>'[4]CODE GV'!C413</f>
        <v>0</v>
      </c>
      <c r="BS422" s="292">
        <f>'[4]CODE GV'!D413</f>
        <v>0</v>
      </c>
      <c r="BT422" s="292" t="str">
        <f>'[4]CODE GV'!E413</f>
        <v>D21DAKTR7</v>
      </c>
      <c r="BU422" s="292" t="str">
        <f>'[4]CODE GV'!F413</f>
        <v>D21DAKTR7</v>
      </c>
      <c r="BV422" s="292">
        <f>'[4]CODE GV'!G413</f>
        <v>1</v>
      </c>
      <c r="BW422" s="292">
        <f>'[4]CODE GV'!H413</f>
        <v>0</v>
      </c>
      <c r="BX422" s="292">
        <f>'[4]CODE GV'!I413</f>
        <v>0</v>
      </c>
      <c r="BY422" s="292">
        <f>'[4]CODE GV'!J413</f>
        <v>0</v>
      </c>
      <c r="BZ422" s="292" t="str">
        <f>'[4]CODE GV'!P413</f>
        <v>D.Linh, Th.Quý, H.Vũ, B.Châu</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t="str">
        <f>'[4]CODE GV'!A414</f>
        <v>NHOM DAKTR</v>
      </c>
      <c r="BQ423" s="292">
        <f>'[4]CODE GV'!B414</f>
        <v>37</v>
      </c>
      <c r="BR423" s="292">
        <f>'[4]CODE GV'!C414</f>
        <v>0</v>
      </c>
      <c r="BS423" s="292">
        <f>'[4]CODE GV'!D414</f>
        <v>0</v>
      </c>
      <c r="BT423" s="292" t="str">
        <f>'[4]CODE GV'!E414</f>
        <v>D21DAKTR8</v>
      </c>
      <c r="BU423" s="292" t="str">
        <f>'[4]CODE GV'!F414</f>
        <v>D21DAKTR8</v>
      </c>
      <c r="BV423" s="292">
        <f>'[4]CODE GV'!G414</f>
        <v>1</v>
      </c>
      <c r="BW423" s="292">
        <f>'[4]CODE GV'!H414</f>
        <v>0</v>
      </c>
      <c r="BX423" s="292">
        <f>'[4]CODE GV'!I414</f>
        <v>0</v>
      </c>
      <c r="BY423" s="292">
        <f>'[4]CODE GV'!J414</f>
        <v>0</v>
      </c>
      <c r="BZ423" s="292" t="str">
        <f>'[4]CODE GV'!P414</f>
        <v>A.Nương</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t="str">
        <f>'[4]CODE GV'!A415</f>
        <v>NHOM DAKTR</v>
      </c>
      <c r="BQ424" s="292">
        <f>'[4]CODE GV'!B415</f>
        <v>38</v>
      </c>
      <c r="BR424" s="292">
        <f>'[4]CODE GV'!C415</f>
        <v>0</v>
      </c>
      <c r="BS424" s="292">
        <f>'[4]CODE GV'!D415</f>
        <v>0</v>
      </c>
      <c r="BT424" s="292" t="str">
        <f>'[4]CODE GV'!E415</f>
        <v>D20KTR1.CDETN</v>
      </c>
      <c r="BU424" s="292" t="str">
        <f>'[4]CODE GV'!F415</f>
        <v>D20KTR1.CDETN</v>
      </c>
      <c r="BV424" s="292">
        <f>'[4]CODE GV'!G415</f>
        <v>1</v>
      </c>
      <c r="BW424" s="292">
        <f>'[4]CODE GV'!H415</f>
        <v>0</v>
      </c>
      <c r="BX424" s="292">
        <f>'[4]CODE GV'!I415</f>
        <v>0</v>
      </c>
      <c r="BY424" s="292">
        <f>'[4]CODE GV'!J415</f>
        <v>0</v>
      </c>
      <c r="BZ424" s="292" t="str">
        <f>'[4]CODE GV'!P415</f>
        <v>A.Nương</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t="str">
        <f>'[4]CODE GV'!A416</f>
        <v>NHOM DAKTR</v>
      </c>
      <c r="BQ425" s="292">
        <f>'[4]CODE GV'!B416</f>
        <v>39</v>
      </c>
      <c r="BR425" s="292">
        <f>'[4]CODE GV'!C416</f>
        <v>0</v>
      </c>
      <c r="BS425" s="292">
        <f>'[4]CODE GV'!D416</f>
        <v>0</v>
      </c>
      <c r="BT425" s="292" t="str">
        <f>'[4]CODE GV'!E416</f>
        <v>D20KTR1.DAKTR11</v>
      </c>
      <c r="BU425" s="292" t="str">
        <f>'[4]CODE GV'!F416</f>
        <v>D20KTR1.DAKTR11</v>
      </c>
      <c r="BV425" s="292">
        <f>'[4]CODE GV'!G416</f>
        <v>1</v>
      </c>
      <c r="BW425" s="292">
        <f>'[4]CODE GV'!H416</f>
        <v>0</v>
      </c>
      <c r="BX425" s="292">
        <f>'[4]CODE GV'!I416</f>
        <v>0</v>
      </c>
      <c r="BY425" s="292">
        <f>'[4]CODE GV'!J416</f>
        <v>0</v>
      </c>
      <c r="BZ425" s="292" t="str">
        <f>'[4]CODE GV'!P416</f>
        <v>M.Tân, Th.Quý, H.Vũ,  N.Hòa</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t="str">
        <f>'[4]CODE GV'!A417</f>
        <v>NHOM DAKTR</v>
      </c>
      <c r="BQ426" s="292">
        <f>'[4]CODE GV'!B417</f>
        <v>40</v>
      </c>
      <c r="BR426" s="292">
        <f>'[4]CODE GV'!C417</f>
        <v>0</v>
      </c>
      <c r="BS426" s="292">
        <f>'[4]CODE GV'!D417</f>
        <v>0</v>
      </c>
      <c r="BT426" s="292" t="str">
        <f>'[4]CODE GV'!E417</f>
        <v>D23KTR1DACS3</v>
      </c>
      <c r="BU426" s="292" t="str">
        <f>'[4]CODE GV'!F417</f>
        <v>D23KTR1DACS3</v>
      </c>
      <c r="BV426" s="292">
        <f>'[4]CODE GV'!G417</f>
        <v>1</v>
      </c>
      <c r="BW426" s="292">
        <f>'[4]CODE GV'!H417</f>
        <v>0</v>
      </c>
      <c r="BX426" s="292">
        <f>'[4]CODE GV'!I417</f>
        <v>0</v>
      </c>
      <c r="BY426" s="292">
        <f>'[4]CODE GV'!J417</f>
        <v>0</v>
      </c>
      <c r="BZ426" s="292" t="str">
        <f>'[4]CODE GV'!P417</f>
        <v>M.Tân, Th.Quý, H.Vũ,  N.Hòa</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t="str">
        <f>'[4]CODE GV'!A418</f>
        <v>NHOM DAKTR</v>
      </c>
      <c r="BQ427" s="292">
        <f>'[4]CODE GV'!B418</f>
        <v>41</v>
      </c>
      <c r="BR427" s="292">
        <f>'[4]CODE GV'!C418</f>
        <v>0</v>
      </c>
      <c r="BS427" s="292">
        <f>'[4]CODE GV'!D418</f>
        <v>0</v>
      </c>
      <c r="BT427" s="292" t="str">
        <f>'[4]CODE GV'!E418</f>
        <v>D23KTR1DACS4</v>
      </c>
      <c r="BU427" s="292" t="str">
        <f>'[4]CODE GV'!F418</f>
        <v>D23KTR1DACS4</v>
      </c>
      <c r="BV427" s="292">
        <f>'[4]CODE GV'!G418</f>
        <v>1</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t="str">
        <f>'[4]CODE GV'!A419</f>
        <v>NHOM DAKTR</v>
      </c>
      <c r="BQ428" s="292">
        <f>'[4]CODE GV'!B419</f>
        <v>42</v>
      </c>
      <c r="BR428" s="292">
        <f>'[4]CODE GV'!C419</f>
        <v>0</v>
      </c>
      <c r="BS428" s="292">
        <f>'[4]CODE GV'!D419</f>
        <v>0</v>
      </c>
      <c r="BT428" s="292" t="str">
        <f>'[4]CODE GV'!E419</f>
        <v>D22KNT1DACS3</v>
      </c>
      <c r="BU428" s="292" t="str">
        <f>'[4]CODE GV'!F419</f>
        <v>D22KNT1DACS3</v>
      </c>
      <c r="BV428" s="292">
        <f>'[4]CODE GV'!G419</f>
        <v>1</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t="str">
        <f>'[4]CODE GV'!A420</f>
        <v>NHOM DAKTR</v>
      </c>
      <c r="BQ429" s="292">
        <f>'[4]CODE GV'!B420</f>
        <v>43</v>
      </c>
      <c r="BR429" s="292">
        <f>'[4]CODE GV'!C420</f>
        <v>0</v>
      </c>
      <c r="BS429" s="292">
        <f>'[4]CODE GV'!D420</f>
        <v>0</v>
      </c>
      <c r="BT429" s="292" t="str">
        <f>'[4]CODE GV'!E420</f>
        <v>D22KNT1DAKTR2</v>
      </c>
      <c r="BU429" s="292" t="str">
        <f>'[4]CODE GV'!F420</f>
        <v>D22KNT1DAKTR2</v>
      </c>
      <c r="BV429" s="292">
        <f>'[4]CODE GV'!G420</f>
        <v>1</v>
      </c>
      <c r="BW429" s="292">
        <f>'[4]CODE GV'!H420</f>
        <v>0</v>
      </c>
      <c r="BX429" s="292">
        <f>'[4]CODE GV'!I420</f>
        <v>0</v>
      </c>
      <c r="BY429" s="292">
        <f>'[4]CODE GV'!J420</f>
        <v>0</v>
      </c>
      <c r="BZ429" s="292" t="str">
        <f>'[4]CODE GV'!P420</f>
        <v>N.Tú, N.Hòa, Tr.Thức, B.Châu</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t="str">
        <f>'[4]CODE GV'!A421</f>
        <v>NHOM DAKTR</v>
      </c>
      <c r="BQ430" s="292">
        <f>'[4]CODE GV'!B421</f>
        <v>44</v>
      </c>
      <c r="BR430" s="292">
        <f>'[4]CODE GV'!C421</f>
        <v>0</v>
      </c>
      <c r="BS430" s="292">
        <f>'[4]CODE GV'!D421</f>
        <v>0</v>
      </c>
      <c r="BT430" s="292" t="str">
        <f>'[4]CODE GV'!E421</f>
        <v>D22KNT1DAKTR3</v>
      </c>
      <c r="BU430" s="292" t="str">
        <f>'[4]CODE GV'!F421</f>
        <v>D22KNT1DAKTR3</v>
      </c>
      <c r="BV430" s="292">
        <f>'[4]CODE GV'!G421</f>
        <v>1</v>
      </c>
      <c r="BW430" s="292">
        <f>'[4]CODE GV'!H421</f>
        <v>0</v>
      </c>
      <c r="BX430" s="292">
        <f>'[4]CODE GV'!I421</f>
        <v>0</v>
      </c>
      <c r="BY430" s="292">
        <f>'[4]CODE GV'!J421</f>
        <v>0</v>
      </c>
      <c r="BZ430" s="292" t="str">
        <f>'[4]CODE GV'!P421</f>
        <v>N.Tú, N.Hòa, Tr.Thức, B.Châu</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t="str">
        <f>'[4]CODE GV'!A422</f>
        <v>NHOM DAKTR</v>
      </c>
      <c r="BQ431" s="292">
        <f>'[4]CODE GV'!B422</f>
        <v>45</v>
      </c>
      <c r="BR431" s="292">
        <f>'[4]CODE GV'!C422</f>
        <v>0</v>
      </c>
      <c r="BS431" s="292">
        <f>'[4]CODE GV'!D422</f>
        <v>0</v>
      </c>
      <c r="BT431" s="292" t="str">
        <f>'[4]CODE GV'!E422</f>
        <v>D22KNT1DACTKTR</v>
      </c>
      <c r="BU431" s="292" t="str">
        <f>'[4]CODE GV'!F422</f>
        <v>D22KNT1DACTKTR</v>
      </c>
      <c r="BV431" s="292">
        <f>'[4]CODE GV'!G422</f>
        <v>1</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t="str">
        <f>'[4]CODE GV'!A423</f>
        <v>NHOM DAKTR</v>
      </c>
      <c r="BQ432" s="292">
        <f>'[4]CODE GV'!B423</f>
        <v>46</v>
      </c>
      <c r="BR432" s="292">
        <f>'[4]CODE GV'!C423</f>
        <v>0</v>
      </c>
      <c r="BS432" s="292">
        <f>'[4]CODE GV'!D423</f>
        <v>0</v>
      </c>
      <c r="BT432" s="292" t="str">
        <f>'[4]CODE GV'!E423</f>
        <v>D21KNT1DANT1</v>
      </c>
      <c r="BU432" s="292" t="str">
        <f>'[4]CODE GV'!F423</f>
        <v>D21KNT1DANT1</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t="str">
        <f>'[4]CODE GV'!A424</f>
        <v>NHOM DAKTR</v>
      </c>
      <c r="BQ433" s="292">
        <f>'[4]CODE GV'!B424</f>
        <v>47</v>
      </c>
      <c r="BR433" s="292">
        <f>'[4]CODE GV'!C424</f>
        <v>0</v>
      </c>
      <c r="BS433" s="292">
        <f>'[4]CODE GV'!D424</f>
        <v>0</v>
      </c>
      <c r="BT433" s="292" t="str">
        <f>'[4]CODE GV'!E424</f>
        <v>D21KNT1DANT2</v>
      </c>
      <c r="BU433" s="292" t="str">
        <f>'[4]CODE GV'!F424</f>
        <v>D21KNT1DANT2</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2024-03-25T01:47:03Z</dcterms:modified>
</cp:coreProperties>
</file>