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W12" i="4"/>
  <c r="BX12" i="4"/>
  <c r="BY12" i="4"/>
  <c r="BP13" i="4"/>
  <c r="BQ13" i="4"/>
  <c r="BR13" i="4"/>
  <c r="BS13" i="4"/>
  <c r="BT13" i="4"/>
  <c r="BU13" i="4"/>
  <c r="BW13" i="4"/>
  <c r="BX13" i="4"/>
  <c r="BY13" i="4"/>
  <c r="BP14" i="4"/>
  <c r="BQ14" i="4"/>
  <c r="BR14" i="4"/>
  <c r="BS14" i="4"/>
  <c r="BT14" i="4"/>
  <c r="BU14" i="4"/>
  <c r="BW14" i="4"/>
  <c r="BX14" i="4"/>
  <c r="BY14" i="4"/>
  <c r="BP15" i="4"/>
  <c r="BQ15" i="4"/>
  <c r="BR15" i="4"/>
  <c r="BS15" i="4"/>
  <c r="BT15" i="4"/>
  <c r="BU15" i="4"/>
  <c r="BW15" i="4"/>
  <c r="BX15" i="4"/>
  <c r="BY15" i="4"/>
  <c r="BP16" i="4"/>
  <c r="BQ16" i="4"/>
  <c r="BR16" i="4"/>
  <c r="BS16" i="4"/>
  <c r="BT16" i="4"/>
  <c r="BU16" i="4"/>
  <c r="BW16" i="4"/>
  <c r="BX16" i="4"/>
  <c r="BY16" i="4"/>
  <c r="BP17" i="4"/>
  <c r="BQ17" i="4"/>
  <c r="BR17" i="4"/>
  <c r="BS17" i="4"/>
  <c r="BT17" i="4"/>
  <c r="BU17" i="4"/>
  <c r="BW17" i="4"/>
  <c r="BX17" i="4"/>
  <c r="BY17" i="4"/>
  <c r="BP18" i="4"/>
  <c r="BQ18" i="4"/>
  <c r="BR18" i="4"/>
  <c r="BS18" i="4"/>
  <c r="BT18" i="4"/>
  <c r="BU18" i="4"/>
  <c r="BW18" i="4"/>
  <c r="BX18" i="4"/>
  <c r="BY18" i="4"/>
  <c r="BP19" i="4"/>
  <c r="BQ19" i="4"/>
  <c r="BR19" i="4"/>
  <c r="BS19" i="4"/>
  <c r="BT19" i="4"/>
  <c r="BU19" i="4"/>
  <c r="BW19" i="4"/>
  <c r="BX19" i="4"/>
  <c r="BY19" i="4"/>
  <c r="BP20" i="4"/>
  <c r="BQ20" i="4"/>
  <c r="BR20" i="4"/>
  <c r="BS20" i="4"/>
  <c r="BT20" i="4"/>
  <c r="BU20" i="4"/>
  <c r="BW20" i="4"/>
  <c r="BX20" i="4"/>
  <c r="BY20" i="4"/>
  <c r="BP21" i="4"/>
  <c r="BQ21" i="4"/>
  <c r="BR21" i="4"/>
  <c r="BS21" i="4"/>
  <c r="BT21" i="4"/>
  <c r="BU21" i="4"/>
  <c r="BW21" i="4"/>
  <c r="BX21" i="4"/>
  <c r="BY21" i="4"/>
  <c r="BP22" i="4"/>
  <c r="BQ22" i="4"/>
  <c r="BR22" i="4"/>
  <c r="BS22" i="4"/>
  <c r="BT22" i="4"/>
  <c r="BU22" i="4"/>
  <c r="BW22" i="4"/>
  <c r="BX22" i="4"/>
  <c r="BY22" i="4"/>
  <c r="BP23" i="4"/>
  <c r="BQ23" i="4"/>
  <c r="BR23" i="4"/>
  <c r="BS23" i="4"/>
  <c r="BT23" i="4"/>
  <c r="BU23" i="4"/>
  <c r="BW23" i="4"/>
  <c r="BX23" i="4"/>
  <c r="BY23" i="4"/>
  <c r="BP24" i="4"/>
  <c r="BQ24" i="4"/>
  <c r="BR24" i="4"/>
  <c r="BS24" i="4"/>
  <c r="BT24" i="4"/>
  <c r="BU24" i="4"/>
  <c r="BW24" i="4"/>
  <c r="BX24" i="4"/>
  <c r="BY24" i="4"/>
  <c r="BP25" i="4"/>
  <c r="BQ25" i="4"/>
  <c r="BR25" i="4"/>
  <c r="BS25" i="4"/>
  <c r="BT25" i="4"/>
  <c r="BU25" i="4"/>
  <c r="BW25" i="4"/>
  <c r="BX25" i="4"/>
  <c r="BY25" i="4"/>
  <c r="BP26" i="4"/>
  <c r="BQ26" i="4"/>
  <c r="BR26" i="4"/>
  <c r="BS26" i="4"/>
  <c r="BT26" i="4"/>
  <c r="BU26" i="4"/>
  <c r="BW26" i="4"/>
  <c r="BX26" i="4"/>
  <c r="BY26" i="4"/>
  <c r="BP27" i="4"/>
  <c r="BQ27" i="4"/>
  <c r="BR27" i="4"/>
  <c r="BS27" i="4"/>
  <c r="BT27" i="4"/>
  <c r="BU27" i="4"/>
  <c r="BW27" i="4"/>
  <c r="BX27" i="4"/>
  <c r="BY27" i="4"/>
  <c r="BP28" i="4"/>
  <c r="BQ28" i="4"/>
  <c r="BR28" i="4"/>
  <c r="BS28" i="4"/>
  <c r="BT28" i="4"/>
  <c r="BU28" i="4"/>
  <c r="BW28" i="4"/>
  <c r="BX28" i="4"/>
  <c r="BY28" i="4"/>
  <c r="BP29" i="4"/>
  <c r="BQ29" i="4"/>
  <c r="BR29" i="4"/>
  <c r="BS29" i="4"/>
  <c r="BT29" i="4"/>
  <c r="BU29" i="4"/>
  <c r="BW29" i="4"/>
  <c r="BX29" i="4"/>
  <c r="BY29" i="4"/>
  <c r="BP30" i="4"/>
  <c r="BQ30" i="4"/>
  <c r="BR30" i="4"/>
  <c r="BS30" i="4"/>
  <c r="BT30" i="4"/>
  <c r="BU30" i="4"/>
  <c r="BW30" i="4"/>
  <c r="BX30" i="4"/>
  <c r="BY30" i="4"/>
  <c r="BP31" i="4"/>
  <c r="BQ31" i="4"/>
  <c r="BR31" i="4"/>
  <c r="BS31" i="4"/>
  <c r="BT31" i="4"/>
  <c r="BU31" i="4"/>
  <c r="BW31" i="4"/>
  <c r="BX31" i="4"/>
  <c r="BY31" i="4"/>
  <c r="BP32" i="4"/>
  <c r="BQ32" i="4"/>
  <c r="BR32" i="4"/>
  <c r="BS32" i="4"/>
  <c r="BT32" i="4"/>
  <c r="BU32" i="4"/>
  <c r="BW32" i="4"/>
  <c r="BX32" i="4"/>
  <c r="BY32" i="4"/>
  <c r="BP33" i="4"/>
  <c r="BQ33" i="4"/>
  <c r="BR33" i="4"/>
  <c r="BS33" i="4"/>
  <c r="BT33" i="4"/>
  <c r="BU33" i="4"/>
  <c r="BW33" i="4"/>
  <c r="BX33" i="4"/>
  <c r="BY33" i="4"/>
  <c r="BP34" i="4"/>
  <c r="BQ34" i="4"/>
  <c r="BR34" i="4"/>
  <c r="BS34" i="4"/>
  <c r="BT34" i="4"/>
  <c r="BU34" i="4"/>
  <c r="BW34" i="4"/>
  <c r="BX34" i="4"/>
  <c r="BY34" i="4"/>
  <c r="BP35" i="4"/>
  <c r="BQ35" i="4"/>
  <c r="BR35" i="4"/>
  <c r="BS35" i="4"/>
  <c r="BT35" i="4"/>
  <c r="BU35" i="4"/>
  <c r="BW35" i="4"/>
  <c r="BX35" i="4"/>
  <c r="BY35" i="4"/>
  <c r="BP36" i="4"/>
  <c r="BQ36" i="4"/>
  <c r="BR36" i="4"/>
  <c r="BS36" i="4"/>
  <c r="BT36" i="4"/>
  <c r="BU36" i="4"/>
  <c r="BW36" i="4"/>
  <c r="BX36" i="4"/>
  <c r="BY36" i="4"/>
  <c r="BP37" i="4"/>
  <c r="BQ37" i="4"/>
  <c r="BR37" i="4"/>
  <c r="BS37" i="4"/>
  <c r="BT37" i="4"/>
  <c r="BU37" i="4"/>
  <c r="BW37" i="4"/>
  <c r="BX37" i="4"/>
  <c r="BY37" i="4"/>
  <c r="BP38" i="4"/>
  <c r="BQ38" i="4"/>
  <c r="BR38" i="4"/>
  <c r="BS38" i="4"/>
  <c r="BT38" i="4"/>
  <c r="BU38" i="4"/>
  <c r="BW38" i="4"/>
  <c r="BX38" i="4"/>
  <c r="BY38" i="4"/>
  <c r="BP39" i="4"/>
  <c r="BQ39" i="4"/>
  <c r="BR39" i="4"/>
  <c r="BS39" i="4"/>
  <c r="BT39" i="4"/>
  <c r="BU39" i="4"/>
  <c r="BW39" i="4"/>
  <c r="BX39" i="4"/>
  <c r="BY39" i="4"/>
  <c r="BP40" i="4"/>
  <c r="BQ40" i="4"/>
  <c r="BR40" i="4"/>
  <c r="BS40" i="4"/>
  <c r="BT40" i="4"/>
  <c r="BU40" i="4"/>
  <c r="BW40" i="4"/>
  <c r="BX40" i="4"/>
  <c r="BY40" i="4"/>
  <c r="BP41" i="4"/>
  <c r="BQ41" i="4"/>
  <c r="BR41" i="4"/>
  <c r="BS41" i="4"/>
  <c r="BT41" i="4"/>
  <c r="BU41" i="4"/>
  <c r="BW41" i="4"/>
  <c r="BX41" i="4"/>
  <c r="BY41" i="4"/>
  <c r="BP42" i="4"/>
  <c r="BQ42" i="4"/>
  <c r="BR42" i="4"/>
  <c r="BS42" i="4"/>
  <c r="BT42" i="4"/>
  <c r="BU42" i="4"/>
  <c r="BW42" i="4"/>
  <c r="BX42" i="4"/>
  <c r="BY42" i="4"/>
  <c r="BP43" i="4"/>
  <c r="BQ43" i="4"/>
  <c r="BR43" i="4"/>
  <c r="BS43" i="4"/>
  <c r="BT43" i="4"/>
  <c r="BU43" i="4"/>
  <c r="BW43" i="4"/>
  <c r="BX43" i="4"/>
  <c r="BY43" i="4"/>
  <c r="BP44" i="4"/>
  <c r="BQ44" i="4"/>
  <c r="BR44" i="4"/>
  <c r="BS44" i="4"/>
  <c r="BT44" i="4"/>
  <c r="BU44" i="4"/>
  <c r="BW44" i="4"/>
  <c r="BX44" i="4"/>
  <c r="BY44" i="4"/>
  <c r="BP45" i="4"/>
  <c r="BQ45" i="4"/>
  <c r="BR45" i="4"/>
  <c r="BS45" i="4"/>
  <c r="BT45" i="4"/>
  <c r="BU45" i="4"/>
  <c r="BW45" i="4"/>
  <c r="BX45" i="4"/>
  <c r="BY45" i="4"/>
  <c r="BP46" i="4"/>
  <c r="BQ46" i="4"/>
  <c r="BR46" i="4"/>
  <c r="BS46" i="4"/>
  <c r="BT46" i="4"/>
  <c r="BU46" i="4"/>
  <c r="BW46" i="4"/>
  <c r="BX46" i="4"/>
  <c r="BY46" i="4"/>
  <c r="BP47" i="4"/>
  <c r="BQ47" i="4"/>
  <c r="BR47" i="4"/>
  <c r="BS47" i="4"/>
  <c r="BT47" i="4"/>
  <c r="BU47" i="4"/>
  <c r="BW47" i="4"/>
  <c r="BX47" i="4"/>
  <c r="BY47" i="4"/>
  <c r="BP48" i="4"/>
  <c r="BQ48" i="4"/>
  <c r="BR48" i="4"/>
  <c r="BS48" i="4"/>
  <c r="BT48" i="4"/>
  <c r="BU48" i="4"/>
  <c r="BW48" i="4"/>
  <c r="BX48" i="4"/>
  <c r="BY48" i="4"/>
  <c r="BP49" i="4"/>
  <c r="BQ49" i="4"/>
  <c r="BR49" i="4"/>
  <c r="BS49" i="4"/>
  <c r="BT49" i="4"/>
  <c r="BU49" i="4"/>
  <c r="BW49" i="4"/>
  <c r="BX49" i="4"/>
  <c r="BY49" i="4"/>
  <c r="BP50" i="4"/>
  <c r="BQ50" i="4"/>
  <c r="BR50" i="4"/>
  <c r="BS50" i="4"/>
  <c r="BT50" i="4"/>
  <c r="BU50" i="4"/>
  <c r="BW50" i="4"/>
  <c r="BX50" i="4"/>
  <c r="BY50" i="4"/>
  <c r="BP51" i="4"/>
  <c r="BQ51" i="4"/>
  <c r="BR51" i="4"/>
  <c r="BS51" i="4"/>
  <c r="BT51" i="4"/>
  <c r="BU51" i="4"/>
  <c r="BW51" i="4"/>
  <c r="BX51" i="4"/>
  <c r="BY51" i="4"/>
  <c r="BP52" i="4"/>
  <c r="BQ52" i="4"/>
  <c r="BR52" i="4"/>
  <c r="BS52" i="4"/>
  <c r="BT52" i="4"/>
  <c r="BU52" i="4"/>
  <c r="BW52" i="4"/>
  <c r="BX52" i="4"/>
  <c r="BY52" i="4"/>
  <c r="BP53" i="4"/>
  <c r="BQ53" i="4"/>
  <c r="BR53" i="4"/>
  <c r="BS53" i="4"/>
  <c r="BT53" i="4"/>
  <c r="BU53" i="4"/>
  <c r="BW53" i="4"/>
  <c r="BX53" i="4"/>
  <c r="BY53" i="4"/>
  <c r="BP54" i="4"/>
  <c r="BQ54" i="4"/>
  <c r="BR54" i="4"/>
  <c r="BS54" i="4"/>
  <c r="BT54" i="4"/>
  <c r="BU54" i="4"/>
  <c r="BW54" i="4"/>
  <c r="BX54" i="4"/>
  <c r="BY54" i="4"/>
  <c r="BP55" i="4"/>
  <c r="BQ55" i="4"/>
  <c r="BR55" i="4"/>
  <c r="BS55" i="4"/>
  <c r="BT55" i="4"/>
  <c r="BU55" i="4"/>
  <c r="BW55" i="4"/>
  <c r="BX55" i="4"/>
  <c r="BY55" i="4"/>
  <c r="BP56" i="4"/>
  <c r="BQ56" i="4"/>
  <c r="BR56" i="4"/>
  <c r="BS56" i="4"/>
  <c r="BT56" i="4"/>
  <c r="BU56" i="4"/>
  <c r="BW56" i="4"/>
  <c r="BX56" i="4"/>
  <c r="BY56" i="4"/>
  <c r="BP57" i="4"/>
  <c r="BQ57" i="4"/>
  <c r="BR57" i="4"/>
  <c r="BS57" i="4"/>
  <c r="BT57" i="4"/>
  <c r="BU57" i="4"/>
  <c r="BW57" i="4"/>
  <c r="BX57" i="4"/>
  <c r="BY57" i="4"/>
  <c r="BP58" i="4"/>
  <c r="BQ58" i="4"/>
  <c r="BR58" i="4"/>
  <c r="BS58" i="4"/>
  <c r="BT58" i="4"/>
  <c r="BU58" i="4"/>
  <c r="BW58" i="4"/>
  <c r="BX58" i="4"/>
  <c r="BY58" i="4"/>
  <c r="BP59" i="4"/>
  <c r="BQ59" i="4"/>
  <c r="BR59" i="4"/>
  <c r="BS59" i="4"/>
  <c r="BT59" i="4"/>
  <c r="BU59" i="4"/>
  <c r="BW59" i="4"/>
  <c r="BX59" i="4"/>
  <c r="BY59" i="4"/>
  <c r="BP60" i="4"/>
  <c r="BQ60" i="4"/>
  <c r="BR60" i="4"/>
  <c r="BS60" i="4"/>
  <c r="BT60" i="4"/>
  <c r="BU60" i="4"/>
  <c r="BW60" i="4"/>
  <c r="BX60" i="4"/>
  <c r="BY60" i="4"/>
  <c r="BP61" i="4"/>
  <c r="BQ61" i="4"/>
  <c r="BR61" i="4"/>
  <c r="BS61" i="4"/>
  <c r="BT61" i="4"/>
  <c r="BU61" i="4"/>
  <c r="BW61" i="4"/>
  <c r="BX61" i="4"/>
  <c r="BY61" i="4"/>
  <c r="BP62" i="4"/>
  <c r="BQ62" i="4"/>
  <c r="BR62" i="4"/>
  <c r="BS62" i="4"/>
  <c r="BT62" i="4"/>
  <c r="BU62" i="4"/>
  <c r="BW62" i="4"/>
  <c r="BX62" i="4"/>
  <c r="BY62" i="4"/>
  <c r="BP63" i="4"/>
  <c r="BQ63" i="4"/>
  <c r="BR63" i="4"/>
  <c r="BS63" i="4"/>
  <c r="BT63" i="4"/>
  <c r="BU63" i="4"/>
  <c r="BW63" i="4"/>
  <c r="BX63" i="4"/>
  <c r="BY63" i="4"/>
  <c r="BP64" i="4"/>
  <c r="BQ64" i="4"/>
  <c r="BR64" i="4"/>
  <c r="BS64" i="4"/>
  <c r="BT64" i="4"/>
  <c r="BU64" i="4"/>
  <c r="BW64" i="4"/>
  <c r="BX64" i="4"/>
  <c r="BY64" i="4"/>
  <c r="BP65" i="4"/>
  <c r="BQ65" i="4"/>
  <c r="BR65" i="4"/>
  <c r="BS65" i="4"/>
  <c r="BT65" i="4"/>
  <c r="BU65" i="4"/>
  <c r="BW65" i="4"/>
  <c r="BX65" i="4"/>
  <c r="BY65" i="4"/>
  <c r="BP66" i="4"/>
  <c r="BQ66" i="4"/>
  <c r="BR66" i="4"/>
  <c r="BS66" i="4"/>
  <c r="BT66" i="4"/>
  <c r="BU66" i="4"/>
  <c r="BW66" i="4"/>
  <c r="BX66" i="4"/>
  <c r="BY66" i="4"/>
  <c r="BP67" i="4"/>
  <c r="BQ67" i="4"/>
  <c r="BR67" i="4"/>
  <c r="BS67" i="4"/>
  <c r="BT67" i="4"/>
  <c r="BU67" i="4"/>
  <c r="BW67" i="4"/>
  <c r="BX67" i="4"/>
  <c r="BY67" i="4"/>
  <c r="BP68" i="4"/>
  <c r="BQ68" i="4"/>
  <c r="BR68" i="4"/>
  <c r="BS68" i="4"/>
  <c r="BT68" i="4"/>
  <c r="BU68" i="4"/>
  <c r="BW68" i="4"/>
  <c r="BX68" i="4"/>
  <c r="BY68" i="4"/>
  <c r="BP69" i="4"/>
  <c r="BQ69" i="4"/>
  <c r="BR69" i="4"/>
  <c r="BS69" i="4"/>
  <c r="BT69" i="4"/>
  <c r="BU69" i="4"/>
  <c r="BW69" i="4"/>
  <c r="BX69" i="4"/>
  <c r="BY69" i="4"/>
  <c r="BP70" i="4"/>
  <c r="BQ70" i="4"/>
  <c r="BR70" i="4"/>
  <c r="BS70" i="4"/>
  <c r="BT70" i="4"/>
  <c r="BU70" i="4"/>
  <c r="BW70" i="4"/>
  <c r="BX70" i="4"/>
  <c r="BY70" i="4"/>
  <c r="BP71" i="4"/>
  <c r="BQ71" i="4"/>
  <c r="BR71" i="4"/>
  <c r="BS71" i="4"/>
  <c r="BT71" i="4"/>
  <c r="BU71" i="4"/>
  <c r="BW71" i="4"/>
  <c r="BX71" i="4"/>
  <c r="BY71" i="4"/>
  <c r="BP72" i="4"/>
  <c r="BQ72" i="4"/>
  <c r="BR72" i="4"/>
  <c r="BS72" i="4"/>
  <c r="BT72" i="4"/>
  <c r="BU72" i="4"/>
  <c r="BW72" i="4"/>
  <c r="BX72" i="4"/>
  <c r="BY72" i="4"/>
  <c r="BP73" i="4"/>
  <c r="BQ73" i="4"/>
  <c r="BR73" i="4"/>
  <c r="BS73" i="4"/>
  <c r="BT73" i="4"/>
  <c r="BU73" i="4"/>
  <c r="BW73" i="4"/>
  <c r="BX73" i="4"/>
  <c r="BY73" i="4"/>
  <c r="BP74" i="4"/>
  <c r="BQ74" i="4"/>
  <c r="BR74" i="4"/>
  <c r="BS74" i="4"/>
  <c r="BT74" i="4"/>
  <c r="BU74" i="4"/>
  <c r="BW74" i="4"/>
  <c r="BX74" i="4"/>
  <c r="BY74" i="4"/>
  <c r="BP75" i="4"/>
  <c r="BQ75" i="4"/>
  <c r="BR75" i="4"/>
  <c r="BS75" i="4"/>
  <c r="BT75" i="4"/>
  <c r="BU75" i="4"/>
  <c r="BW75" i="4"/>
  <c r="BX75" i="4"/>
  <c r="BY75" i="4"/>
  <c r="BP76" i="4"/>
  <c r="BQ76" i="4"/>
  <c r="BR76" i="4"/>
  <c r="BS76" i="4"/>
  <c r="BT76" i="4"/>
  <c r="BU76" i="4"/>
  <c r="BW76" i="4"/>
  <c r="BX76" i="4"/>
  <c r="BY76" i="4"/>
  <c r="BP77" i="4"/>
  <c r="BQ77" i="4"/>
  <c r="BR77" i="4"/>
  <c r="BS77" i="4"/>
  <c r="BT77" i="4"/>
  <c r="BU77" i="4"/>
  <c r="BW77" i="4"/>
  <c r="BX77" i="4"/>
  <c r="BY77" i="4"/>
  <c r="BP78" i="4"/>
  <c r="BQ78" i="4"/>
  <c r="BR78" i="4"/>
  <c r="BS78" i="4"/>
  <c r="BT78" i="4"/>
  <c r="BU78" i="4"/>
  <c r="BW78" i="4"/>
  <c r="BX78" i="4"/>
  <c r="BY78" i="4"/>
  <c r="BP79" i="4"/>
  <c r="BQ79" i="4"/>
  <c r="BR79" i="4"/>
  <c r="BS79" i="4"/>
  <c r="BT79" i="4"/>
  <c r="BU79" i="4"/>
  <c r="BW79" i="4"/>
  <c r="BX79" i="4"/>
  <c r="BY79" i="4"/>
  <c r="BP80" i="4"/>
  <c r="BQ80" i="4"/>
  <c r="BR80" i="4"/>
  <c r="BS80" i="4"/>
  <c r="BT80" i="4"/>
  <c r="BU80" i="4"/>
  <c r="BW80" i="4"/>
  <c r="BX80" i="4"/>
  <c r="BY80" i="4"/>
  <c r="BP81" i="4"/>
  <c r="BQ81" i="4"/>
  <c r="BR81" i="4"/>
  <c r="BS81" i="4"/>
  <c r="BT81" i="4"/>
  <c r="BU81" i="4"/>
  <c r="BW81" i="4"/>
  <c r="BX81" i="4"/>
  <c r="BY81" i="4"/>
  <c r="BP82" i="4"/>
  <c r="BQ82" i="4"/>
  <c r="BR82" i="4"/>
  <c r="BS82" i="4"/>
  <c r="BT82" i="4"/>
  <c r="BU82" i="4"/>
  <c r="BW82" i="4"/>
  <c r="BX82" i="4"/>
  <c r="BY82" i="4"/>
  <c r="BP83" i="4"/>
  <c r="BQ83" i="4"/>
  <c r="BR83" i="4"/>
  <c r="BS83" i="4"/>
  <c r="BT83" i="4"/>
  <c r="BU83" i="4"/>
  <c r="BW83" i="4"/>
  <c r="BX83" i="4"/>
  <c r="BY83" i="4"/>
  <c r="BP84" i="4"/>
  <c r="BQ84" i="4"/>
  <c r="BR84" i="4"/>
  <c r="BS84" i="4"/>
  <c r="BT84" i="4"/>
  <c r="BU84" i="4"/>
  <c r="BW84" i="4"/>
  <c r="BX84" i="4"/>
  <c r="BY84" i="4"/>
  <c r="BP85" i="4"/>
  <c r="BQ85" i="4"/>
  <c r="BR85" i="4"/>
  <c r="BS85" i="4"/>
  <c r="BT85" i="4"/>
  <c r="BU85" i="4"/>
  <c r="BW85" i="4"/>
  <c r="BX85" i="4"/>
  <c r="BY85" i="4"/>
  <c r="BP86" i="4"/>
  <c r="BQ86" i="4"/>
  <c r="BR86" i="4"/>
  <c r="BS86" i="4"/>
  <c r="BT86" i="4"/>
  <c r="BU86" i="4"/>
  <c r="BW86" i="4"/>
  <c r="BX86" i="4"/>
  <c r="BY86" i="4"/>
  <c r="BP87" i="4"/>
  <c r="BQ87" i="4"/>
  <c r="BR87" i="4"/>
  <c r="BS87" i="4"/>
  <c r="BT87" i="4"/>
  <c r="BU87" i="4"/>
  <c r="BW87" i="4"/>
  <c r="BX87" i="4"/>
  <c r="BY87" i="4"/>
  <c r="BP88" i="4"/>
  <c r="BQ88" i="4"/>
  <c r="BR88" i="4"/>
  <c r="BS88" i="4"/>
  <c r="BT88" i="4"/>
  <c r="BU88" i="4"/>
  <c r="BW88" i="4"/>
  <c r="BX88" i="4"/>
  <c r="BY88" i="4"/>
  <c r="BP89" i="4"/>
  <c r="BQ89" i="4"/>
  <c r="BR89" i="4"/>
  <c r="BS89" i="4"/>
  <c r="BT89" i="4"/>
  <c r="BU89" i="4"/>
  <c r="BW89" i="4"/>
  <c r="BX89" i="4"/>
  <c r="BY89" i="4"/>
  <c r="BP90" i="4"/>
  <c r="BQ90" i="4"/>
  <c r="BR90" i="4"/>
  <c r="BS90" i="4"/>
  <c r="BT90" i="4"/>
  <c r="BU90" i="4"/>
  <c r="BW90" i="4"/>
  <c r="BX90" i="4"/>
  <c r="BY90" i="4"/>
  <c r="BP91" i="4"/>
  <c r="BQ91" i="4"/>
  <c r="BR91" i="4"/>
  <c r="BS91" i="4"/>
  <c r="BT91" i="4"/>
  <c r="BU91" i="4"/>
  <c r="BW91" i="4"/>
  <c r="BX91" i="4"/>
  <c r="BY91" i="4"/>
  <c r="BP92" i="4"/>
  <c r="BQ92" i="4"/>
  <c r="BR92" i="4"/>
  <c r="BS92" i="4"/>
  <c r="BT92" i="4"/>
  <c r="BU92" i="4"/>
  <c r="BW92" i="4"/>
  <c r="BX92" i="4"/>
  <c r="BY92" i="4"/>
  <c r="BP93" i="4"/>
  <c r="BQ93" i="4"/>
  <c r="BR93" i="4"/>
  <c r="BS93" i="4"/>
  <c r="BT93" i="4"/>
  <c r="BU93" i="4"/>
  <c r="BW93" i="4"/>
  <c r="BX93" i="4"/>
  <c r="BY93" i="4"/>
  <c r="BP94" i="4"/>
  <c r="BQ94" i="4"/>
  <c r="BR94" i="4"/>
  <c r="BS94" i="4"/>
  <c r="BT94" i="4"/>
  <c r="BU94" i="4"/>
  <c r="BW94" i="4"/>
  <c r="BX94" i="4"/>
  <c r="BY94" i="4"/>
  <c r="BP95" i="4"/>
  <c r="BQ95" i="4"/>
  <c r="BR95" i="4"/>
  <c r="BS95" i="4"/>
  <c r="BT95" i="4"/>
  <c r="BU95" i="4"/>
  <c r="BW95" i="4"/>
  <c r="BX95" i="4"/>
  <c r="BY95" i="4"/>
  <c r="BP96" i="4"/>
  <c r="BQ96" i="4"/>
  <c r="BR96" i="4"/>
  <c r="BS96" i="4"/>
  <c r="BT96" i="4"/>
  <c r="BU96" i="4"/>
  <c r="BW96" i="4"/>
  <c r="BX96" i="4"/>
  <c r="BY96" i="4"/>
  <c r="BP97" i="4"/>
  <c r="BQ97" i="4"/>
  <c r="BR97" i="4"/>
  <c r="BS97" i="4"/>
  <c r="BT97" i="4"/>
  <c r="BU97" i="4"/>
  <c r="BW97" i="4"/>
  <c r="BX97" i="4"/>
  <c r="BY97" i="4"/>
  <c r="BP98" i="4"/>
  <c r="BQ98" i="4"/>
  <c r="BR98" i="4"/>
  <c r="BS98" i="4"/>
  <c r="BT98" i="4"/>
  <c r="BU98" i="4"/>
  <c r="BW98" i="4"/>
  <c r="BX98" i="4"/>
  <c r="BY98" i="4"/>
  <c r="BP99" i="4"/>
  <c r="BQ99" i="4"/>
  <c r="BR99" i="4"/>
  <c r="BS99" i="4"/>
  <c r="BT99" i="4"/>
  <c r="BU99" i="4"/>
  <c r="BW99" i="4"/>
  <c r="BX99" i="4"/>
  <c r="BY99" i="4"/>
  <c r="BP100" i="4"/>
  <c r="BQ100" i="4"/>
  <c r="BR100" i="4"/>
  <c r="BS100" i="4"/>
  <c r="BT100" i="4"/>
  <c r="BU100" i="4"/>
  <c r="BW100" i="4"/>
  <c r="BX100" i="4"/>
  <c r="BY100" i="4"/>
  <c r="BP101" i="4"/>
  <c r="BQ101" i="4"/>
  <c r="BR101" i="4"/>
  <c r="BS101" i="4"/>
  <c r="BT101" i="4"/>
  <c r="BU101" i="4"/>
  <c r="BW101" i="4"/>
  <c r="BX101" i="4"/>
  <c r="BY101" i="4"/>
  <c r="BP102" i="4"/>
  <c r="BQ102" i="4"/>
  <c r="BR102" i="4"/>
  <c r="BS102" i="4"/>
  <c r="BT102" i="4"/>
  <c r="BU102" i="4"/>
  <c r="BW102" i="4"/>
  <c r="BX102" i="4"/>
  <c r="BY102" i="4"/>
  <c r="BP103" i="4"/>
  <c r="BQ103" i="4"/>
  <c r="BR103" i="4"/>
  <c r="BS103" i="4"/>
  <c r="BT103" i="4"/>
  <c r="BU103" i="4"/>
  <c r="BW103" i="4"/>
  <c r="BX103" i="4"/>
  <c r="BY103" i="4"/>
  <c r="BP104" i="4"/>
  <c r="BQ104" i="4"/>
  <c r="BR104" i="4"/>
  <c r="BS104" i="4"/>
  <c r="BT104" i="4"/>
  <c r="BU104" i="4"/>
  <c r="BW104" i="4"/>
  <c r="BX104" i="4"/>
  <c r="BY104" i="4"/>
  <c r="BP105" i="4"/>
  <c r="BQ105" i="4"/>
  <c r="BR105" i="4"/>
  <c r="BS105" i="4"/>
  <c r="BT105" i="4"/>
  <c r="BU105" i="4"/>
  <c r="BW105" i="4"/>
  <c r="BX105" i="4"/>
  <c r="BY105" i="4"/>
  <c r="BP106" i="4"/>
  <c r="BQ106" i="4"/>
  <c r="BR106" i="4"/>
  <c r="BS106" i="4"/>
  <c r="BT106" i="4"/>
  <c r="BU106" i="4"/>
  <c r="BW106" i="4"/>
  <c r="BX106" i="4"/>
  <c r="BY106" i="4"/>
  <c r="BP107" i="4"/>
  <c r="BQ107" i="4"/>
  <c r="BR107" i="4"/>
  <c r="BS107" i="4"/>
  <c r="BT107" i="4"/>
  <c r="BU107" i="4"/>
  <c r="BW107" i="4"/>
  <c r="BX107" i="4"/>
  <c r="BY107" i="4"/>
  <c r="BP108" i="4"/>
  <c r="BQ108" i="4"/>
  <c r="BR108" i="4"/>
  <c r="BS108" i="4"/>
  <c r="BT108" i="4"/>
  <c r="BU108" i="4"/>
  <c r="BW108" i="4"/>
  <c r="BX108" i="4"/>
  <c r="BY108" i="4"/>
  <c r="BP109" i="4"/>
  <c r="BQ109" i="4"/>
  <c r="BR109" i="4"/>
  <c r="BS109" i="4"/>
  <c r="BT109" i="4"/>
  <c r="BU109" i="4"/>
  <c r="BW109" i="4"/>
  <c r="BX109" i="4"/>
  <c r="BY109" i="4"/>
  <c r="BP110" i="4"/>
  <c r="BQ110" i="4"/>
  <c r="BR110" i="4"/>
  <c r="BS110" i="4"/>
  <c r="BT110" i="4"/>
  <c r="BU110" i="4"/>
  <c r="BW110" i="4"/>
  <c r="BX110" i="4"/>
  <c r="BY110" i="4"/>
  <c r="BP111" i="4"/>
  <c r="BQ111" i="4"/>
  <c r="BR111" i="4"/>
  <c r="BS111" i="4"/>
  <c r="BT111" i="4"/>
  <c r="BU111" i="4"/>
  <c r="BW111" i="4"/>
  <c r="BX111" i="4"/>
  <c r="BY111" i="4"/>
  <c r="BP112" i="4"/>
  <c r="BQ112" i="4"/>
  <c r="BR112" i="4"/>
  <c r="BS112" i="4"/>
  <c r="BT112" i="4"/>
  <c r="BU112" i="4"/>
  <c r="BW112" i="4"/>
  <c r="BX112" i="4"/>
  <c r="BY112" i="4"/>
  <c r="BP113" i="4"/>
  <c r="BQ113" i="4"/>
  <c r="BR113" i="4"/>
  <c r="BS113" i="4"/>
  <c r="BT113" i="4"/>
  <c r="BU113" i="4"/>
  <c r="BW113" i="4"/>
  <c r="BX113" i="4"/>
  <c r="BY113" i="4"/>
  <c r="BP114" i="4"/>
  <c r="BQ114" i="4"/>
  <c r="BR114" i="4"/>
  <c r="BS114" i="4"/>
  <c r="BT114" i="4"/>
  <c r="BU114" i="4"/>
  <c r="BW114" i="4"/>
  <c r="BX114" i="4"/>
  <c r="BY114" i="4"/>
  <c r="BP115" i="4"/>
  <c r="BQ115" i="4"/>
  <c r="BR115" i="4"/>
  <c r="BS115" i="4"/>
  <c r="BT115" i="4"/>
  <c r="BU115" i="4"/>
  <c r="BW115" i="4"/>
  <c r="BX115" i="4"/>
  <c r="BY115" i="4"/>
  <c r="BP116" i="4"/>
  <c r="BQ116" i="4"/>
  <c r="BR116" i="4"/>
  <c r="BS116" i="4"/>
  <c r="BT116" i="4"/>
  <c r="BU116" i="4"/>
  <c r="BW116" i="4"/>
  <c r="BX116" i="4"/>
  <c r="BY116" i="4"/>
  <c r="BP117" i="4"/>
  <c r="BQ117" i="4"/>
  <c r="BR117" i="4"/>
  <c r="BS117" i="4"/>
  <c r="BT117" i="4"/>
  <c r="BU117" i="4"/>
  <c r="BW117" i="4"/>
  <c r="BX117" i="4"/>
  <c r="BY117" i="4"/>
  <c r="BP118" i="4"/>
  <c r="BQ118" i="4"/>
  <c r="BR118" i="4"/>
  <c r="BS118" i="4"/>
  <c r="BT118" i="4"/>
  <c r="BU118" i="4"/>
  <c r="BW118" i="4"/>
  <c r="BX118" i="4"/>
  <c r="BY118" i="4"/>
  <c r="BP119" i="4"/>
  <c r="BQ119" i="4"/>
  <c r="BR119" i="4"/>
  <c r="BS119" i="4"/>
  <c r="BT119" i="4"/>
  <c r="BU119" i="4"/>
  <c r="BW119" i="4"/>
  <c r="BX119" i="4"/>
  <c r="BY119" i="4"/>
  <c r="BP120" i="4"/>
  <c r="BQ120" i="4"/>
  <c r="BR120" i="4"/>
  <c r="BS120" i="4"/>
  <c r="BT120" i="4"/>
  <c r="BU120" i="4"/>
  <c r="BW120" i="4"/>
  <c r="BX120" i="4"/>
  <c r="BY120" i="4"/>
  <c r="BP121" i="4"/>
  <c r="BQ121" i="4"/>
  <c r="BR121" i="4"/>
  <c r="BS121" i="4"/>
  <c r="BT121" i="4"/>
  <c r="BU121" i="4"/>
  <c r="BW121" i="4"/>
  <c r="BX121" i="4"/>
  <c r="BY121" i="4"/>
  <c r="BP122" i="4"/>
  <c r="BQ122" i="4"/>
  <c r="BR122" i="4"/>
  <c r="BS122" i="4"/>
  <c r="BT122" i="4"/>
  <c r="BU122" i="4"/>
  <c r="BW122" i="4"/>
  <c r="BX122" i="4"/>
  <c r="BY122" i="4"/>
  <c r="BP123" i="4"/>
  <c r="BQ123" i="4"/>
  <c r="BR123" i="4"/>
  <c r="BS123" i="4"/>
  <c r="BT123" i="4"/>
  <c r="BU123" i="4"/>
  <c r="BW123" i="4"/>
  <c r="BX123" i="4"/>
  <c r="BY123" i="4"/>
  <c r="BP124" i="4"/>
  <c r="BQ124" i="4"/>
  <c r="BR124" i="4"/>
  <c r="BS124" i="4"/>
  <c r="BT124" i="4"/>
  <c r="BU124" i="4"/>
  <c r="BW124" i="4"/>
  <c r="BX124" i="4"/>
  <c r="BY124" i="4"/>
  <c r="BP125" i="4"/>
  <c r="BQ125" i="4"/>
  <c r="BR125" i="4"/>
  <c r="BS125" i="4"/>
  <c r="BT125" i="4"/>
  <c r="BU125" i="4"/>
  <c r="BW125" i="4"/>
  <c r="BX125" i="4"/>
  <c r="BY125" i="4"/>
  <c r="BP126" i="4"/>
  <c r="BQ126" i="4"/>
  <c r="BR126" i="4"/>
  <c r="BS126" i="4"/>
  <c r="BT126" i="4"/>
  <c r="BU126" i="4"/>
  <c r="BW126" i="4"/>
  <c r="BX126" i="4"/>
  <c r="BY126" i="4"/>
  <c r="BP127" i="4"/>
  <c r="BQ127" i="4"/>
  <c r="BR127" i="4"/>
  <c r="BS127" i="4"/>
  <c r="BT127" i="4"/>
  <c r="BU127" i="4"/>
  <c r="BW127" i="4"/>
  <c r="BX127" i="4"/>
  <c r="BY127" i="4"/>
  <c r="BP128" i="4"/>
  <c r="BQ128" i="4"/>
  <c r="BR128" i="4"/>
  <c r="BS128" i="4"/>
  <c r="BT128" i="4"/>
  <c r="BU128" i="4"/>
  <c r="BW128" i="4"/>
  <c r="BX128" i="4"/>
  <c r="BY128" i="4"/>
  <c r="BP129" i="4"/>
  <c r="BQ129" i="4"/>
  <c r="BR129" i="4"/>
  <c r="BS129" i="4"/>
  <c r="BT129" i="4"/>
  <c r="BU129" i="4"/>
  <c r="BW129" i="4"/>
  <c r="BX129" i="4"/>
  <c r="BY129" i="4"/>
  <c r="BP130" i="4"/>
  <c r="BQ130" i="4"/>
  <c r="BR130" i="4"/>
  <c r="BS130" i="4"/>
  <c r="BT130" i="4"/>
  <c r="BU130" i="4"/>
  <c r="BW130" i="4"/>
  <c r="BX130" i="4"/>
  <c r="BY130" i="4"/>
  <c r="BP131" i="4"/>
  <c r="BQ131" i="4"/>
  <c r="BR131" i="4"/>
  <c r="BS131" i="4"/>
  <c r="BT131" i="4"/>
  <c r="BU131" i="4"/>
  <c r="BW131" i="4"/>
  <c r="BX131" i="4"/>
  <c r="BY131" i="4"/>
  <c r="BP132" i="4"/>
  <c r="BQ132" i="4"/>
  <c r="BR132" i="4"/>
  <c r="BS132" i="4"/>
  <c r="BT132" i="4"/>
  <c r="BU132" i="4"/>
  <c r="BW132" i="4"/>
  <c r="BX132" i="4"/>
  <c r="BY132" i="4"/>
  <c r="BP133" i="4"/>
  <c r="BQ133" i="4"/>
  <c r="BR133" i="4"/>
  <c r="BS133" i="4"/>
  <c r="BT133" i="4"/>
  <c r="BU133" i="4"/>
  <c r="BW133" i="4"/>
  <c r="BX133" i="4"/>
  <c r="BY133" i="4"/>
  <c r="BP134" i="4"/>
  <c r="BQ134" i="4"/>
  <c r="BR134" i="4"/>
  <c r="BS134" i="4"/>
  <c r="BT134" i="4"/>
  <c r="BU134" i="4"/>
  <c r="BW134" i="4"/>
  <c r="BX134" i="4"/>
  <c r="BY134" i="4"/>
  <c r="BP135" i="4"/>
  <c r="BQ135" i="4"/>
  <c r="BR135" i="4"/>
  <c r="BS135" i="4"/>
  <c r="BT135" i="4"/>
  <c r="BU135" i="4"/>
  <c r="BW135" i="4"/>
  <c r="BX135" i="4"/>
  <c r="BY135" i="4"/>
  <c r="BP136" i="4"/>
  <c r="BQ136" i="4"/>
  <c r="BR136" i="4"/>
  <c r="BS136" i="4"/>
  <c r="BT136" i="4"/>
  <c r="BU136" i="4"/>
  <c r="BW136" i="4"/>
  <c r="BX136" i="4"/>
  <c r="BY136" i="4"/>
  <c r="BP137" i="4"/>
  <c r="BQ137" i="4"/>
  <c r="BR137" i="4"/>
  <c r="BS137" i="4"/>
  <c r="BT137" i="4"/>
  <c r="BU137" i="4"/>
  <c r="BW137" i="4"/>
  <c r="BX137" i="4"/>
  <c r="BY137" i="4"/>
  <c r="BP138" i="4"/>
  <c r="BQ138" i="4"/>
  <c r="BR138" i="4"/>
  <c r="BS138" i="4"/>
  <c r="BT138" i="4"/>
  <c r="BU138" i="4"/>
  <c r="BW138" i="4"/>
  <c r="BX138" i="4"/>
  <c r="BY138" i="4"/>
  <c r="BP139" i="4"/>
  <c r="BQ139" i="4"/>
  <c r="BR139" i="4"/>
  <c r="BS139" i="4"/>
  <c r="BT139" i="4"/>
  <c r="BU139" i="4"/>
  <c r="BW139" i="4"/>
  <c r="BX139" i="4"/>
  <c r="BY139" i="4"/>
  <c r="BP140" i="4"/>
  <c r="BQ140" i="4"/>
  <c r="BR140" i="4"/>
  <c r="BS140" i="4"/>
  <c r="BT140" i="4"/>
  <c r="BU140" i="4"/>
  <c r="BW140" i="4"/>
  <c r="BX140" i="4"/>
  <c r="BY140" i="4"/>
  <c r="BP141" i="4"/>
  <c r="BQ141" i="4"/>
  <c r="BR141" i="4"/>
  <c r="BS141" i="4"/>
  <c r="BT141" i="4"/>
  <c r="BU141" i="4"/>
  <c r="BW141" i="4"/>
  <c r="BX141" i="4"/>
  <c r="BY141" i="4"/>
  <c r="BP142" i="4"/>
  <c r="BQ142" i="4"/>
  <c r="BR142" i="4"/>
  <c r="BS142" i="4"/>
  <c r="BT142" i="4"/>
  <c r="BU142" i="4"/>
  <c r="BW142" i="4"/>
  <c r="BX142" i="4"/>
  <c r="BY142" i="4"/>
  <c r="BP143" i="4"/>
  <c r="BQ143" i="4"/>
  <c r="BR143" i="4"/>
  <c r="BS143" i="4"/>
  <c r="BT143" i="4"/>
  <c r="BU143" i="4"/>
  <c r="BW143" i="4"/>
  <c r="BX143" i="4"/>
  <c r="BY143" i="4"/>
  <c r="BP144" i="4"/>
  <c r="BQ144" i="4"/>
  <c r="BR144" i="4"/>
  <c r="BS144" i="4"/>
  <c r="BT144" i="4"/>
  <c r="BU144" i="4"/>
  <c r="BW144" i="4"/>
  <c r="BX144" i="4"/>
  <c r="BY144" i="4"/>
  <c r="BP145" i="4"/>
  <c r="BQ145" i="4"/>
  <c r="BR145" i="4"/>
  <c r="BS145" i="4"/>
  <c r="BT145" i="4"/>
  <c r="BU145" i="4"/>
  <c r="BW145" i="4"/>
  <c r="BX145" i="4"/>
  <c r="BY145" i="4"/>
  <c r="BP146" i="4"/>
  <c r="BQ146" i="4"/>
  <c r="BR146" i="4"/>
  <c r="BS146" i="4"/>
  <c r="BT146" i="4"/>
  <c r="BU146" i="4"/>
  <c r="BW146" i="4"/>
  <c r="BX146" i="4"/>
  <c r="BY146" i="4"/>
  <c r="BP147" i="4"/>
  <c r="BQ147" i="4"/>
  <c r="BR147" i="4"/>
  <c r="BS147" i="4"/>
  <c r="BT147" i="4"/>
  <c r="BU147" i="4"/>
  <c r="BW147" i="4"/>
  <c r="BX147" i="4"/>
  <c r="BY147" i="4"/>
  <c r="BP148" i="4"/>
  <c r="BQ148" i="4"/>
  <c r="BR148" i="4"/>
  <c r="BS148" i="4"/>
  <c r="BT148" i="4"/>
  <c r="BU148" i="4"/>
  <c r="BW148" i="4"/>
  <c r="BX148" i="4"/>
  <c r="BY148" i="4"/>
  <c r="BP149" i="4"/>
  <c r="BQ149" i="4"/>
  <c r="BR149" i="4"/>
  <c r="BS149" i="4"/>
  <c r="BT149" i="4"/>
  <c r="BU149" i="4"/>
  <c r="BW149" i="4"/>
  <c r="BX149" i="4"/>
  <c r="BY149" i="4"/>
  <c r="BP150" i="4"/>
  <c r="BQ150" i="4"/>
  <c r="BR150" i="4"/>
  <c r="BS150" i="4"/>
  <c r="BT150" i="4"/>
  <c r="BU150" i="4"/>
  <c r="BW150" i="4"/>
  <c r="BX150" i="4"/>
  <c r="BY150" i="4"/>
  <c r="BP151" i="4"/>
  <c r="BQ151" i="4"/>
  <c r="BR151" i="4"/>
  <c r="BS151" i="4"/>
  <c r="BT151" i="4"/>
  <c r="BU151" i="4"/>
  <c r="BW151" i="4"/>
  <c r="BX151" i="4"/>
  <c r="BY151" i="4"/>
  <c r="BP152" i="4"/>
  <c r="BQ152" i="4"/>
  <c r="BR152" i="4"/>
  <c r="BS152" i="4"/>
  <c r="BT152" i="4"/>
  <c r="BU152" i="4"/>
  <c r="BW152" i="4"/>
  <c r="BX152" i="4"/>
  <c r="BY152" i="4"/>
  <c r="BP153" i="4"/>
  <c r="BQ153" i="4"/>
  <c r="BR153" i="4"/>
  <c r="BS153" i="4"/>
  <c r="BT153" i="4"/>
  <c r="BU153" i="4"/>
  <c r="BW153" i="4"/>
  <c r="BX153" i="4"/>
  <c r="BY153" i="4"/>
  <c r="BP154" i="4"/>
  <c r="BQ154" i="4"/>
  <c r="BR154" i="4"/>
  <c r="BS154" i="4"/>
  <c r="BT154" i="4"/>
  <c r="BU154" i="4"/>
  <c r="BW154" i="4"/>
  <c r="BX154" i="4"/>
  <c r="BY154" i="4"/>
  <c r="BP155" i="4"/>
  <c r="BQ155" i="4"/>
  <c r="BR155" i="4"/>
  <c r="BS155" i="4"/>
  <c r="BT155" i="4"/>
  <c r="BU155" i="4"/>
  <c r="BW155" i="4"/>
  <c r="BX155" i="4"/>
  <c r="BY155" i="4"/>
  <c r="BP156" i="4"/>
  <c r="BQ156" i="4"/>
  <c r="BR156" i="4"/>
  <c r="BS156" i="4"/>
  <c r="BT156" i="4"/>
  <c r="BU156" i="4"/>
  <c r="BW156" i="4"/>
  <c r="BX156" i="4"/>
  <c r="BY156" i="4"/>
  <c r="BP157" i="4"/>
  <c r="BQ157" i="4"/>
  <c r="BR157" i="4"/>
  <c r="BS157" i="4"/>
  <c r="BT157" i="4"/>
  <c r="BU157" i="4"/>
  <c r="BW157" i="4"/>
  <c r="BX157" i="4"/>
  <c r="BY157" i="4"/>
  <c r="BP158" i="4"/>
  <c r="BQ158" i="4"/>
  <c r="BR158" i="4"/>
  <c r="BS158" i="4"/>
  <c r="BT158" i="4"/>
  <c r="BU158" i="4"/>
  <c r="BW158" i="4"/>
  <c r="BX158" i="4"/>
  <c r="BY158" i="4"/>
  <c r="BP159" i="4"/>
  <c r="BQ159" i="4"/>
  <c r="BR159" i="4"/>
  <c r="BS159" i="4"/>
  <c r="BT159" i="4"/>
  <c r="BU159" i="4"/>
  <c r="BW159" i="4"/>
  <c r="BX159" i="4"/>
  <c r="BY159" i="4"/>
  <c r="BP160" i="4"/>
  <c r="BQ160" i="4"/>
  <c r="BR160" i="4"/>
  <c r="BS160" i="4"/>
  <c r="BT160" i="4"/>
  <c r="BU160" i="4"/>
  <c r="BW160" i="4"/>
  <c r="BX160" i="4"/>
  <c r="BY160" i="4"/>
  <c r="BP161" i="4"/>
  <c r="BQ161" i="4"/>
  <c r="BR161" i="4"/>
  <c r="BS161" i="4"/>
  <c r="BT161" i="4"/>
  <c r="BU161" i="4"/>
  <c r="BW161" i="4"/>
  <c r="BX161" i="4"/>
  <c r="BY161" i="4"/>
  <c r="BP162" i="4"/>
  <c r="BQ162" i="4"/>
  <c r="BR162" i="4"/>
  <c r="BS162" i="4"/>
  <c r="BT162" i="4"/>
  <c r="BU162" i="4"/>
  <c r="BW162" i="4"/>
  <c r="BX162" i="4"/>
  <c r="BY162" i="4"/>
  <c r="BP163" i="4"/>
  <c r="BQ163" i="4"/>
  <c r="BR163" i="4"/>
  <c r="BS163" i="4"/>
  <c r="BT163" i="4"/>
  <c r="BU163" i="4"/>
  <c r="BW163" i="4"/>
  <c r="BX163" i="4"/>
  <c r="BY163" i="4"/>
  <c r="BP164" i="4"/>
  <c r="BQ164" i="4"/>
  <c r="BR164" i="4"/>
  <c r="BS164" i="4"/>
  <c r="BT164" i="4"/>
  <c r="BU164" i="4"/>
  <c r="BW164" i="4"/>
  <c r="BX164" i="4"/>
  <c r="BY164" i="4"/>
  <c r="BP165" i="4"/>
  <c r="BQ165" i="4"/>
  <c r="BR165" i="4"/>
  <c r="BS165" i="4"/>
  <c r="BT165" i="4"/>
  <c r="BU165" i="4"/>
  <c r="BW165" i="4"/>
  <c r="BX165" i="4"/>
  <c r="BY165" i="4"/>
  <c r="BP166" i="4"/>
  <c r="BQ166" i="4"/>
  <c r="BR166" i="4"/>
  <c r="BS166" i="4"/>
  <c r="BT166" i="4"/>
  <c r="BU166" i="4"/>
  <c r="BW166" i="4"/>
  <c r="BX166" i="4"/>
  <c r="BY166" i="4"/>
  <c r="BP167" i="4"/>
  <c r="BQ167" i="4"/>
  <c r="BR167" i="4"/>
  <c r="BS167" i="4"/>
  <c r="BT167" i="4"/>
  <c r="BU167" i="4"/>
  <c r="BW167" i="4"/>
  <c r="BX167" i="4"/>
  <c r="BY167" i="4"/>
  <c r="BP168" i="4"/>
  <c r="BQ168" i="4"/>
  <c r="BR168" i="4"/>
  <c r="BS168" i="4"/>
  <c r="BT168" i="4"/>
  <c r="BU168" i="4"/>
  <c r="BW168" i="4"/>
  <c r="BX168" i="4"/>
  <c r="BY168" i="4"/>
  <c r="BP169" i="4"/>
  <c r="BQ169" i="4"/>
  <c r="BR169" i="4"/>
  <c r="BS169" i="4"/>
  <c r="BT169" i="4"/>
  <c r="BU169" i="4"/>
  <c r="BW169" i="4"/>
  <c r="BX169" i="4"/>
  <c r="BY169" i="4"/>
  <c r="BP170" i="4"/>
  <c r="BQ170" i="4"/>
  <c r="BR170" i="4"/>
  <c r="BS170" i="4"/>
  <c r="BT170" i="4"/>
  <c r="BU170" i="4"/>
  <c r="BW170" i="4"/>
  <c r="BX170" i="4"/>
  <c r="BY170" i="4"/>
  <c r="BP171" i="4"/>
  <c r="BQ171" i="4"/>
  <c r="BR171" i="4"/>
  <c r="BS171" i="4"/>
  <c r="BT171" i="4"/>
  <c r="BU171" i="4"/>
  <c r="BW171" i="4"/>
  <c r="BX171" i="4"/>
  <c r="BY171" i="4"/>
  <c r="BP172" i="4"/>
  <c r="BQ172" i="4"/>
  <c r="BR172" i="4"/>
  <c r="BS172" i="4"/>
  <c r="BT172" i="4"/>
  <c r="BU172" i="4"/>
  <c r="BW172" i="4"/>
  <c r="BX172" i="4"/>
  <c r="BY172" i="4"/>
  <c r="BP173" i="4"/>
  <c r="BQ173" i="4"/>
  <c r="BR173" i="4"/>
  <c r="BS173" i="4"/>
  <c r="BT173" i="4"/>
  <c r="BU173" i="4"/>
  <c r="BW173" i="4"/>
  <c r="BX173" i="4"/>
  <c r="BY173" i="4"/>
  <c r="BP174" i="4"/>
  <c r="BQ174" i="4"/>
  <c r="BR174" i="4"/>
  <c r="BS174" i="4"/>
  <c r="BT174" i="4"/>
  <c r="BU174" i="4"/>
  <c r="BW174" i="4"/>
  <c r="BX174" i="4"/>
  <c r="BY174" i="4"/>
  <c r="BP175" i="4"/>
  <c r="BQ175" i="4"/>
  <c r="BR175" i="4"/>
  <c r="BS175" i="4"/>
  <c r="BT175" i="4"/>
  <c r="BU175" i="4"/>
  <c r="BW175" i="4"/>
  <c r="BX175" i="4"/>
  <c r="BY175" i="4"/>
  <c r="BP176" i="4"/>
  <c r="BQ176" i="4"/>
  <c r="BR176" i="4"/>
  <c r="BS176" i="4"/>
  <c r="BT176" i="4"/>
  <c r="BU176" i="4"/>
  <c r="BW176" i="4"/>
  <c r="BX176" i="4"/>
  <c r="BY176" i="4"/>
  <c r="BP177" i="4"/>
  <c r="BQ177" i="4"/>
  <c r="BR177" i="4"/>
  <c r="BS177" i="4"/>
  <c r="BT177" i="4"/>
  <c r="BU177" i="4"/>
  <c r="BW177" i="4"/>
  <c r="BX177" i="4"/>
  <c r="BY177" i="4"/>
  <c r="BP178" i="4"/>
  <c r="BQ178" i="4"/>
  <c r="BR178" i="4"/>
  <c r="BS178" i="4"/>
  <c r="BT178" i="4"/>
  <c r="BU178" i="4"/>
  <c r="BW178" i="4"/>
  <c r="BX178" i="4"/>
  <c r="BY178" i="4"/>
  <c r="BP179" i="4"/>
  <c r="BQ179" i="4"/>
  <c r="BR179" i="4"/>
  <c r="BS179" i="4"/>
  <c r="BT179" i="4"/>
  <c r="BU179" i="4"/>
  <c r="BW179" i="4"/>
  <c r="BX179" i="4"/>
  <c r="BY179" i="4"/>
  <c r="BP180" i="4"/>
  <c r="BQ180" i="4"/>
  <c r="BR180" i="4"/>
  <c r="BS180" i="4"/>
  <c r="BT180" i="4"/>
  <c r="BU180" i="4"/>
  <c r="BW180" i="4"/>
  <c r="BX180" i="4"/>
  <c r="BY180" i="4"/>
  <c r="BP181" i="4"/>
  <c r="BQ181" i="4"/>
  <c r="BR181" i="4"/>
  <c r="BS181" i="4"/>
  <c r="BT181" i="4"/>
  <c r="BU181" i="4"/>
  <c r="BW181" i="4"/>
  <c r="BX181" i="4"/>
  <c r="BY181" i="4"/>
  <c r="BP182" i="4"/>
  <c r="BQ182" i="4"/>
  <c r="BR182" i="4"/>
  <c r="BS182" i="4"/>
  <c r="BT182" i="4"/>
  <c r="BU182" i="4"/>
  <c r="BW182" i="4"/>
  <c r="BX182" i="4"/>
  <c r="BY182" i="4"/>
  <c r="BP183" i="4"/>
  <c r="BQ183" i="4"/>
  <c r="BR183" i="4"/>
  <c r="BS183" i="4"/>
  <c r="BT183" i="4"/>
  <c r="BU183" i="4"/>
  <c r="BW183" i="4"/>
  <c r="BX183" i="4"/>
  <c r="BY183" i="4"/>
  <c r="BP184" i="4"/>
  <c r="BQ184" i="4"/>
  <c r="BR184" i="4"/>
  <c r="BS184" i="4"/>
  <c r="BT184" i="4"/>
  <c r="BU184" i="4"/>
  <c r="BW184" i="4"/>
  <c r="BX184" i="4"/>
  <c r="BY184" i="4"/>
  <c r="BP185" i="4"/>
  <c r="BQ185" i="4"/>
  <c r="BR185" i="4"/>
  <c r="BS185" i="4"/>
  <c r="BT185" i="4"/>
  <c r="BU185" i="4"/>
  <c r="BW185" i="4"/>
  <c r="BX185" i="4"/>
  <c r="BY185" i="4"/>
  <c r="BP186" i="4"/>
  <c r="BQ186" i="4"/>
  <c r="BR186" i="4"/>
  <c r="BS186" i="4"/>
  <c r="BT186" i="4"/>
  <c r="BU186" i="4"/>
  <c r="BW186" i="4"/>
  <c r="BX186" i="4"/>
  <c r="BY186" i="4"/>
  <c r="BP187" i="4"/>
  <c r="BQ187" i="4"/>
  <c r="BR187" i="4"/>
  <c r="BS187" i="4"/>
  <c r="BT187" i="4"/>
  <c r="BU187" i="4"/>
  <c r="BW187" i="4"/>
  <c r="BX187" i="4"/>
  <c r="BY187" i="4"/>
  <c r="BP188" i="4"/>
  <c r="BQ188" i="4"/>
  <c r="BR188" i="4"/>
  <c r="BS188" i="4"/>
  <c r="BT188" i="4"/>
  <c r="BU188" i="4"/>
  <c r="BW188" i="4"/>
  <c r="BX188" i="4"/>
  <c r="BY188" i="4"/>
  <c r="BP189" i="4"/>
  <c r="BQ189" i="4"/>
  <c r="BR189" i="4"/>
  <c r="BS189" i="4"/>
  <c r="BT189" i="4"/>
  <c r="BU189" i="4"/>
  <c r="BW189" i="4"/>
  <c r="BX189" i="4"/>
  <c r="BY189" i="4"/>
  <c r="BP190" i="4"/>
  <c r="BQ190" i="4"/>
  <c r="BR190" i="4"/>
  <c r="BS190" i="4"/>
  <c r="BT190" i="4"/>
  <c r="BU190" i="4"/>
  <c r="BW190" i="4"/>
  <c r="BX190" i="4"/>
  <c r="BY190" i="4"/>
  <c r="BP191" i="4"/>
  <c r="BQ191" i="4"/>
  <c r="BR191" i="4"/>
  <c r="BS191" i="4"/>
  <c r="BT191" i="4"/>
  <c r="BU191" i="4"/>
  <c r="BW191" i="4"/>
  <c r="BX191" i="4"/>
  <c r="BY191" i="4"/>
  <c r="BP192" i="4"/>
  <c r="BQ192" i="4"/>
  <c r="BR192" i="4"/>
  <c r="BS192" i="4"/>
  <c r="BT192" i="4"/>
  <c r="BU192" i="4"/>
  <c r="BW192" i="4"/>
  <c r="BX192" i="4"/>
  <c r="BY192" i="4"/>
  <c r="BP193" i="4"/>
  <c r="BQ193" i="4"/>
  <c r="BR193" i="4"/>
  <c r="BS193" i="4"/>
  <c r="BT193" i="4"/>
  <c r="BU193" i="4"/>
  <c r="BW193" i="4"/>
  <c r="BX193" i="4"/>
  <c r="BY193" i="4"/>
  <c r="BP194" i="4"/>
  <c r="BQ194" i="4"/>
  <c r="BR194" i="4"/>
  <c r="BS194" i="4"/>
  <c r="BT194" i="4"/>
  <c r="BU194" i="4"/>
  <c r="BW194" i="4"/>
  <c r="BX194" i="4"/>
  <c r="BY194" i="4"/>
  <c r="BP195" i="4"/>
  <c r="BQ195" i="4"/>
  <c r="BR195" i="4"/>
  <c r="BS195" i="4"/>
  <c r="BT195" i="4"/>
  <c r="BU195" i="4"/>
  <c r="BW195" i="4"/>
  <c r="BX195" i="4"/>
  <c r="BY195" i="4"/>
  <c r="BP196" i="4"/>
  <c r="BQ196" i="4"/>
  <c r="BR196" i="4"/>
  <c r="BS196" i="4"/>
  <c r="BT196" i="4"/>
  <c r="BU196" i="4"/>
  <c r="BW196" i="4"/>
  <c r="BX196" i="4"/>
  <c r="BY196" i="4"/>
  <c r="BP197" i="4"/>
  <c r="BQ197" i="4"/>
  <c r="BR197" i="4"/>
  <c r="BS197" i="4"/>
  <c r="BT197" i="4"/>
  <c r="BU197" i="4"/>
  <c r="BW197" i="4"/>
  <c r="BX197" i="4"/>
  <c r="BY197" i="4"/>
  <c r="BP198" i="4"/>
  <c r="BQ198" i="4"/>
  <c r="BR198" i="4"/>
  <c r="BS198" i="4"/>
  <c r="BT198" i="4"/>
  <c r="BU198" i="4"/>
  <c r="BW198" i="4"/>
  <c r="BX198" i="4"/>
  <c r="BY198" i="4"/>
  <c r="BP199" i="4"/>
  <c r="BQ199" i="4"/>
  <c r="BR199" i="4"/>
  <c r="BS199" i="4"/>
  <c r="BT199" i="4"/>
  <c r="BU199" i="4"/>
  <c r="BW199" i="4"/>
  <c r="BX199" i="4"/>
  <c r="BY199" i="4"/>
  <c r="BP200" i="4"/>
  <c r="BQ200" i="4"/>
  <c r="BR200" i="4"/>
  <c r="BS200" i="4"/>
  <c r="BT200" i="4"/>
  <c r="BU200" i="4"/>
  <c r="BW200" i="4"/>
  <c r="BX200" i="4"/>
  <c r="BY200" i="4"/>
  <c r="BP201" i="4"/>
  <c r="BQ201" i="4"/>
  <c r="BR201" i="4"/>
  <c r="BS201" i="4"/>
  <c r="BT201" i="4"/>
  <c r="BU201" i="4"/>
  <c r="BW201" i="4"/>
  <c r="BX201" i="4"/>
  <c r="BY201" i="4"/>
  <c r="BP202" i="4"/>
  <c r="BQ202" i="4"/>
  <c r="BR202" i="4"/>
  <c r="BS202" i="4"/>
  <c r="BT202" i="4"/>
  <c r="BU202" i="4"/>
  <c r="BW202" i="4"/>
  <c r="BX202" i="4"/>
  <c r="BY202" i="4"/>
  <c r="BP203" i="4"/>
  <c r="BQ203" i="4"/>
  <c r="BR203" i="4"/>
  <c r="BS203" i="4"/>
  <c r="BT203" i="4"/>
  <c r="BU203" i="4"/>
  <c r="BW203" i="4"/>
  <c r="BX203" i="4"/>
  <c r="BY203" i="4"/>
  <c r="BP204" i="4"/>
  <c r="BQ204" i="4"/>
  <c r="BR204" i="4"/>
  <c r="BS204" i="4"/>
  <c r="BT204" i="4"/>
  <c r="BU204" i="4"/>
  <c r="BW204" i="4"/>
  <c r="BX204" i="4"/>
  <c r="BY204" i="4"/>
  <c r="BP205" i="4"/>
  <c r="BQ205" i="4"/>
  <c r="BR205" i="4"/>
  <c r="BS205" i="4"/>
  <c r="BT205" i="4"/>
  <c r="BU205" i="4"/>
  <c r="BW205" i="4"/>
  <c r="BX205" i="4"/>
  <c r="BY205" i="4"/>
  <c r="BP206" i="4"/>
  <c r="BQ206" i="4"/>
  <c r="BR206" i="4"/>
  <c r="BS206" i="4"/>
  <c r="BT206" i="4"/>
  <c r="BU206" i="4"/>
  <c r="BW206" i="4"/>
  <c r="BX206" i="4"/>
  <c r="BY206" i="4"/>
  <c r="BP207" i="4"/>
  <c r="BQ207" i="4"/>
  <c r="BR207" i="4"/>
  <c r="BS207" i="4"/>
  <c r="BT207" i="4"/>
  <c r="BU207" i="4"/>
  <c r="BW207" i="4"/>
  <c r="BX207" i="4"/>
  <c r="BY207" i="4"/>
  <c r="BP208" i="4"/>
  <c r="BQ208" i="4"/>
  <c r="BR208" i="4"/>
  <c r="BS208" i="4"/>
  <c r="BT208" i="4"/>
  <c r="BU208" i="4"/>
  <c r="BW208" i="4"/>
  <c r="BX208" i="4"/>
  <c r="BY208" i="4"/>
  <c r="BP209" i="4"/>
  <c r="BQ209" i="4"/>
  <c r="BR209" i="4"/>
  <c r="BS209" i="4"/>
  <c r="BT209" i="4"/>
  <c r="BU209" i="4"/>
  <c r="BW209" i="4"/>
  <c r="BX209" i="4"/>
  <c r="BY209" i="4"/>
  <c r="BP210" i="4"/>
  <c r="BQ210" i="4"/>
  <c r="BR210" i="4"/>
  <c r="BS210" i="4"/>
  <c r="BT210" i="4"/>
  <c r="BU210" i="4"/>
  <c r="BW210" i="4"/>
  <c r="BX210" i="4"/>
  <c r="BY210" i="4"/>
  <c r="BP211" i="4"/>
  <c r="BQ211" i="4"/>
  <c r="BR211" i="4"/>
  <c r="BS211" i="4"/>
  <c r="BT211" i="4"/>
  <c r="BU211" i="4"/>
  <c r="BW211" i="4"/>
  <c r="BX211" i="4"/>
  <c r="BY211" i="4"/>
  <c r="BP212" i="4"/>
  <c r="BQ212" i="4"/>
  <c r="BR212" i="4"/>
  <c r="BS212" i="4"/>
  <c r="BT212" i="4"/>
  <c r="BU212" i="4"/>
  <c r="BW212" i="4"/>
  <c r="BX212" i="4"/>
  <c r="BY212" i="4"/>
  <c r="BP213" i="4"/>
  <c r="BQ213" i="4"/>
  <c r="BR213" i="4"/>
  <c r="BS213" i="4"/>
  <c r="BT213" i="4"/>
  <c r="BU213" i="4"/>
  <c r="BW213" i="4"/>
  <c r="BX213" i="4"/>
  <c r="BY213" i="4"/>
  <c r="BP214" i="4"/>
  <c r="BQ214" i="4"/>
  <c r="BR214" i="4"/>
  <c r="BS214" i="4"/>
  <c r="BT214" i="4"/>
  <c r="BU214" i="4"/>
  <c r="BW214" i="4"/>
  <c r="BX214" i="4"/>
  <c r="BY214" i="4"/>
  <c r="BP215" i="4"/>
  <c r="BQ215" i="4"/>
  <c r="BR215" i="4"/>
  <c r="BS215" i="4"/>
  <c r="BT215" i="4"/>
  <c r="BU215" i="4"/>
  <c r="BW215" i="4"/>
  <c r="BX215" i="4"/>
  <c r="BY215" i="4"/>
  <c r="BP216" i="4"/>
  <c r="BQ216" i="4"/>
  <c r="BR216" i="4"/>
  <c r="BS216" i="4"/>
  <c r="BT216" i="4"/>
  <c r="BU216" i="4"/>
  <c r="BW216" i="4"/>
  <c r="BX216" i="4"/>
  <c r="BY216" i="4"/>
  <c r="BP217" i="4"/>
  <c r="BQ217" i="4"/>
  <c r="BR217" i="4"/>
  <c r="BS217" i="4"/>
  <c r="BT217" i="4"/>
  <c r="BU217" i="4"/>
  <c r="BW217" i="4"/>
  <c r="BX217" i="4"/>
  <c r="BY217" i="4"/>
  <c r="BP218" i="4"/>
  <c r="BQ218" i="4"/>
  <c r="BR218" i="4"/>
  <c r="BS218" i="4"/>
  <c r="BT218" i="4"/>
  <c r="BU218" i="4"/>
  <c r="BW218" i="4"/>
  <c r="BX218" i="4"/>
  <c r="BY218" i="4"/>
  <c r="BP219" i="4"/>
  <c r="BQ219" i="4"/>
  <c r="BR219" i="4"/>
  <c r="BS219" i="4"/>
  <c r="BT219" i="4"/>
  <c r="BU219" i="4"/>
  <c r="BW219" i="4"/>
  <c r="BX219" i="4"/>
  <c r="BY219" i="4"/>
  <c r="BP220" i="4"/>
  <c r="BQ220" i="4"/>
  <c r="BR220" i="4"/>
  <c r="BS220" i="4"/>
  <c r="BT220" i="4"/>
  <c r="BU220" i="4"/>
  <c r="BW220" i="4"/>
  <c r="BX220" i="4"/>
  <c r="BY220" i="4"/>
  <c r="BP221" i="4"/>
  <c r="BQ221" i="4"/>
  <c r="BR221" i="4"/>
  <c r="BS221" i="4"/>
  <c r="BT221" i="4"/>
  <c r="BU221" i="4"/>
  <c r="BW221" i="4"/>
  <c r="BX221" i="4"/>
  <c r="BY221" i="4"/>
  <c r="BP222" i="4"/>
  <c r="BQ222" i="4"/>
  <c r="BR222" i="4"/>
  <c r="BS222" i="4"/>
  <c r="BT222" i="4"/>
  <c r="BU222" i="4"/>
  <c r="BW222" i="4"/>
  <c r="BX222" i="4"/>
  <c r="BY222" i="4"/>
  <c r="BP223" i="4"/>
  <c r="BQ223" i="4"/>
  <c r="BR223" i="4"/>
  <c r="BS223" i="4"/>
  <c r="BT223" i="4"/>
  <c r="BU223" i="4"/>
  <c r="BW223" i="4"/>
  <c r="BX223" i="4"/>
  <c r="BY223" i="4"/>
  <c r="BP224" i="4"/>
  <c r="BQ224" i="4"/>
  <c r="BR224" i="4"/>
  <c r="BS224" i="4"/>
  <c r="BT224" i="4"/>
  <c r="BU224" i="4"/>
  <c r="BW224" i="4"/>
  <c r="BX224" i="4"/>
  <c r="BY224" i="4"/>
  <c r="BP225" i="4"/>
  <c r="BQ225" i="4"/>
  <c r="BR225" i="4"/>
  <c r="BS225" i="4"/>
  <c r="BT225" i="4"/>
  <c r="BU225" i="4"/>
  <c r="BW225" i="4"/>
  <c r="BX225" i="4"/>
  <c r="BY225" i="4"/>
  <c r="BP226" i="4"/>
  <c r="BQ226" i="4"/>
  <c r="BR226" i="4"/>
  <c r="BS226" i="4"/>
  <c r="BT226" i="4"/>
  <c r="BU226" i="4"/>
  <c r="BW226" i="4"/>
  <c r="BX226" i="4"/>
  <c r="BY226" i="4"/>
  <c r="BP227" i="4"/>
  <c r="BQ227" i="4"/>
  <c r="BR227" i="4"/>
  <c r="BS227" i="4"/>
  <c r="BT227" i="4"/>
  <c r="BU227" i="4"/>
  <c r="BW227" i="4"/>
  <c r="BX227" i="4"/>
  <c r="BY227" i="4"/>
  <c r="BP228" i="4"/>
  <c r="BQ228" i="4"/>
  <c r="BR228" i="4"/>
  <c r="BS228" i="4"/>
  <c r="BT228" i="4"/>
  <c r="BU228" i="4"/>
  <c r="BW228" i="4"/>
  <c r="BX228" i="4"/>
  <c r="BY228" i="4"/>
  <c r="BP229" i="4"/>
  <c r="BQ229" i="4"/>
  <c r="BR229" i="4"/>
  <c r="BS229" i="4"/>
  <c r="BT229" i="4"/>
  <c r="BU229" i="4"/>
  <c r="BW229" i="4"/>
  <c r="BX229" i="4"/>
  <c r="BY229" i="4"/>
  <c r="BP230" i="4"/>
  <c r="BQ230" i="4"/>
  <c r="BR230" i="4"/>
  <c r="BS230" i="4"/>
  <c r="BT230" i="4"/>
  <c r="BU230" i="4"/>
  <c r="BW230" i="4"/>
  <c r="BX230" i="4"/>
  <c r="BY230" i="4"/>
  <c r="BP231" i="4"/>
  <c r="BQ231" i="4"/>
  <c r="BR231" i="4"/>
  <c r="BS231" i="4"/>
  <c r="BT231" i="4"/>
  <c r="BU231" i="4"/>
  <c r="BW231" i="4"/>
  <c r="BX231" i="4"/>
  <c r="BY231" i="4"/>
  <c r="BP232" i="4"/>
  <c r="BQ232" i="4"/>
  <c r="BR232" i="4"/>
  <c r="BS232" i="4"/>
  <c r="BT232" i="4"/>
  <c r="BU232" i="4"/>
  <c r="BW232" i="4"/>
  <c r="BX232" i="4"/>
  <c r="BY232" i="4"/>
  <c r="BP233" i="4"/>
  <c r="BQ233" i="4"/>
  <c r="BR233" i="4"/>
  <c r="BS233" i="4"/>
  <c r="BT233" i="4"/>
  <c r="BU233" i="4"/>
  <c r="BW233" i="4"/>
  <c r="BX233" i="4"/>
  <c r="BY233" i="4"/>
  <c r="BP234" i="4"/>
  <c r="BQ234" i="4"/>
  <c r="BR234" i="4"/>
  <c r="BS234" i="4"/>
  <c r="BT234" i="4"/>
  <c r="BU234" i="4"/>
  <c r="BW234" i="4"/>
  <c r="BX234" i="4"/>
  <c r="BY234" i="4"/>
  <c r="BP235" i="4"/>
  <c r="BQ235" i="4"/>
  <c r="BR235" i="4"/>
  <c r="BS235" i="4"/>
  <c r="BT235" i="4"/>
  <c r="BU235" i="4"/>
  <c r="BW235" i="4"/>
  <c r="BX235" i="4"/>
  <c r="BY235" i="4"/>
  <c r="BP236" i="4"/>
  <c r="BQ236" i="4"/>
  <c r="BR236" i="4"/>
  <c r="BS236" i="4"/>
  <c r="BT236" i="4"/>
  <c r="BU236" i="4"/>
  <c r="BW236" i="4"/>
  <c r="BX236" i="4"/>
  <c r="BY236" i="4"/>
  <c r="BP237" i="4"/>
  <c r="BQ237" i="4"/>
  <c r="BR237" i="4"/>
  <c r="BS237" i="4"/>
  <c r="BT237" i="4"/>
  <c r="BU237" i="4"/>
  <c r="BW237" i="4"/>
  <c r="BX237" i="4"/>
  <c r="BY237" i="4"/>
  <c r="BP238" i="4"/>
  <c r="BQ238" i="4"/>
  <c r="BR238" i="4"/>
  <c r="BS238" i="4"/>
  <c r="BT238" i="4"/>
  <c r="BU238" i="4"/>
  <c r="BW238" i="4"/>
  <c r="BX238" i="4"/>
  <c r="BY238" i="4"/>
  <c r="BP239" i="4"/>
  <c r="BQ239" i="4"/>
  <c r="BR239" i="4"/>
  <c r="BS239" i="4"/>
  <c r="BT239" i="4"/>
  <c r="BU239" i="4"/>
  <c r="BW239" i="4"/>
  <c r="BX239" i="4"/>
  <c r="BY239" i="4"/>
  <c r="BP240" i="4"/>
  <c r="BQ240" i="4"/>
  <c r="BR240" i="4"/>
  <c r="BS240" i="4"/>
  <c r="BT240" i="4"/>
  <c r="BU240" i="4"/>
  <c r="BW240" i="4"/>
  <c r="BX240" i="4"/>
  <c r="BY240" i="4"/>
  <c r="BP241" i="4"/>
  <c r="BQ241" i="4"/>
  <c r="BR241" i="4"/>
  <c r="BS241" i="4"/>
  <c r="BT241" i="4"/>
  <c r="BU241" i="4"/>
  <c r="BW241" i="4"/>
  <c r="BX241" i="4"/>
  <c r="BY241" i="4"/>
  <c r="BP242" i="4"/>
  <c r="BQ242" i="4"/>
  <c r="BR242" i="4"/>
  <c r="BS242" i="4"/>
  <c r="BT242" i="4"/>
  <c r="BU242" i="4"/>
  <c r="BW242" i="4"/>
  <c r="BX242" i="4"/>
  <c r="BY242" i="4"/>
  <c r="BP243" i="4"/>
  <c r="BQ243" i="4"/>
  <c r="BR243" i="4"/>
  <c r="BS243" i="4"/>
  <c r="BT243" i="4"/>
  <c r="BU243" i="4"/>
  <c r="BW243" i="4"/>
  <c r="BX243" i="4"/>
  <c r="BY243" i="4"/>
  <c r="BP244" i="4"/>
  <c r="BQ244" i="4"/>
  <c r="BR244" i="4"/>
  <c r="BS244" i="4"/>
  <c r="BT244" i="4"/>
  <c r="BU244" i="4"/>
  <c r="BW244" i="4"/>
  <c r="BX244" i="4"/>
  <c r="BY244" i="4"/>
  <c r="BP245" i="4"/>
  <c r="BQ245" i="4"/>
  <c r="BR245" i="4"/>
  <c r="BS245" i="4"/>
  <c r="BT245" i="4"/>
  <c r="BU245" i="4"/>
  <c r="BW245" i="4"/>
  <c r="BX245" i="4"/>
  <c r="BY245" i="4"/>
  <c r="BP246" i="4"/>
  <c r="BQ246" i="4"/>
  <c r="BR246" i="4"/>
  <c r="BS246" i="4"/>
  <c r="BT246" i="4"/>
  <c r="BU246" i="4"/>
  <c r="BW246" i="4"/>
  <c r="BX246" i="4"/>
  <c r="BY246" i="4"/>
  <c r="BP247" i="4"/>
  <c r="BQ247" i="4"/>
  <c r="BR247" i="4"/>
  <c r="BS247" i="4"/>
  <c r="BT247" i="4"/>
  <c r="BU247" i="4"/>
  <c r="BW247" i="4"/>
  <c r="BX247" i="4"/>
  <c r="BY247" i="4"/>
  <c r="BP248" i="4"/>
  <c r="BQ248" i="4"/>
  <c r="BR248" i="4"/>
  <c r="BS248" i="4"/>
  <c r="BT248" i="4"/>
  <c r="BU248" i="4"/>
  <c r="BW248" i="4"/>
  <c r="BX248" i="4"/>
  <c r="BY248" i="4"/>
  <c r="BP249" i="4"/>
  <c r="BQ249" i="4"/>
  <c r="BR249" i="4"/>
  <c r="BS249" i="4"/>
  <c r="BT249" i="4"/>
  <c r="BU249" i="4"/>
  <c r="BW249" i="4"/>
  <c r="BX249" i="4"/>
  <c r="BY249" i="4"/>
  <c r="BP250" i="4"/>
  <c r="BQ250" i="4"/>
  <c r="BR250" i="4"/>
  <c r="BS250" i="4"/>
  <c r="BT250" i="4"/>
  <c r="BU250" i="4"/>
  <c r="BW250" i="4"/>
  <c r="BX250" i="4"/>
  <c r="BY250" i="4"/>
  <c r="BP251" i="4"/>
  <c r="BQ251" i="4"/>
  <c r="BR251" i="4"/>
  <c r="BS251" i="4"/>
  <c r="BT251" i="4"/>
  <c r="BU251" i="4"/>
  <c r="BW251" i="4"/>
  <c r="BX251" i="4"/>
  <c r="BY251" i="4"/>
  <c r="BP252" i="4"/>
  <c r="BQ252" i="4"/>
  <c r="BR252" i="4"/>
  <c r="BS252" i="4"/>
  <c r="BT252" i="4"/>
  <c r="BU252" i="4"/>
  <c r="BW252" i="4"/>
  <c r="BX252" i="4"/>
  <c r="BY252" i="4"/>
  <c r="BP253" i="4"/>
  <c r="BQ253" i="4"/>
  <c r="BR253" i="4"/>
  <c r="BS253" i="4"/>
  <c r="BT253" i="4"/>
  <c r="BU253" i="4"/>
  <c r="BW253" i="4"/>
  <c r="BX253" i="4"/>
  <c r="BY253" i="4"/>
  <c r="BP254" i="4"/>
  <c r="BQ254" i="4"/>
  <c r="BR254" i="4"/>
  <c r="BS254" i="4"/>
  <c r="BT254" i="4"/>
  <c r="BU254" i="4"/>
  <c r="BW254" i="4"/>
  <c r="BX254" i="4"/>
  <c r="BY254" i="4"/>
  <c r="BP255" i="4"/>
  <c r="BQ255" i="4"/>
  <c r="BR255" i="4"/>
  <c r="BS255" i="4"/>
  <c r="BT255" i="4"/>
  <c r="BU255" i="4"/>
  <c r="BW255" i="4"/>
  <c r="BX255" i="4"/>
  <c r="BY255" i="4"/>
  <c r="BP256" i="4"/>
  <c r="BQ256" i="4"/>
  <c r="BR256" i="4"/>
  <c r="BS256" i="4"/>
  <c r="BT256" i="4"/>
  <c r="BU256" i="4"/>
  <c r="BW256" i="4"/>
  <c r="BX256" i="4"/>
  <c r="BY256" i="4"/>
  <c r="BP257" i="4"/>
  <c r="BQ257" i="4"/>
  <c r="BR257" i="4"/>
  <c r="BS257" i="4"/>
  <c r="BT257" i="4"/>
  <c r="BU257" i="4"/>
  <c r="BW257" i="4"/>
  <c r="BX257" i="4"/>
  <c r="BY257" i="4"/>
  <c r="BP258" i="4"/>
  <c r="BQ258" i="4"/>
  <c r="BR258" i="4"/>
  <c r="BS258" i="4"/>
  <c r="BT258" i="4"/>
  <c r="BU258" i="4"/>
  <c r="BW258" i="4"/>
  <c r="BX258" i="4"/>
  <c r="BY258" i="4"/>
  <c r="BP259" i="4"/>
  <c r="BQ259" i="4"/>
  <c r="BR259" i="4"/>
  <c r="BS259" i="4"/>
  <c r="BT259" i="4"/>
  <c r="BU259" i="4"/>
  <c r="BW259" i="4"/>
  <c r="BX259" i="4"/>
  <c r="BY259" i="4"/>
  <c r="BP260" i="4"/>
  <c r="BQ260" i="4"/>
  <c r="BR260" i="4"/>
  <c r="BS260" i="4"/>
  <c r="BT260" i="4"/>
  <c r="BU260" i="4"/>
  <c r="BW260" i="4"/>
  <c r="BX260" i="4"/>
  <c r="BY260" i="4"/>
  <c r="BP261" i="4"/>
  <c r="BQ261" i="4"/>
  <c r="BR261" i="4"/>
  <c r="BS261" i="4"/>
  <c r="BT261" i="4"/>
  <c r="BU261" i="4"/>
  <c r="BW261" i="4"/>
  <c r="BX261" i="4"/>
  <c r="BY261" i="4"/>
  <c r="BP262" i="4"/>
  <c r="BQ262" i="4"/>
  <c r="BR262" i="4"/>
  <c r="BS262" i="4"/>
  <c r="BT262" i="4"/>
  <c r="BU262" i="4"/>
  <c r="BW262" i="4"/>
  <c r="BX262" i="4"/>
  <c r="BY262" i="4"/>
  <c r="BP263" i="4"/>
  <c r="BQ263" i="4"/>
  <c r="BR263" i="4"/>
  <c r="BS263" i="4"/>
  <c r="BT263" i="4"/>
  <c r="BU263" i="4"/>
  <c r="BW263" i="4"/>
  <c r="BX263" i="4"/>
  <c r="BY263" i="4"/>
  <c r="BP264" i="4"/>
  <c r="BQ264" i="4"/>
  <c r="BR264" i="4"/>
  <c r="BS264" i="4"/>
  <c r="BT264" i="4"/>
  <c r="BU264" i="4"/>
  <c r="BW264" i="4"/>
  <c r="BX264" i="4"/>
  <c r="BY264" i="4"/>
  <c r="BP265" i="4"/>
  <c r="BQ265" i="4"/>
  <c r="BR265" i="4"/>
  <c r="BS265" i="4"/>
  <c r="BT265" i="4"/>
  <c r="BU265" i="4"/>
  <c r="BW265" i="4"/>
  <c r="BX265" i="4"/>
  <c r="BY265" i="4"/>
  <c r="BP266" i="4"/>
  <c r="BQ266" i="4"/>
  <c r="BR266" i="4"/>
  <c r="BS266" i="4"/>
  <c r="BT266" i="4"/>
  <c r="BU266" i="4"/>
  <c r="BW266" i="4"/>
  <c r="BX266" i="4"/>
  <c r="BY266" i="4"/>
  <c r="BP267" i="4"/>
  <c r="BQ267" i="4"/>
  <c r="BR267" i="4"/>
  <c r="BS267" i="4"/>
  <c r="BT267" i="4"/>
  <c r="BU267" i="4"/>
  <c r="BW267" i="4"/>
  <c r="BX267" i="4"/>
  <c r="BY267" i="4"/>
  <c r="BP268" i="4"/>
  <c r="BQ268" i="4"/>
  <c r="BR268" i="4"/>
  <c r="BS268" i="4"/>
  <c r="BT268" i="4"/>
  <c r="BU268" i="4"/>
  <c r="BW268" i="4"/>
  <c r="BX268" i="4"/>
  <c r="BY268" i="4"/>
  <c r="BP269" i="4"/>
  <c r="BQ269" i="4"/>
  <c r="BR269" i="4"/>
  <c r="BS269" i="4"/>
  <c r="BT269" i="4"/>
  <c r="BU269" i="4"/>
  <c r="BW269" i="4"/>
  <c r="BX269" i="4"/>
  <c r="BY269" i="4"/>
  <c r="BP270" i="4"/>
  <c r="BQ270" i="4"/>
  <c r="BR270" i="4"/>
  <c r="BS270" i="4"/>
  <c r="BT270" i="4"/>
  <c r="BU270" i="4"/>
  <c r="BW270" i="4"/>
  <c r="BX270" i="4"/>
  <c r="BY270" i="4"/>
  <c r="BP271" i="4"/>
  <c r="BQ271" i="4"/>
  <c r="BR271" i="4"/>
  <c r="BS271" i="4"/>
  <c r="BT271" i="4"/>
  <c r="BU271" i="4"/>
  <c r="BW271" i="4"/>
  <c r="BX271" i="4"/>
  <c r="BY271" i="4"/>
  <c r="BP272" i="4"/>
  <c r="BQ272" i="4"/>
  <c r="BR272" i="4"/>
  <c r="BS272" i="4"/>
  <c r="BT272" i="4"/>
  <c r="BU272" i="4"/>
  <c r="BW272" i="4"/>
  <c r="BX272" i="4"/>
  <c r="BY272" i="4"/>
  <c r="BP273" i="4"/>
  <c r="BQ273" i="4"/>
  <c r="BR273" i="4"/>
  <c r="BS273" i="4"/>
  <c r="BT273" i="4"/>
  <c r="BU273" i="4"/>
  <c r="BW273" i="4"/>
  <c r="BX273" i="4"/>
  <c r="BY273" i="4"/>
  <c r="BP274" i="4"/>
  <c r="BQ274" i="4"/>
  <c r="BR274" i="4"/>
  <c r="BS274" i="4"/>
  <c r="BT274" i="4"/>
  <c r="BU274" i="4"/>
  <c r="BW274" i="4"/>
  <c r="BX274" i="4"/>
  <c r="BY274" i="4"/>
  <c r="BP275" i="4"/>
  <c r="BQ275" i="4"/>
  <c r="BR275" i="4"/>
  <c r="BS275" i="4"/>
  <c r="BT275" i="4"/>
  <c r="BU275" i="4"/>
  <c r="BW275" i="4"/>
  <c r="BX275" i="4"/>
  <c r="BY275" i="4"/>
  <c r="BP276" i="4"/>
  <c r="BQ276" i="4"/>
  <c r="BR276" i="4"/>
  <c r="BS276" i="4"/>
  <c r="BT276" i="4"/>
  <c r="BU276" i="4"/>
  <c r="BW276" i="4"/>
  <c r="BX276" i="4"/>
  <c r="BY276" i="4"/>
  <c r="BP277" i="4"/>
  <c r="BQ277" i="4"/>
  <c r="BR277" i="4"/>
  <c r="BS277" i="4"/>
  <c r="BT277" i="4"/>
  <c r="BU277" i="4"/>
  <c r="BW277" i="4"/>
  <c r="BX277" i="4"/>
  <c r="BY277" i="4"/>
  <c r="BP278" i="4"/>
  <c r="BQ278" i="4"/>
  <c r="BR278" i="4"/>
  <c r="BS278" i="4"/>
  <c r="BT278" i="4"/>
  <c r="BU278" i="4"/>
  <c r="BW278" i="4"/>
  <c r="BX278" i="4"/>
  <c r="BY278" i="4"/>
  <c r="BP279" i="4"/>
  <c r="BQ279" i="4"/>
  <c r="BR279" i="4"/>
  <c r="BS279" i="4"/>
  <c r="BT279" i="4"/>
  <c r="BU279" i="4"/>
  <c r="BW279" i="4"/>
  <c r="BX279" i="4"/>
  <c r="BY279" i="4"/>
  <c r="BP280" i="4"/>
  <c r="BQ280" i="4"/>
  <c r="BR280" i="4"/>
  <c r="BS280" i="4"/>
  <c r="BT280" i="4"/>
  <c r="BU280" i="4"/>
  <c r="BW280" i="4"/>
  <c r="BX280" i="4"/>
  <c r="BY280" i="4"/>
  <c r="BP281" i="4"/>
  <c r="BQ281" i="4"/>
  <c r="BR281" i="4"/>
  <c r="BS281" i="4"/>
  <c r="BT281" i="4"/>
  <c r="BU281" i="4"/>
  <c r="BW281" i="4"/>
  <c r="BX281" i="4"/>
  <c r="BY281" i="4"/>
  <c r="BP282" i="4"/>
  <c r="BQ282" i="4"/>
  <c r="BR282" i="4"/>
  <c r="BS282" i="4"/>
  <c r="BT282" i="4"/>
  <c r="BU282" i="4"/>
  <c r="BW282" i="4"/>
  <c r="BX282" i="4"/>
  <c r="BY282" i="4"/>
  <c r="BP283" i="4"/>
  <c r="BQ283" i="4"/>
  <c r="BR283" i="4"/>
  <c r="BS283" i="4"/>
  <c r="BT283" i="4"/>
  <c r="BU283" i="4"/>
  <c r="BW283" i="4"/>
  <c r="BX283" i="4"/>
  <c r="BY283" i="4"/>
  <c r="BP284" i="4"/>
  <c r="BQ284" i="4"/>
  <c r="BR284" i="4"/>
  <c r="BS284" i="4"/>
  <c r="BT284" i="4"/>
  <c r="BU284" i="4"/>
  <c r="BW284" i="4"/>
  <c r="BX284" i="4"/>
  <c r="BY284" i="4"/>
  <c r="BP285" i="4"/>
  <c r="BQ285" i="4"/>
  <c r="BR285" i="4"/>
  <c r="BS285" i="4"/>
  <c r="BT285" i="4"/>
  <c r="BU285" i="4"/>
  <c r="BW285" i="4"/>
  <c r="BX285" i="4"/>
  <c r="BY285" i="4"/>
  <c r="BP286" i="4"/>
  <c r="BQ286" i="4"/>
  <c r="BR286" i="4"/>
  <c r="BS286" i="4"/>
  <c r="BT286" i="4"/>
  <c r="BU286" i="4"/>
  <c r="BW286" i="4"/>
  <c r="BX286" i="4"/>
  <c r="BY286" i="4"/>
  <c r="BP287" i="4"/>
  <c r="BQ287" i="4"/>
  <c r="BR287" i="4"/>
  <c r="BS287" i="4"/>
  <c r="BT287" i="4"/>
  <c r="BU287" i="4"/>
  <c r="BW287" i="4"/>
  <c r="BX287" i="4"/>
  <c r="BY287" i="4"/>
  <c r="BP288" i="4"/>
  <c r="BQ288" i="4"/>
  <c r="BR288" i="4"/>
  <c r="BS288" i="4"/>
  <c r="BT288" i="4"/>
  <c r="BU288" i="4"/>
  <c r="BW288" i="4"/>
  <c r="BX288" i="4"/>
  <c r="BY288" i="4"/>
  <c r="BP289" i="4"/>
  <c r="BQ289" i="4"/>
  <c r="BR289" i="4"/>
  <c r="BS289" i="4"/>
  <c r="BT289" i="4"/>
  <c r="BU289" i="4"/>
  <c r="BW289" i="4"/>
  <c r="BX289" i="4"/>
  <c r="BY289" i="4"/>
  <c r="BP290" i="4"/>
  <c r="BQ290" i="4"/>
  <c r="BR290" i="4"/>
  <c r="BS290" i="4"/>
  <c r="BT290" i="4"/>
  <c r="BU290" i="4"/>
  <c r="BW290" i="4"/>
  <c r="BX290" i="4"/>
  <c r="BY290" i="4"/>
  <c r="BP291" i="4"/>
  <c r="BQ291" i="4"/>
  <c r="BR291" i="4"/>
  <c r="BS291" i="4"/>
  <c r="BT291" i="4"/>
  <c r="BU291" i="4"/>
  <c r="BW291" i="4"/>
  <c r="BX291" i="4"/>
  <c r="BY291" i="4"/>
  <c r="BP292" i="4"/>
  <c r="BQ292" i="4"/>
  <c r="BR292" i="4"/>
  <c r="BS292" i="4"/>
  <c r="BT292" i="4"/>
  <c r="BU292" i="4"/>
  <c r="BW292" i="4"/>
  <c r="BX292" i="4"/>
  <c r="BY292" i="4"/>
  <c r="BP293" i="4"/>
  <c r="BQ293" i="4"/>
  <c r="BR293" i="4"/>
  <c r="BS293" i="4"/>
  <c r="BT293" i="4"/>
  <c r="BU293" i="4"/>
  <c r="BW293" i="4"/>
  <c r="BX293" i="4"/>
  <c r="BY293" i="4"/>
  <c r="BP294" i="4"/>
  <c r="BQ294" i="4"/>
  <c r="BR294" i="4"/>
  <c r="BS294" i="4"/>
  <c r="BT294" i="4"/>
  <c r="BU294" i="4"/>
  <c r="BW294" i="4"/>
  <c r="BX294" i="4"/>
  <c r="BY294" i="4"/>
  <c r="BP295" i="4"/>
  <c r="BQ295" i="4"/>
  <c r="BR295" i="4"/>
  <c r="BS295" i="4"/>
  <c r="BT295" i="4"/>
  <c r="BU295" i="4"/>
  <c r="BW295" i="4"/>
  <c r="BX295" i="4"/>
  <c r="BY295" i="4"/>
  <c r="BP296" i="4"/>
  <c r="BQ296" i="4"/>
  <c r="BR296" i="4"/>
  <c r="BS296" i="4"/>
  <c r="BT296" i="4"/>
  <c r="BU296" i="4"/>
  <c r="BW296" i="4"/>
  <c r="BX296" i="4"/>
  <c r="BY296" i="4"/>
  <c r="BP297" i="4"/>
  <c r="BQ297" i="4"/>
  <c r="BR297" i="4"/>
  <c r="BS297" i="4"/>
  <c r="BT297" i="4"/>
  <c r="BU297" i="4"/>
  <c r="BW297" i="4"/>
  <c r="BX297" i="4"/>
  <c r="BY297" i="4"/>
  <c r="BP298" i="4"/>
  <c r="BQ298" i="4"/>
  <c r="BR298" i="4"/>
  <c r="BS298" i="4"/>
  <c r="BT298" i="4"/>
  <c r="BU298" i="4"/>
  <c r="BW298" i="4"/>
  <c r="BX298" i="4"/>
  <c r="BY298" i="4"/>
  <c r="BP299" i="4"/>
  <c r="BQ299" i="4"/>
  <c r="BR299" i="4"/>
  <c r="BS299" i="4"/>
  <c r="BT299" i="4"/>
  <c r="BU299" i="4"/>
  <c r="BW299" i="4"/>
  <c r="BX299" i="4"/>
  <c r="BY299" i="4"/>
  <c r="BP300" i="4"/>
  <c r="BQ300" i="4"/>
  <c r="BR300" i="4"/>
  <c r="BS300" i="4"/>
  <c r="BT300" i="4"/>
  <c r="BU300" i="4"/>
  <c r="BW300" i="4"/>
  <c r="BX300" i="4"/>
  <c r="BY300" i="4"/>
  <c r="BP301" i="4"/>
  <c r="BQ301" i="4"/>
  <c r="BR301" i="4"/>
  <c r="BS301" i="4"/>
  <c r="BT301" i="4"/>
  <c r="BU301" i="4"/>
  <c r="BW301" i="4"/>
  <c r="BX301" i="4"/>
  <c r="BY301" i="4"/>
  <c r="BP302" i="4"/>
  <c r="BQ302" i="4"/>
  <c r="BR302" i="4"/>
  <c r="BS302" i="4"/>
  <c r="BT302" i="4"/>
  <c r="BU302" i="4"/>
  <c r="BW302" i="4"/>
  <c r="BX302" i="4"/>
  <c r="BY302" i="4"/>
  <c r="BP303" i="4"/>
  <c r="BQ303" i="4"/>
  <c r="BR303" i="4"/>
  <c r="BS303" i="4"/>
  <c r="BT303" i="4"/>
  <c r="BU303" i="4"/>
  <c r="BW303" i="4"/>
  <c r="BX303" i="4"/>
  <c r="BY303" i="4"/>
  <c r="BP304" i="4"/>
  <c r="BQ304" i="4"/>
  <c r="BR304" i="4"/>
  <c r="BS304" i="4"/>
  <c r="BT304" i="4"/>
  <c r="BU304" i="4"/>
  <c r="BW304" i="4"/>
  <c r="BX304" i="4"/>
  <c r="BY304" i="4"/>
  <c r="BP305" i="4"/>
  <c r="BQ305" i="4"/>
  <c r="BR305" i="4"/>
  <c r="BS305" i="4"/>
  <c r="BT305" i="4"/>
  <c r="BU305" i="4"/>
  <c r="BW305" i="4"/>
  <c r="BX305" i="4"/>
  <c r="BY305" i="4"/>
  <c r="BP306" i="4"/>
  <c r="BQ306" i="4"/>
  <c r="BR306" i="4"/>
  <c r="BS306" i="4"/>
  <c r="BT306" i="4"/>
  <c r="BU306" i="4"/>
  <c r="BW306" i="4"/>
  <c r="BX306" i="4"/>
  <c r="BY306" i="4"/>
  <c r="BP307" i="4"/>
  <c r="BQ307" i="4"/>
  <c r="BR307" i="4"/>
  <c r="BS307" i="4"/>
  <c r="BT307" i="4"/>
  <c r="BU307" i="4"/>
  <c r="BW307" i="4"/>
  <c r="BX307" i="4"/>
  <c r="BY307" i="4"/>
  <c r="BP308" i="4"/>
  <c r="BQ308" i="4"/>
  <c r="BR308" i="4"/>
  <c r="BS308" i="4"/>
  <c r="BT308" i="4"/>
  <c r="BU308" i="4"/>
  <c r="BW308" i="4"/>
  <c r="BX308" i="4"/>
  <c r="BY308" i="4"/>
  <c r="BP309" i="4"/>
  <c r="BQ309" i="4"/>
  <c r="BR309" i="4"/>
  <c r="BS309" i="4"/>
  <c r="BT309" i="4"/>
  <c r="BU309" i="4"/>
  <c r="BW309" i="4"/>
  <c r="BX309" i="4"/>
  <c r="BY309" i="4"/>
  <c r="BP310" i="4"/>
  <c r="BQ310" i="4"/>
  <c r="BR310" i="4"/>
  <c r="BS310" i="4"/>
  <c r="BT310" i="4"/>
  <c r="BU310" i="4"/>
  <c r="BW310" i="4"/>
  <c r="BX310" i="4"/>
  <c r="BY310" i="4"/>
  <c r="BP311" i="4"/>
  <c r="BQ311" i="4"/>
  <c r="BR311" i="4"/>
  <c r="BS311" i="4"/>
  <c r="BT311" i="4"/>
  <c r="BU311" i="4"/>
  <c r="BW311" i="4"/>
  <c r="BX311" i="4"/>
  <c r="BY311" i="4"/>
  <c r="BP312" i="4"/>
  <c r="BQ312" i="4"/>
  <c r="BR312" i="4"/>
  <c r="BS312" i="4"/>
  <c r="BT312" i="4"/>
  <c r="BU312" i="4"/>
  <c r="BW312" i="4"/>
  <c r="BX312" i="4"/>
  <c r="BY312" i="4"/>
  <c r="BP313" i="4"/>
  <c r="BQ313" i="4"/>
  <c r="BR313" i="4"/>
  <c r="BS313" i="4"/>
  <c r="BT313" i="4"/>
  <c r="BU313" i="4"/>
  <c r="BW313" i="4"/>
  <c r="BX313" i="4"/>
  <c r="BY313" i="4"/>
  <c r="BP314" i="4"/>
  <c r="BQ314" i="4"/>
  <c r="BR314" i="4"/>
  <c r="BS314" i="4"/>
  <c r="BT314" i="4"/>
  <c r="BU314" i="4"/>
  <c r="BW314" i="4"/>
  <c r="BX314" i="4"/>
  <c r="BY314" i="4"/>
  <c r="BP315" i="4"/>
  <c r="BQ315" i="4"/>
  <c r="BR315" i="4"/>
  <c r="BS315" i="4"/>
  <c r="BT315" i="4"/>
  <c r="BU315" i="4"/>
  <c r="BW315" i="4"/>
  <c r="BX315" i="4"/>
  <c r="BY315" i="4"/>
  <c r="BP316" i="4"/>
  <c r="BQ316" i="4"/>
  <c r="BR316" i="4"/>
  <c r="BS316" i="4"/>
  <c r="BT316" i="4"/>
  <c r="BU316" i="4"/>
  <c r="BW316" i="4"/>
  <c r="BX316" i="4"/>
  <c r="BY316" i="4"/>
  <c r="BP317" i="4"/>
  <c r="BQ317" i="4"/>
  <c r="BR317" i="4"/>
  <c r="BS317" i="4"/>
  <c r="BT317" i="4"/>
  <c r="BU317" i="4"/>
  <c r="BW317" i="4"/>
  <c r="BX317" i="4"/>
  <c r="BY317" i="4"/>
  <c r="BP318" i="4"/>
  <c r="BQ318" i="4"/>
  <c r="BR318" i="4"/>
  <c r="BS318" i="4"/>
  <c r="BT318" i="4"/>
  <c r="BU318" i="4"/>
  <c r="BW318" i="4"/>
  <c r="BX318" i="4"/>
  <c r="BY318" i="4"/>
  <c r="BP319" i="4"/>
  <c r="BQ319" i="4"/>
  <c r="BR319" i="4"/>
  <c r="BS319" i="4"/>
  <c r="BT319" i="4"/>
  <c r="BU319" i="4"/>
  <c r="BW319" i="4"/>
  <c r="BX319" i="4"/>
  <c r="BY319" i="4"/>
  <c r="BP320" i="4"/>
  <c r="BQ320" i="4"/>
  <c r="BR320" i="4"/>
  <c r="BS320" i="4"/>
  <c r="BT320" i="4"/>
  <c r="BU320" i="4"/>
  <c r="BW320" i="4"/>
  <c r="BX320" i="4"/>
  <c r="BY320" i="4"/>
  <c r="BP321" i="4"/>
  <c r="BQ321" i="4"/>
  <c r="BR321" i="4"/>
  <c r="BS321" i="4"/>
  <c r="BT321" i="4"/>
  <c r="BU321" i="4"/>
  <c r="BW321" i="4"/>
  <c r="BX321" i="4"/>
  <c r="BY321" i="4"/>
  <c r="BP322" i="4"/>
  <c r="BQ322" i="4"/>
  <c r="BR322" i="4"/>
  <c r="BS322" i="4"/>
  <c r="BT322" i="4"/>
  <c r="BU322" i="4"/>
  <c r="BV322" i="4"/>
  <c r="BW322" i="4"/>
  <c r="BX322" i="4"/>
  <c r="BY322" i="4"/>
  <c r="BP323" i="4"/>
  <c r="BQ323" i="4"/>
  <c r="BR323" i="4"/>
  <c r="BS323" i="4"/>
  <c r="BT323" i="4"/>
  <c r="BU323" i="4"/>
  <c r="BW323" i="4"/>
  <c r="BX323" i="4"/>
  <c r="BY323" i="4"/>
  <c r="BP324" i="4"/>
  <c r="BQ324" i="4"/>
  <c r="BR324" i="4"/>
  <c r="BS324" i="4"/>
  <c r="BT324" i="4"/>
  <c r="BU324" i="4"/>
  <c r="BW324" i="4"/>
  <c r="BX324" i="4"/>
  <c r="BY324" i="4"/>
  <c r="BP325" i="4"/>
  <c r="BQ325" i="4"/>
  <c r="BR325" i="4"/>
  <c r="BS325" i="4"/>
  <c r="BT325" i="4"/>
  <c r="BU325" i="4"/>
  <c r="BW325" i="4"/>
  <c r="BX325" i="4"/>
  <c r="BY325" i="4"/>
  <c r="BP326" i="4"/>
  <c r="BQ326" i="4"/>
  <c r="BR326" i="4"/>
  <c r="BS326" i="4"/>
  <c r="BT326" i="4"/>
  <c r="BU326" i="4"/>
  <c r="BW326" i="4"/>
  <c r="BX326" i="4"/>
  <c r="BY326" i="4"/>
  <c r="BP327" i="4"/>
  <c r="BQ327" i="4"/>
  <c r="BR327" i="4"/>
  <c r="BS327" i="4"/>
  <c r="BT327" i="4"/>
  <c r="BU327" i="4"/>
  <c r="BW327" i="4"/>
  <c r="BX327" i="4"/>
  <c r="BY327" i="4"/>
  <c r="BP328" i="4"/>
  <c r="BQ328" i="4"/>
  <c r="BR328" i="4"/>
  <c r="BS328" i="4"/>
  <c r="BT328" i="4"/>
  <c r="BU328" i="4"/>
  <c r="BW328" i="4"/>
  <c r="BX328" i="4"/>
  <c r="BY328" i="4"/>
  <c r="BP329" i="4"/>
  <c r="BQ329" i="4"/>
  <c r="BR329" i="4"/>
  <c r="BS329" i="4"/>
  <c r="BT329" i="4"/>
  <c r="BU329" i="4"/>
  <c r="BW329" i="4"/>
  <c r="BX329" i="4"/>
  <c r="BY329" i="4"/>
  <c r="BP330" i="4"/>
  <c r="BQ330" i="4"/>
  <c r="BR330" i="4"/>
  <c r="BS330" i="4"/>
  <c r="BT330" i="4"/>
  <c r="BU330" i="4"/>
  <c r="BW330" i="4"/>
  <c r="BX330" i="4"/>
  <c r="BY330" i="4"/>
  <c r="BP331" i="4"/>
  <c r="BQ331" i="4"/>
  <c r="BR331" i="4"/>
  <c r="BS331" i="4"/>
  <c r="BT331" i="4"/>
  <c r="BU331" i="4"/>
  <c r="BW331" i="4"/>
  <c r="BX331" i="4"/>
  <c r="BY331" i="4"/>
  <c r="BP332" i="4"/>
  <c r="BQ332" i="4"/>
  <c r="BR332" i="4"/>
  <c r="BS332" i="4"/>
  <c r="BT332" i="4"/>
  <c r="BU332" i="4"/>
  <c r="BW332" i="4"/>
  <c r="BX332" i="4"/>
  <c r="BY332" i="4"/>
  <c r="BP333" i="4"/>
  <c r="BQ333" i="4"/>
  <c r="BR333" i="4"/>
  <c r="BS333" i="4"/>
  <c r="BT333" i="4"/>
  <c r="BU333" i="4"/>
  <c r="BW333" i="4"/>
  <c r="BX333" i="4"/>
  <c r="BY333" i="4"/>
  <c r="BP334" i="4"/>
  <c r="BQ334" i="4"/>
  <c r="BR334" i="4"/>
  <c r="BS334" i="4"/>
  <c r="BT334" i="4"/>
  <c r="BU334" i="4"/>
  <c r="BW334" i="4"/>
  <c r="BX334" i="4"/>
  <c r="BY334" i="4"/>
  <c r="BP335" i="4"/>
  <c r="BQ335" i="4"/>
  <c r="BR335" i="4"/>
  <c r="BS335" i="4"/>
  <c r="BT335" i="4"/>
  <c r="BU335" i="4"/>
  <c r="BV335" i="4"/>
  <c r="BW335" i="4"/>
  <c r="BX335" i="4"/>
  <c r="BY335" i="4"/>
  <c r="BP336" i="4"/>
  <c r="BQ336" i="4"/>
  <c r="BR336" i="4"/>
  <c r="BS336" i="4"/>
  <c r="BT336" i="4"/>
  <c r="BU336" i="4"/>
  <c r="BW336" i="4"/>
  <c r="BX336" i="4"/>
  <c r="BY336" i="4"/>
  <c r="BP337" i="4"/>
  <c r="BQ337" i="4"/>
  <c r="BR337" i="4"/>
  <c r="BS337" i="4"/>
  <c r="BT337" i="4"/>
  <c r="BU337" i="4"/>
  <c r="BW337" i="4"/>
  <c r="BX337" i="4"/>
  <c r="BY337" i="4"/>
  <c r="BP338" i="4"/>
  <c r="BQ338" i="4"/>
  <c r="BR338" i="4"/>
  <c r="BS338" i="4"/>
  <c r="BT338" i="4"/>
  <c r="BU338" i="4"/>
  <c r="BW338" i="4"/>
  <c r="BX338" i="4"/>
  <c r="BY338" i="4"/>
  <c r="BP339" i="4"/>
  <c r="BQ339" i="4"/>
  <c r="BR339" i="4"/>
  <c r="BS339" i="4"/>
  <c r="BT339" i="4"/>
  <c r="BU339" i="4"/>
  <c r="BW339" i="4"/>
  <c r="BX339" i="4"/>
  <c r="BY339" i="4"/>
  <c r="BP340" i="4"/>
  <c r="BQ340" i="4"/>
  <c r="BR340" i="4"/>
  <c r="BS340" i="4"/>
  <c r="BT340" i="4"/>
  <c r="BU340" i="4"/>
  <c r="BW340" i="4"/>
  <c r="BX340" i="4"/>
  <c r="BY340" i="4"/>
  <c r="BP341" i="4"/>
  <c r="BQ341" i="4"/>
  <c r="BR341" i="4"/>
  <c r="BS341" i="4"/>
  <c r="BT341" i="4"/>
  <c r="BU341" i="4"/>
  <c r="BW341" i="4"/>
  <c r="BX341" i="4"/>
  <c r="BY341" i="4"/>
  <c r="BP342" i="4"/>
  <c r="BQ342" i="4"/>
  <c r="BR342" i="4"/>
  <c r="BS342" i="4"/>
  <c r="BT342" i="4"/>
  <c r="BU342" i="4"/>
  <c r="BW342" i="4"/>
  <c r="BX342" i="4"/>
  <c r="BY342" i="4"/>
  <c r="BP343" i="4"/>
  <c r="BQ343" i="4"/>
  <c r="BR343" i="4"/>
  <c r="BS343" i="4"/>
  <c r="BT343" i="4"/>
  <c r="BU343" i="4"/>
  <c r="BW343" i="4"/>
  <c r="BX343" i="4"/>
  <c r="BY343" i="4"/>
  <c r="BP344" i="4"/>
  <c r="BQ344" i="4"/>
  <c r="BR344" i="4"/>
  <c r="BS344" i="4"/>
  <c r="BT344" i="4"/>
  <c r="BU344" i="4"/>
  <c r="BW344" i="4"/>
  <c r="BX344" i="4"/>
  <c r="BY344" i="4"/>
  <c r="BP345" i="4"/>
  <c r="BQ345" i="4"/>
  <c r="BR345" i="4"/>
  <c r="BS345" i="4"/>
  <c r="BT345" i="4"/>
  <c r="BU345" i="4"/>
  <c r="BW345" i="4"/>
  <c r="BX345" i="4"/>
  <c r="BY345" i="4"/>
  <c r="BP346" i="4"/>
  <c r="BQ346" i="4"/>
  <c r="BR346" i="4"/>
  <c r="BS346" i="4"/>
  <c r="BT346" i="4"/>
  <c r="BU346" i="4"/>
  <c r="BW346" i="4"/>
  <c r="BX346" i="4"/>
  <c r="BY346" i="4"/>
  <c r="BP347" i="4"/>
  <c r="BQ347" i="4"/>
  <c r="BR347" i="4"/>
  <c r="BS347" i="4"/>
  <c r="BT347" i="4"/>
  <c r="BU347" i="4"/>
  <c r="BW347" i="4"/>
  <c r="BX347" i="4"/>
  <c r="BY347" i="4"/>
  <c r="BP348" i="4"/>
  <c r="BQ348" i="4"/>
  <c r="BR348" i="4"/>
  <c r="BS348" i="4"/>
  <c r="BT348" i="4"/>
  <c r="BU348" i="4"/>
  <c r="BW348" i="4"/>
  <c r="BX348" i="4"/>
  <c r="BY348" i="4"/>
  <c r="BP349" i="4"/>
  <c r="BQ349" i="4"/>
  <c r="BR349" i="4"/>
  <c r="BS349" i="4"/>
  <c r="BT349" i="4"/>
  <c r="BU349" i="4"/>
  <c r="BW349" i="4"/>
  <c r="BX349" i="4"/>
  <c r="BY349" i="4"/>
  <c r="BP350" i="4"/>
  <c r="BQ350" i="4"/>
  <c r="BR350" i="4"/>
  <c r="BS350" i="4"/>
  <c r="BT350" i="4"/>
  <c r="BU350" i="4"/>
  <c r="BW350" i="4"/>
  <c r="BX350" i="4"/>
  <c r="BY350" i="4"/>
  <c r="BP351" i="4"/>
  <c r="BQ351" i="4"/>
  <c r="BR351" i="4"/>
  <c r="BS351" i="4"/>
  <c r="BT351" i="4"/>
  <c r="BU351" i="4"/>
  <c r="BW351" i="4"/>
  <c r="BX351" i="4"/>
  <c r="BY351" i="4"/>
  <c r="BP352" i="4"/>
  <c r="BQ352" i="4"/>
  <c r="BR352" i="4"/>
  <c r="BS352" i="4"/>
  <c r="BT352" i="4"/>
  <c r="BU352" i="4"/>
  <c r="BW352" i="4"/>
  <c r="BX352" i="4"/>
  <c r="BY352" i="4"/>
  <c r="BP353" i="4"/>
  <c r="BQ353" i="4"/>
  <c r="BR353" i="4"/>
  <c r="BS353" i="4"/>
  <c r="BT353" i="4"/>
  <c r="BU353" i="4"/>
  <c r="BW353" i="4"/>
  <c r="BX353" i="4"/>
  <c r="BY353" i="4"/>
  <c r="BP354" i="4"/>
  <c r="BQ354" i="4"/>
  <c r="BR354" i="4"/>
  <c r="BS354" i="4"/>
  <c r="BT354" i="4"/>
  <c r="BU354" i="4"/>
  <c r="BW354" i="4"/>
  <c r="BX354" i="4"/>
  <c r="BY354" i="4"/>
  <c r="BP355" i="4"/>
  <c r="BQ355" i="4"/>
  <c r="BR355" i="4"/>
  <c r="BS355" i="4"/>
  <c r="BT355" i="4"/>
  <c r="BU355" i="4"/>
  <c r="BW355" i="4"/>
  <c r="BX355" i="4"/>
  <c r="BY355" i="4"/>
  <c r="BP356" i="4"/>
  <c r="BQ356" i="4"/>
  <c r="BR356" i="4"/>
  <c r="BS356" i="4"/>
  <c r="BT356" i="4"/>
  <c r="BU356" i="4"/>
  <c r="BW356" i="4"/>
  <c r="BX356" i="4"/>
  <c r="BY356" i="4"/>
  <c r="BP357" i="4"/>
  <c r="BQ357" i="4"/>
  <c r="BR357" i="4"/>
  <c r="BS357" i="4"/>
  <c r="BT357" i="4"/>
  <c r="BU357" i="4"/>
  <c r="BW357" i="4"/>
  <c r="BX357" i="4"/>
  <c r="BY357" i="4"/>
  <c r="BP358" i="4"/>
  <c r="BQ358" i="4"/>
  <c r="BR358" i="4"/>
  <c r="BS358" i="4"/>
  <c r="BT358" i="4"/>
  <c r="BU358" i="4"/>
  <c r="BW358" i="4"/>
  <c r="BX358" i="4"/>
  <c r="BY358" i="4"/>
  <c r="BP359" i="4"/>
  <c r="BQ359" i="4"/>
  <c r="BR359" i="4"/>
  <c r="BS359" i="4"/>
  <c r="BT359" i="4"/>
  <c r="BU359" i="4"/>
  <c r="BW359" i="4"/>
  <c r="BX359" i="4"/>
  <c r="BY359" i="4"/>
  <c r="BP360" i="4"/>
  <c r="BQ360" i="4"/>
  <c r="BR360" i="4"/>
  <c r="BS360" i="4"/>
  <c r="BT360" i="4"/>
  <c r="BU360" i="4"/>
  <c r="BW360" i="4"/>
  <c r="BX360" i="4"/>
  <c r="BY360" i="4"/>
  <c r="BP361" i="4"/>
  <c r="BQ361" i="4"/>
  <c r="BR361" i="4"/>
  <c r="BS361" i="4"/>
  <c r="BT361" i="4"/>
  <c r="BU361" i="4"/>
  <c r="BW361" i="4"/>
  <c r="BX361" i="4"/>
  <c r="BY361" i="4"/>
  <c r="BP362" i="4"/>
  <c r="BQ362" i="4"/>
  <c r="BR362" i="4"/>
  <c r="BS362" i="4"/>
  <c r="BT362" i="4"/>
  <c r="BU362" i="4"/>
  <c r="BW362" i="4"/>
  <c r="BX362" i="4"/>
  <c r="BY362" i="4"/>
  <c r="BP363" i="4"/>
  <c r="BQ363" i="4"/>
  <c r="BR363" i="4"/>
  <c r="BS363" i="4"/>
  <c r="BT363" i="4"/>
  <c r="BU363" i="4"/>
  <c r="BW363" i="4"/>
  <c r="BX363" i="4"/>
  <c r="BY363" i="4"/>
  <c r="BP364" i="4"/>
  <c r="BQ364" i="4"/>
  <c r="BR364" i="4"/>
  <c r="BS364" i="4"/>
  <c r="BT364" i="4"/>
  <c r="BU364" i="4"/>
  <c r="BW364" i="4"/>
  <c r="BX364" i="4"/>
  <c r="BY364" i="4"/>
  <c r="BP365" i="4"/>
  <c r="BQ365" i="4"/>
  <c r="BR365" i="4"/>
  <c r="BS365" i="4"/>
  <c r="BT365" i="4"/>
  <c r="BU365" i="4"/>
  <c r="BW365" i="4"/>
  <c r="BX365" i="4"/>
  <c r="BY365" i="4"/>
  <c r="BP366" i="4"/>
  <c r="BQ366" i="4"/>
  <c r="BR366" i="4"/>
  <c r="BS366" i="4"/>
  <c r="BT366" i="4"/>
  <c r="BU366" i="4"/>
  <c r="BW366" i="4"/>
  <c r="BX366" i="4"/>
  <c r="BY366" i="4"/>
  <c r="BP367" i="4"/>
  <c r="BQ367" i="4"/>
  <c r="BR367" i="4"/>
  <c r="BS367" i="4"/>
  <c r="BT367" i="4"/>
  <c r="BU367" i="4"/>
  <c r="BW367" i="4"/>
  <c r="BX367" i="4"/>
  <c r="BY367" i="4"/>
  <c r="BP368" i="4"/>
  <c r="BQ368" i="4"/>
  <c r="BR368" i="4"/>
  <c r="BS368" i="4"/>
  <c r="BT368" i="4"/>
  <c r="BU368" i="4"/>
  <c r="BW368" i="4"/>
  <c r="BX368" i="4"/>
  <c r="BY368" i="4"/>
  <c r="BP369" i="4"/>
  <c r="BQ369" i="4"/>
  <c r="BR369" i="4"/>
  <c r="BS369" i="4"/>
  <c r="BT369" i="4"/>
  <c r="BU369" i="4"/>
  <c r="BW369" i="4"/>
  <c r="BX369" i="4"/>
  <c r="BY369" i="4"/>
  <c r="BP370" i="4"/>
  <c r="BQ370" i="4"/>
  <c r="BR370" i="4"/>
  <c r="BS370" i="4"/>
  <c r="BT370" i="4"/>
  <c r="BU370" i="4"/>
  <c r="BW370" i="4"/>
  <c r="BX370" i="4"/>
  <c r="BY370" i="4"/>
  <c r="BP371" i="4"/>
  <c r="BQ371" i="4"/>
  <c r="BR371" i="4"/>
  <c r="BS371" i="4"/>
  <c r="BT371" i="4"/>
  <c r="BU371" i="4"/>
  <c r="BW371" i="4"/>
  <c r="BX371" i="4"/>
  <c r="BY371" i="4"/>
  <c r="BP372" i="4"/>
  <c r="BQ372" i="4"/>
  <c r="BR372" i="4"/>
  <c r="BS372" i="4"/>
  <c r="BT372" i="4"/>
  <c r="BU372" i="4"/>
  <c r="BW372" i="4"/>
  <c r="BX372" i="4"/>
  <c r="BY372" i="4"/>
  <c r="BP373" i="4"/>
  <c r="BQ373" i="4"/>
  <c r="BR373" i="4"/>
  <c r="BS373" i="4"/>
  <c r="BT373" i="4"/>
  <c r="BU373" i="4"/>
  <c r="BW373" i="4"/>
  <c r="BX373" i="4"/>
  <c r="BY373" i="4"/>
  <c r="BP374" i="4"/>
  <c r="BQ374" i="4"/>
  <c r="BR374" i="4"/>
  <c r="BS374" i="4"/>
  <c r="BT374" i="4"/>
  <c r="BU374" i="4"/>
  <c r="BW374" i="4"/>
  <c r="BX374" i="4"/>
  <c r="BY374" i="4"/>
  <c r="BP375" i="4"/>
  <c r="BQ375" i="4"/>
  <c r="BR375" i="4"/>
  <c r="BS375" i="4"/>
  <c r="BT375" i="4"/>
  <c r="BU375" i="4"/>
  <c r="BW375" i="4"/>
  <c r="BX375" i="4"/>
  <c r="BY375" i="4"/>
  <c r="BP376" i="4"/>
  <c r="BQ376" i="4"/>
  <c r="BR376" i="4"/>
  <c r="BS376" i="4"/>
  <c r="BT376" i="4"/>
  <c r="BU376" i="4"/>
  <c r="BW376" i="4"/>
  <c r="BX376" i="4"/>
  <c r="BY376" i="4"/>
  <c r="BP377" i="4"/>
  <c r="BQ377" i="4"/>
  <c r="BR377" i="4"/>
  <c r="BS377" i="4"/>
  <c r="BT377" i="4"/>
  <c r="BU377" i="4"/>
  <c r="BW377" i="4"/>
  <c r="BX377" i="4"/>
  <c r="BY377" i="4"/>
  <c r="BP378" i="4"/>
  <c r="BQ378" i="4"/>
  <c r="BR378" i="4"/>
  <c r="BS378" i="4"/>
  <c r="BT378" i="4"/>
  <c r="BU378" i="4"/>
  <c r="BW378" i="4"/>
  <c r="BX378" i="4"/>
  <c r="BY378" i="4"/>
  <c r="BP379" i="4"/>
  <c r="BQ379" i="4"/>
  <c r="BR379" i="4"/>
  <c r="BS379" i="4"/>
  <c r="BT379" i="4"/>
  <c r="BU379" i="4"/>
  <c r="BW379" i="4"/>
  <c r="BX379" i="4"/>
  <c r="BY379" i="4"/>
  <c r="BP380" i="4"/>
  <c r="BQ380" i="4"/>
  <c r="BR380" i="4"/>
  <c r="BS380" i="4"/>
  <c r="BT380" i="4"/>
  <c r="BU380" i="4"/>
  <c r="BW380" i="4"/>
  <c r="BX380" i="4"/>
  <c r="BY380" i="4"/>
  <c r="BP381" i="4"/>
  <c r="BQ381" i="4"/>
  <c r="BR381" i="4"/>
  <c r="BS381" i="4"/>
  <c r="BT381" i="4"/>
  <c r="BU381" i="4"/>
  <c r="BW381" i="4"/>
  <c r="BX381" i="4"/>
  <c r="BY381" i="4"/>
  <c r="BP382" i="4"/>
  <c r="BQ382" i="4"/>
  <c r="BR382" i="4"/>
  <c r="BS382" i="4"/>
  <c r="BT382" i="4"/>
  <c r="BU382" i="4"/>
  <c r="BW382" i="4"/>
  <c r="BX382" i="4"/>
  <c r="BY382" i="4"/>
  <c r="BP383" i="4"/>
  <c r="BQ383" i="4"/>
  <c r="BR383" i="4"/>
  <c r="BS383" i="4"/>
  <c r="BT383" i="4"/>
  <c r="BU383" i="4"/>
  <c r="BW383" i="4"/>
  <c r="BX383" i="4"/>
  <c r="BY383" i="4"/>
  <c r="BP384" i="4"/>
  <c r="BQ384" i="4"/>
  <c r="BR384" i="4"/>
  <c r="BS384" i="4"/>
  <c r="BT384" i="4"/>
  <c r="BU384" i="4"/>
  <c r="BW384" i="4"/>
  <c r="BX384" i="4"/>
  <c r="BY384" i="4"/>
  <c r="BP385" i="4"/>
  <c r="BQ385" i="4"/>
  <c r="BR385" i="4"/>
  <c r="BS385" i="4"/>
  <c r="BT385" i="4"/>
  <c r="BU385" i="4"/>
  <c r="BW385" i="4"/>
  <c r="BX385" i="4"/>
  <c r="BY385" i="4"/>
  <c r="BP386" i="4"/>
  <c r="BQ386" i="4"/>
  <c r="BR386" i="4"/>
  <c r="BS386" i="4"/>
  <c r="BT386" i="4"/>
  <c r="BU386" i="4"/>
  <c r="BW386" i="4"/>
  <c r="BX386" i="4"/>
  <c r="BY386" i="4"/>
  <c r="BP387" i="4"/>
  <c r="BQ387" i="4"/>
  <c r="BR387" i="4"/>
  <c r="BS387" i="4"/>
  <c r="BT387" i="4"/>
  <c r="BU387" i="4"/>
  <c r="BW387" i="4"/>
  <c r="BX387" i="4"/>
  <c r="BY387" i="4"/>
  <c r="BP388" i="4"/>
  <c r="BQ388" i="4"/>
  <c r="BR388" i="4"/>
  <c r="BS388" i="4"/>
  <c r="BT388" i="4"/>
  <c r="BU388" i="4"/>
  <c r="BW388" i="4"/>
  <c r="BX388" i="4"/>
  <c r="BY388" i="4"/>
  <c r="BP389" i="4"/>
  <c r="BQ389" i="4"/>
  <c r="BR389" i="4"/>
  <c r="BS389" i="4"/>
  <c r="BT389" i="4"/>
  <c r="BU389" i="4"/>
  <c r="BW389" i="4"/>
  <c r="BX389" i="4"/>
  <c r="BY389" i="4"/>
  <c r="BP390" i="4"/>
  <c r="BQ390" i="4"/>
  <c r="BR390" i="4"/>
  <c r="BS390" i="4"/>
  <c r="BT390" i="4"/>
  <c r="BU390" i="4"/>
  <c r="BW390" i="4"/>
  <c r="BX390" i="4"/>
  <c r="BY390" i="4"/>
  <c r="BP391" i="4"/>
  <c r="BQ391" i="4"/>
  <c r="BR391" i="4"/>
  <c r="BS391" i="4"/>
  <c r="BT391" i="4"/>
  <c r="BU391" i="4"/>
  <c r="BW391" i="4"/>
  <c r="BX391" i="4"/>
  <c r="BY391" i="4"/>
  <c r="BP392" i="4"/>
  <c r="BQ392" i="4"/>
  <c r="BR392" i="4"/>
  <c r="BS392" i="4"/>
  <c r="BT392" i="4"/>
  <c r="BU392" i="4"/>
  <c r="BW392" i="4"/>
  <c r="BX392" i="4"/>
  <c r="BY392" i="4"/>
  <c r="BP393" i="4"/>
  <c r="BQ393" i="4"/>
  <c r="BR393" i="4"/>
  <c r="BS393" i="4"/>
  <c r="BT393" i="4"/>
  <c r="BU393" i="4"/>
  <c r="BW393" i="4"/>
  <c r="BX393" i="4"/>
  <c r="BY393" i="4"/>
  <c r="BP394" i="4"/>
  <c r="BQ394" i="4"/>
  <c r="BR394" i="4"/>
  <c r="BS394" i="4"/>
  <c r="BT394" i="4"/>
  <c r="BU394" i="4"/>
  <c r="BW394" i="4"/>
  <c r="BX394" i="4"/>
  <c r="BY394" i="4"/>
  <c r="BP395" i="4"/>
  <c r="BQ395" i="4"/>
  <c r="BR395" i="4"/>
  <c r="BS395" i="4"/>
  <c r="BT395" i="4"/>
  <c r="BU395" i="4"/>
  <c r="BW395" i="4"/>
  <c r="BX395" i="4"/>
  <c r="BY395" i="4"/>
  <c r="BP396" i="4"/>
  <c r="BQ396" i="4"/>
  <c r="BR396" i="4"/>
  <c r="BS396" i="4"/>
  <c r="BT396" i="4"/>
  <c r="BU396" i="4"/>
  <c r="BW396" i="4"/>
  <c r="BX396" i="4"/>
  <c r="BY396" i="4"/>
  <c r="BP397" i="4"/>
  <c r="BQ397" i="4"/>
  <c r="BR397" i="4"/>
  <c r="BS397" i="4"/>
  <c r="BT397" i="4"/>
  <c r="BU397" i="4"/>
  <c r="BW397" i="4"/>
  <c r="BX397" i="4"/>
  <c r="BY397" i="4"/>
  <c r="BP398" i="4"/>
  <c r="BQ398" i="4"/>
  <c r="BR398" i="4"/>
  <c r="BS398" i="4"/>
  <c r="BT398" i="4"/>
  <c r="BU398" i="4"/>
  <c r="BW398" i="4"/>
  <c r="BX398" i="4"/>
  <c r="BY398" i="4"/>
  <c r="BP399" i="4"/>
  <c r="BQ399" i="4"/>
  <c r="BR399" i="4"/>
  <c r="BS399" i="4"/>
  <c r="BT399" i="4"/>
  <c r="BU399" i="4"/>
  <c r="BW399" i="4"/>
  <c r="BX399" i="4"/>
  <c r="BY399" i="4"/>
  <c r="BP400" i="4"/>
  <c r="BQ400" i="4"/>
  <c r="BR400" i="4"/>
  <c r="BS400" i="4"/>
  <c r="BT400" i="4"/>
  <c r="BU400" i="4"/>
  <c r="BW400" i="4"/>
  <c r="BX400" i="4"/>
  <c r="BY400" i="4"/>
  <c r="BP401" i="4"/>
  <c r="BQ401" i="4"/>
  <c r="BR401" i="4"/>
  <c r="BS401" i="4"/>
  <c r="BT401" i="4"/>
  <c r="BU401" i="4"/>
  <c r="BW401" i="4"/>
  <c r="BX401" i="4"/>
  <c r="BY401" i="4"/>
  <c r="BP402" i="4"/>
  <c r="BQ402" i="4"/>
  <c r="BR402" i="4"/>
  <c r="BS402" i="4"/>
  <c r="BT402" i="4"/>
  <c r="BU402" i="4"/>
  <c r="BW402" i="4"/>
  <c r="BX402" i="4"/>
  <c r="BY402" i="4"/>
  <c r="BP403" i="4"/>
  <c r="BQ403" i="4"/>
  <c r="BR403" i="4"/>
  <c r="BS403" i="4"/>
  <c r="BT403" i="4"/>
  <c r="BU403" i="4"/>
  <c r="BW403" i="4"/>
  <c r="BX403" i="4"/>
  <c r="BY403" i="4"/>
  <c r="BP404" i="4"/>
  <c r="BQ404" i="4"/>
  <c r="BR404" i="4"/>
  <c r="BS404" i="4"/>
  <c r="BT404" i="4"/>
  <c r="BU404" i="4"/>
  <c r="BW404" i="4"/>
  <c r="BX404" i="4"/>
  <c r="BY404" i="4"/>
  <c r="BP405" i="4"/>
  <c r="BQ405" i="4"/>
  <c r="BR405" i="4"/>
  <c r="BS405" i="4"/>
  <c r="BT405" i="4"/>
  <c r="BU405" i="4"/>
  <c r="BW405" i="4"/>
  <c r="BX405" i="4"/>
  <c r="BY405" i="4"/>
  <c r="BP406" i="4"/>
  <c r="BQ406" i="4"/>
  <c r="BR406" i="4"/>
  <c r="BS406" i="4"/>
  <c r="BT406" i="4"/>
  <c r="BU406" i="4"/>
  <c r="BW406" i="4"/>
  <c r="BX406" i="4"/>
  <c r="BY406" i="4"/>
  <c r="BP407" i="4"/>
  <c r="BQ407" i="4"/>
  <c r="BR407" i="4"/>
  <c r="BS407" i="4"/>
  <c r="BT407" i="4"/>
  <c r="BU407" i="4"/>
  <c r="BW407" i="4"/>
  <c r="BX407" i="4"/>
  <c r="BY407" i="4"/>
  <c r="BP408" i="4"/>
  <c r="BQ408" i="4"/>
  <c r="BR408" i="4"/>
  <c r="BS408" i="4"/>
  <c r="BT408" i="4"/>
  <c r="BU408" i="4"/>
  <c r="BW408" i="4"/>
  <c r="BX408" i="4"/>
  <c r="BY408" i="4"/>
  <c r="BP409" i="4"/>
  <c r="BQ409" i="4"/>
  <c r="BR409" i="4"/>
  <c r="BS409" i="4"/>
  <c r="BT409" i="4"/>
  <c r="BU409" i="4"/>
  <c r="BW409" i="4"/>
  <c r="BX409" i="4"/>
  <c r="BY409" i="4"/>
  <c r="BP410" i="4"/>
  <c r="BQ410" i="4"/>
  <c r="BR410" i="4"/>
  <c r="BS410" i="4"/>
  <c r="BT410" i="4"/>
  <c r="BU410" i="4"/>
  <c r="BW410" i="4"/>
  <c r="BX410" i="4"/>
  <c r="BY410" i="4"/>
  <c r="BP411" i="4"/>
  <c r="BQ411" i="4"/>
  <c r="BR411" i="4"/>
  <c r="BS411" i="4"/>
  <c r="BT411" i="4"/>
  <c r="BU411" i="4"/>
  <c r="BW411" i="4"/>
  <c r="BX411" i="4"/>
  <c r="BY411" i="4"/>
  <c r="BP412" i="4"/>
  <c r="BQ412" i="4"/>
  <c r="BR412" i="4"/>
  <c r="BS412" i="4"/>
  <c r="BT412" i="4"/>
  <c r="BU412" i="4"/>
  <c r="BW412" i="4"/>
  <c r="BX412" i="4"/>
  <c r="BY412" i="4"/>
  <c r="BP413" i="4"/>
  <c r="BQ413" i="4"/>
  <c r="BR413" i="4"/>
  <c r="BS413" i="4"/>
  <c r="BT413" i="4"/>
  <c r="BU413" i="4"/>
  <c r="BW413" i="4"/>
  <c r="BX413" i="4"/>
  <c r="BY413" i="4"/>
  <c r="BP414" i="4"/>
  <c r="BQ414" i="4"/>
  <c r="BR414" i="4"/>
  <c r="BS414" i="4"/>
  <c r="BT414" i="4"/>
  <c r="BU414" i="4"/>
  <c r="BW414" i="4"/>
  <c r="BX414" i="4"/>
  <c r="BY414" i="4"/>
  <c r="BP415" i="4"/>
  <c r="BQ415" i="4"/>
  <c r="BR415" i="4"/>
  <c r="BS415" i="4"/>
  <c r="BT415" i="4"/>
  <c r="BU415" i="4"/>
  <c r="BW415" i="4"/>
  <c r="BX415" i="4"/>
  <c r="BY415" i="4"/>
  <c r="BP416" i="4"/>
  <c r="BQ416" i="4"/>
  <c r="BR416" i="4"/>
  <c r="BS416" i="4"/>
  <c r="BT416" i="4"/>
  <c r="BU416" i="4"/>
  <c r="BW416" i="4"/>
  <c r="BX416" i="4"/>
  <c r="BY416" i="4"/>
  <c r="BP417" i="4"/>
  <c r="BQ417" i="4"/>
  <c r="BR417" i="4"/>
  <c r="BS417" i="4"/>
  <c r="BT417" i="4"/>
  <c r="BU417" i="4"/>
  <c r="BW417" i="4"/>
  <c r="BX417" i="4"/>
  <c r="BY417" i="4"/>
  <c r="BP418" i="4"/>
  <c r="BQ418" i="4"/>
  <c r="BR418" i="4"/>
  <c r="BS418" i="4"/>
  <c r="BT418" i="4"/>
  <c r="BU418" i="4"/>
  <c r="BW418" i="4"/>
  <c r="BX418" i="4"/>
  <c r="BY418" i="4"/>
  <c r="BP419" i="4"/>
  <c r="BQ419" i="4"/>
  <c r="BR419" i="4"/>
  <c r="BS419" i="4"/>
  <c r="BT419" i="4"/>
  <c r="BU419" i="4"/>
  <c r="BW419" i="4"/>
  <c r="BX419" i="4"/>
  <c r="BY419" i="4"/>
  <c r="BP420" i="4"/>
  <c r="BQ420" i="4"/>
  <c r="BR420" i="4"/>
  <c r="BS420" i="4"/>
  <c r="BT420" i="4"/>
  <c r="BU420" i="4"/>
  <c r="BW420" i="4"/>
  <c r="BX420" i="4"/>
  <c r="BY420" i="4"/>
  <c r="BP421" i="4"/>
  <c r="BQ421" i="4"/>
  <c r="BR421" i="4"/>
  <c r="BS421" i="4"/>
  <c r="BT421" i="4"/>
  <c r="BU421" i="4"/>
  <c r="BW421" i="4"/>
  <c r="BX421" i="4"/>
  <c r="BY421" i="4"/>
  <c r="BP422" i="4"/>
  <c r="BQ422" i="4"/>
  <c r="BR422" i="4"/>
  <c r="BS422" i="4"/>
  <c r="BT422" i="4"/>
  <c r="BU422" i="4"/>
  <c r="BW422" i="4"/>
  <c r="BX422" i="4"/>
  <c r="BY422" i="4"/>
  <c r="BP423" i="4"/>
  <c r="BQ423" i="4"/>
  <c r="BR423" i="4"/>
  <c r="BS423" i="4"/>
  <c r="BT423" i="4"/>
  <c r="BU423" i="4"/>
  <c r="BW423" i="4"/>
  <c r="BX423" i="4"/>
  <c r="BY423" i="4"/>
  <c r="BP424" i="4"/>
  <c r="BQ424" i="4"/>
  <c r="BR424" i="4"/>
  <c r="BS424" i="4"/>
  <c r="BT424" i="4"/>
  <c r="BU424" i="4"/>
  <c r="BW424" i="4"/>
  <c r="BX424" i="4"/>
  <c r="BY424" i="4"/>
  <c r="BP425" i="4"/>
  <c r="BQ425" i="4"/>
  <c r="BR425" i="4"/>
  <c r="BS425" i="4"/>
  <c r="BT425" i="4"/>
  <c r="BU425" i="4"/>
  <c r="BW425" i="4"/>
  <c r="BX425" i="4"/>
  <c r="BY425" i="4"/>
  <c r="BP426" i="4"/>
  <c r="BQ426" i="4"/>
  <c r="BR426" i="4"/>
  <c r="BS426" i="4"/>
  <c r="BT426" i="4"/>
  <c r="BU426" i="4"/>
  <c r="BW426" i="4"/>
  <c r="BX426" i="4"/>
  <c r="BY426" i="4"/>
  <c r="BP427" i="4"/>
  <c r="BQ427" i="4"/>
  <c r="BR427" i="4"/>
  <c r="BS427" i="4"/>
  <c r="BT427" i="4"/>
  <c r="BU427" i="4"/>
  <c r="BW427" i="4"/>
  <c r="BX427" i="4"/>
  <c r="BY427" i="4"/>
  <c r="BP428" i="4"/>
  <c r="BQ428" i="4"/>
  <c r="BR428" i="4"/>
  <c r="BS428" i="4"/>
  <c r="BT428" i="4"/>
  <c r="BU428" i="4"/>
  <c r="BW428" i="4"/>
  <c r="BX428" i="4"/>
  <c r="BY428" i="4"/>
  <c r="BP429" i="4"/>
  <c r="BQ429" i="4"/>
  <c r="BR429" i="4"/>
  <c r="BS429" i="4"/>
  <c r="BT429" i="4"/>
  <c r="BU429" i="4"/>
  <c r="BW429" i="4"/>
  <c r="BX429" i="4"/>
  <c r="BY429" i="4"/>
  <c r="BP430" i="4"/>
  <c r="BQ430" i="4"/>
  <c r="BR430" i="4"/>
  <c r="BS430" i="4"/>
  <c r="BT430" i="4"/>
  <c r="BU430" i="4"/>
  <c r="BW430" i="4"/>
  <c r="BX430" i="4"/>
  <c r="BY430" i="4"/>
  <c r="BP431" i="4"/>
  <c r="BQ431" i="4"/>
  <c r="BR431" i="4"/>
  <c r="BS431" i="4"/>
  <c r="BT431" i="4"/>
  <c r="BU431" i="4"/>
  <c r="BW431" i="4"/>
  <c r="BX431" i="4"/>
  <c r="BY431" i="4"/>
  <c r="BP432" i="4"/>
  <c r="BQ432" i="4"/>
  <c r="BR432" i="4"/>
  <c r="BS432" i="4"/>
  <c r="BT432" i="4"/>
  <c r="BU432" i="4"/>
  <c r="BW432" i="4"/>
  <c r="BX432" i="4"/>
  <c r="BY432" i="4"/>
  <c r="BP433" i="4"/>
  <c r="BQ433" i="4"/>
  <c r="BR433" i="4"/>
  <c r="BS433" i="4"/>
  <c r="BT433" i="4"/>
  <c r="BU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P466" i="4"/>
  <c r="BQ466" i="4"/>
  <c r="BR466" i="4"/>
  <c r="BS466" i="4"/>
  <c r="BT466" i="4"/>
  <c r="BU466" i="4"/>
  <c r="BV466" i="4"/>
  <c r="BW466" i="4"/>
  <c r="BX466" i="4"/>
  <c r="BY466" i="4"/>
  <c r="BP467" i="4"/>
  <c r="BQ467" i="4"/>
  <c r="BR467" i="4"/>
  <c r="BS467" i="4"/>
  <c r="BT467" i="4"/>
  <c r="BU467" i="4"/>
  <c r="BV467" i="4"/>
  <c r="BW467" i="4"/>
  <c r="BX467" i="4"/>
  <c r="BY467" i="4"/>
  <c r="BP468" i="4"/>
  <c r="BQ468" i="4"/>
  <c r="BR468" i="4"/>
  <c r="BS468" i="4"/>
  <c r="BT468" i="4"/>
  <c r="BU468" i="4"/>
  <c r="BV468" i="4"/>
  <c r="BW468" i="4"/>
  <c r="BX468" i="4"/>
  <c r="BY468" i="4"/>
  <c r="BP469" i="4"/>
  <c r="BQ469" i="4"/>
  <c r="BR469" i="4"/>
  <c r="BS469" i="4"/>
  <c r="BT469" i="4"/>
  <c r="BU469" i="4"/>
  <c r="BV469" i="4"/>
  <c r="BW469" i="4"/>
  <c r="BX469" i="4"/>
  <c r="BY469" i="4"/>
  <c r="BP470" i="4"/>
  <c r="BQ470" i="4"/>
  <c r="BR470" i="4"/>
  <c r="BS470" i="4"/>
  <c r="BT470" i="4"/>
  <c r="BU470" i="4"/>
  <c r="BV470" i="4"/>
  <c r="BW470" i="4"/>
  <c r="BX470" i="4"/>
  <c r="BY470" i="4"/>
  <c r="BP471" i="4"/>
  <c r="BQ471" i="4"/>
  <c r="BR471" i="4"/>
  <c r="BS471" i="4"/>
  <c r="BT471" i="4"/>
  <c r="BU471" i="4"/>
  <c r="BV471" i="4"/>
  <c r="BW471" i="4"/>
  <c r="BX471" i="4"/>
  <c r="BY471" i="4"/>
  <c r="BP472" i="4"/>
  <c r="BQ472" i="4"/>
  <c r="BR472" i="4"/>
  <c r="BS472" i="4"/>
  <c r="BT472" i="4"/>
  <c r="BU472" i="4"/>
  <c r="BV472" i="4"/>
  <c r="BW472" i="4"/>
  <c r="BX472" i="4"/>
  <c r="BY472" i="4"/>
  <c r="BP473" i="4"/>
  <c r="BQ473" i="4"/>
  <c r="BR473" i="4"/>
  <c r="BS473" i="4"/>
  <c r="BT473" i="4"/>
  <c r="BU473" i="4"/>
  <c r="BV473" i="4"/>
  <c r="BW473" i="4"/>
  <c r="BX473" i="4"/>
  <c r="BY473" i="4"/>
  <c r="BP474" i="4"/>
  <c r="BQ474" i="4"/>
  <c r="BR474" i="4"/>
  <c r="BS474" i="4"/>
  <c r="BT474" i="4"/>
  <c r="BU474" i="4"/>
  <c r="BV474" i="4"/>
  <c r="BW474" i="4"/>
  <c r="BX474" i="4"/>
  <c r="BY474" i="4"/>
  <c r="BP475" i="4"/>
  <c r="BQ475" i="4"/>
  <c r="BR475" i="4"/>
  <c r="BS475" i="4"/>
  <c r="BT475" i="4"/>
  <c r="BU475" i="4"/>
  <c r="BV475" i="4"/>
  <c r="BW475" i="4"/>
  <c r="BX475" i="4"/>
  <c r="BY475" i="4"/>
  <c r="BP476" i="4"/>
  <c r="BQ476" i="4"/>
  <c r="BR476" i="4"/>
  <c r="BS476" i="4"/>
  <c r="BT476" i="4"/>
  <c r="BU476" i="4"/>
  <c r="BV476" i="4"/>
  <c r="BW476" i="4"/>
  <c r="BX476" i="4"/>
  <c r="BY476" i="4"/>
  <c r="BP477" i="4"/>
  <c r="BQ477" i="4"/>
  <c r="BR477" i="4"/>
  <c r="BS477" i="4"/>
  <c r="BT477" i="4"/>
  <c r="BU477" i="4"/>
  <c r="BV477" i="4"/>
  <c r="BW477" i="4"/>
  <c r="BX477" i="4"/>
  <c r="BY477" i="4"/>
  <c r="BP478" i="4"/>
  <c r="BQ478" i="4"/>
  <c r="BR478" i="4"/>
  <c r="BS478" i="4"/>
  <c r="BT478" i="4"/>
  <c r="BU478" i="4"/>
  <c r="BV478" i="4"/>
  <c r="BW478" i="4"/>
  <c r="BX478" i="4"/>
  <c r="BY478" i="4"/>
  <c r="BP479" i="4"/>
  <c r="BQ479" i="4"/>
  <c r="BR479" i="4"/>
  <c r="BS479" i="4"/>
  <c r="BT479" i="4"/>
  <c r="BU479" i="4"/>
  <c r="BV479" i="4"/>
  <c r="BW479" i="4"/>
  <c r="BX479" i="4"/>
  <c r="BY479" i="4"/>
  <c r="BP480" i="4"/>
  <c r="BQ480" i="4"/>
  <c r="BR480" i="4"/>
  <c r="BS480" i="4"/>
  <c r="BT480" i="4"/>
  <c r="BU480" i="4"/>
  <c r="BV480" i="4"/>
  <c r="BW480" i="4"/>
  <c r="BX480" i="4"/>
  <c r="BY480" i="4"/>
  <c r="BP481" i="4"/>
  <c r="BQ481" i="4"/>
  <c r="BR481" i="4"/>
  <c r="BS481" i="4"/>
  <c r="BT481" i="4"/>
  <c r="BU481" i="4"/>
  <c r="BV481" i="4"/>
  <c r="BW481" i="4"/>
  <c r="BX481" i="4"/>
  <c r="BY481" i="4"/>
  <c r="BP482" i="4"/>
  <c r="BQ482" i="4"/>
  <c r="BR482" i="4"/>
  <c r="BS482" i="4"/>
  <c r="BT482" i="4"/>
  <c r="BU482" i="4"/>
  <c r="BV482" i="4"/>
  <c r="BW482" i="4"/>
  <c r="BX482" i="4"/>
  <c r="BY482" i="4"/>
  <c r="BP483" i="4"/>
  <c r="BQ483" i="4"/>
  <c r="BR483" i="4"/>
  <c r="BS483" i="4"/>
  <c r="BT483" i="4"/>
  <c r="BU483" i="4"/>
  <c r="BV483" i="4"/>
  <c r="BW483" i="4"/>
  <c r="BX483" i="4"/>
  <c r="BY483"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BZ466" i="4"/>
  <c r="BZ467" i="4"/>
  <c r="BZ468" i="4"/>
  <c r="BZ469" i="4"/>
  <c r="BZ470" i="4"/>
  <c r="BZ471" i="4"/>
  <c r="BZ472" i="4"/>
  <c r="BZ473" i="4"/>
  <c r="BZ474" i="4"/>
  <c r="BZ475" i="4"/>
  <c r="BZ476" i="4"/>
  <c r="BZ477" i="4"/>
  <c r="BZ478" i="4"/>
  <c r="BZ479" i="4"/>
  <c r="BZ480" i="4"/>
  <c r="BZ481" i="4"/>
  <c r="BZ482" i="4"/>
  <c r="BZ483" i="4"/>
  <c r="BV199" i="4" l="1"/>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BV80" i="4" l="1"/>
  <c r="BV326" i="4"/>
  <c r="BV330" i="4"/>
  <c r="BV334" i="4"/>
  <c r="BV339" i="4"/>
  <c r="BV327" i="4"/>
  <c r="BV331" i="4"/>
  <c r="BV336" i="4"/>
  <c r="BV340" i="4"/>
  <c r="BV328" i="4"/>
  <c r="BV332" i="4"/>
  <c r="BV337" i="4"/>
  <c r="BV341" i="4"/>
  <c r="BV329" i="4"/>
  <c r="BV333" i="4"/>
  <c r="BV338" i="4"/>
  <c r="BV342" i="4"/>
  <c r="BV351" i="4" l="1"/>
  <c r="BV355" i="4"/>
  <c r="BV359" i="4"/>
  <c r="BV363" i="4"/>
  <c r="BV367" i="4"/>
  <c r="BV371" i="4"/>
  <c r="BV375" i="4"/>
  <c r="BV379" i="4"/>
  <c r="BV349" i="4"/>
  <c r="BV352" i="4"/>
  <c r="BV356" i="4"/>
  <c r="BV360" i="4"/>
  <c r="BV364" i="4"/>
  <c r="BV368" i="4"/>
  <c r="BV372" i="4"/>
  <c r="BV376" i="4"/>
  <c r="BV380" i="4"/>
  <c r="BV353" i="4"/>
  <c r="BV357" i="4"/>
  <c r="BV361" i="4"/>
  <c r="BV365" i="4"/>
  <c r="BV369" i="4"/>
  <c r="BV373" i="4"/>
  <c r="BV377" i="4"/>
  <c r="BV381" i="4"/>
  <c r="BV350" i="4"/>
  <c r="BV354" i="4"/>
  <c r="BV358" i="4"/>
  <c r="BV362" i="4"/>
  <c r="BV366" i="4"/>
  <c r="BV370" i="4"/>
  <c r="BV374" i="4"/>
  <c r="BV378" i="4"/>
  <c r="BV432" i="4" l="1"/>
  <c r="BV424" i="4"/>
  <c r="BV382" i="4"/>
  <c r="BV419" i="4"/>
  <c r="BV412" i="4"/>
  <c r="BV387" i="4" l="1"/>
  <c r="BV426" i="4"/>
  <c r="BV422" i="4"/>
  <c r="BV416" i="4"/>
  <c r="BV384" i="4"/>
  <c r="BV401" i="4"/>
  <c r="BV397" i="4"/>
  <c r="BV385" i="4"/>
  <c r="BV400" i="4"/>
  <c r="BV391" i="4"/>
  <c r="BV407" i="4"/>
  <c r="BV398" i="4"/>
  <c r="BV430" i="4"/>
  <c r="BV402" i="4"/>
  <c r="BV413" i="4"/>
  <c r="BV423" i="4"/>
  <c r="BV420" i="4"/>
  <c r="BV417" i="4"/>
  <c r="BV409" i="4"/>
  <c r="BV396" i="4"/>
  <c r="BV394" i="4"/>
  <c r="BV388" i="4"/>
  <c r="BV404" i="4"/>
  <c r="BV395" i="4"/>
  <c r="BV415" i="4"/>
  <c r="BV410" i="4"/>
  <c r="BV421" i="4"/>
  <c r="BV406" i="4"/>
  <c r="BV425" i="4"/>
  <c r="BV427" i="4"/>
  <c r="BV428" i="4"/>
  <c r="BV383" i="4"/>
  <c r="BV411" i="4"/>
  <c r="BV405" i="4"/>
  <c r="BV403" i="4"/>
  <c r="BV390" i="4"/>
  <c r="BV392" i="4"/>
  <c r="BV408" i="4"/>
  <c r="BV399" i="4"/>
  <c r="BV431" i="4"/>
  <c r="BV418" i="4"/>
  <c r="BV433" i="4"/>
  <c r="BV414" i="4"/>
  <c r="BV429" i="4"/>
  <c r="BV386" i="4"/>
  <c r="BV393" i="4"/>
  <c r="BV389" i="4"/>
  <c r="BV34" i="4" l="1"/>
  <c r="BV245" i="4"/>
  <c r="BV83" i="4"/>
  <c r="BV26" i="4"/>
  <c r="BV20" i="4"/>
  <c r="BV30" i="4"/>
  <c r="BV46" i="4"/>
  <c r="BV82" i="4"/>
  <c r="BV161" i="4"/>
  <c r="BV27" i="4"/>
  <c r="BV43" i="4"/>
  <c r="BV79" i="4"/>
  <c r="BV157" i="4"/>
  <c r="BV24" i="4"/>
  <c r="BV40" i="4"/>
  <c r="BV76" i="4"/>
  <c r="BV158" i="4"/>
  <c r="BV17" i="4"/>
  <c r="BV33" i="4"/>
  <c r="BV49" i="4"/>
  <c r="BV85" i="4"/>
  <c r="BV244" i="4"/>
  <c r="BV348" i="4"/>
  <c r="BV262" i="4"/>
  <c r="BV278" i="4"/>
  <c r="BV160" i="4"/>
  <c r="BV271" i="4"/>
  <c r="BV287" i="4"/>
  <c r="BV260" i="4"/>
  <c r="BV276" i="4"/>
  <c r="BV292" i="4"/>
  <c r="BV265" i="4"/>
  <c r="BV281" i="4"/>
  <c r="BV163" i="4"/>
  <c r="BV21" i="4"/>
  <c r="BV37" i="4"/>
  <c r="BV53" i="4"/>
  <c r="BV89" i="4"/>
  <c r="BV248" i="4"/>
  <c r="BV346" i="4"/>
  <c r="BV266" i="4"/>
  <c r="BV282" i="4"/>
  <c r="BV259" i="4"/>
  <c r="BV275" i="4"/>
  <c r="BV291" i="4"/>
  <c r="BV264" i="4"/>
  <c r="BV280" i="4"/>
  <c r="BV201" i="4"/>
  <c r="BV269" i="4"/>
  <c r="BV285" i="4"/>
  <c r="BV50" i="4"/>
  <c r="BV31" i="4"/>
  <c r="BV162" i="4"/>
  <c r="BV44" i="4"/>
  <c r="BV84" i="4"/>
  <c r="BV22" i="4"/>
  <c r="BV38" i="4"/>
  <c r="BV54" i="4"/>
  <c r="BV152" i="4"/>
  <c r="BV19" i="4"/>
  <c r="BV35" i="4"/>
  <c r="BV51" i="4"/>
  <c r="BV87" i="4"/>
  <c r="BV246" i="4"/>
  <c r="BV32" i="4"/>
  <c r="BV48" i="4"/>
  <c r="BV88" i="4"/>
  <c r="BV247" i="4"/>
  <c r="BV25" i="4"/>
  <c r="BV41" i="4"/>
  <c r="BV77" i="4"/>
  <c r="BV155" i="4"/>
  <c r="BV345" i="4"/>
  <c r="BV202" i="4"/>
  <c r="BV270" i="4"/>
  <c r="BV286" i="4"/>
  <c r="BV263" i="4"/>
  <c r="BV279" i="4"/>
  <c r="BV200" i="4"/>
  <c r="BV268" i="4"/>
  <c r="BV284" i="4"/>
  <c r="BV257" i="4"/>
  <c r="BV273" i="4"/>
  <c r="BV289" i="4"/>
  <c r="BV18" i="4"/>
  <c r="BV86" i="4"/>
  <c r="BV47" i="4"/>
  <c r="BV28" i="4"/>
  <c r="BV42" i="4"/>
  <c r="BV78" i="4"/>
  <c r="BV156" i="4"/>
  <c r="BV23" i="4"/>
  <c r="BV39" i="4"/>
  <c r="BV75" i="4"/>
  <c r="BV153" i="4"/>
  <c r="BV15" i="4"/>
  <c r="BV36" i="4"/>
  <c r="BV52" i="4"/>
  <c r="BV154" i="4"/>
  <c r="BV16" i="4"/>
  <c r="BV29" i="4"/>
  <c r="BV45" i="4"/>
  <c r="BV81" i="4"/>
  <c r="BV159" i="4"/>
  <c r="BV347" i="4"/>
  <c r="BV258" i="4"/>
  <c r="BV274" i="4"/>
  <c r="BV290" i="4"/>
  <c r="BV267" i="4"/>
  <c r="BV283" i="4"/>
  <c r="BV256" i="4"/>
  <c r="BV272" i="4"/>
  <c r="BV288" i="4"/>
  <c r="BV261" i="4"/>
  <c r="BV277" i="4"/>
  <c r="BV293" i="4"/>
  <c r="BV90" i="4" l="1"/>
  <c r="BV92" i="4"/>
  <c r="BV94" i="4"/>
  <c r="BV167" i="4"/>
  <c r="BV169" i="4"/>
  <c r="BV182" i="4"/>
  <c r="BV184" i="4"/>
  <c r="BV186" i="4"/>
  <c r="BV249" i="4"/>
  <c r="BV64" i="4"/>
  <c r="BV66" i="4"/>
  <c r="BV68" i="4"/>
  <c r="BV70" i="4"/>
  <c r="BV72" i="4"/>
  <c r="BV114" i="4"/>
  <c r="BV116" i="4"/>
  <c r="BV142" i="4"/>
  <c r="BV144" i="4"/>
  <c r="BV146" i="4"/>
  <c r="BV204" i="4"/>
  <c r="BV206" i="4"/>
  <c r="BV208" i="4"/>
  <c r="BV210" i="4"/>
  <c r="BV219" i="4"/>
  <c r="BV221" i="4"/>
  <c r="BV232" i="4"/>
  <c r="BV234" i="4"/>
  <c r="BV236" i="4"/>
  <c r="BV238" i="4"/>
  <c r="BV241" i="4"/>
  <c r="BV243" i="4"/>
  <c r="BV301" i="4"/>
  <c r="BV344" i="4"/>
  <c r="BV91" i="4"/>
  <c r="BV93" i="4"/>
  <c r="BV168" i="4"/>
  <c r="BV170" i="4"/>
  <c r="BV181" i="4"/>
  <c r="BV183" i="4"/>
  <c r="BV185" i="4"/>
  <c r="BV187" i="4"/>
  <c r="BV253" i="4"/>
  <c r="BV304" i="4"/>
  <c r="BV65" i="4"/>
  <c r="BV67" i="4"/>
  <c r="BV69" i="4"/>
  <c r="BV71" i="4"/>
  <c r="BV115" i="4"/>
  <c r="BV141" i="4"/>
  <c r="BV143" i="4"/>
  <c r="BV145" i="4"/>
  <c r="BV147" i="4"/>
  <c r="BV203" i="4"/>
  <c r="BV205" i="4"/>
  <c r="BV207" i="4"/>
  <c r="BV209" i="4"/>
  <c r="BV211" i="4"/>
  <c r="BV218" i="4"/>
  <c r="BV220" i="4"/>
  <c r="BV233" i="4"/>
  <c r="BV235" i="4"/>
  <c r="BV237" i="4"/>
  <c r="BV242" i="4"/>
  <c r="BV251" i="4"/>
  <c r="BV299" i="4"/>
  <c r="BV302" i="4"/>
  <c r="BV231" i="4" l="1"/>
  <c r="BV217" i="4"/>
  <c r="BV62" i="4"/>
  <c r="BV63" i="4"/>
  <c r="BV56" i="4"/>
  <c r="BV99" i="4"/>
  <c r="BV124" i="4"/>
  <c r="BV151" i="4"/>
  <c r="BV175" i="4"/>
  <c r="BV196" i="4"/>
  <c r="BV295" i="4"/>
  <c r="BV74" i="4"/>
  <c r="BV98" i="4"/>
  <c r="BV139" i="4"/>
  <c r="BV133" i="4"/>
  <c r="BV176" i="4"/>
  <c r="BV197" i="4"/>
  <c r="BV296" i="4"/>
  <c r="BV105" i="4"/>
  <c r="BV117" i="4"/>
  <c r="BV130" i="4"/>
  <c r="BV172" i="4"/>
  <c r="BV198" i="4"/>
  <c r="BV255" i="4"/>
  <c r="BV323" i="4"/>
  <c r="BV109" i="4"/>
  <c r="BV127" i="4"/>
  <c r="BV165" i="4"/>
  <c r="BV195" i="4"/>
  <c r="BV297" i="4"/>
  <c r="BV312" i="4"/>
  <c r="BV307" i="4"/>
  <c r="BV252" i="4"/>
  <c r="BV308" i="4"/>
  <c r="BV222" i="4"/>
  <c r="BV13" i="4"/>
  <c r="BV58" i="4"/>
  <c r="BV55" i="4"/>
  <c r="BV60" i="4"/>
  <c r="BV95" i="4"/>
  <c r="BV138" i="4"/>
  <c r="BV166" i="4"/>
  <c r="BV179" i="4"/>
  <c r="BV215" i="4"/>
  <c r="BV315" i="4"/>
  <c r="BV73" i="4"/>
  <c r="BV107" i="4"/>
  <c r="BV123" i="4"/>
  <c r="BV150" i="4"/>
  <c r="BV180" i="4"/>
  <c r="BV212" i="4"/>
  <c r="BV314" i="4"/>
  <c r="BV101" i="4"/>
  <c r="BV121" i="4"/>
  <c r="BV134" i="4"/>
  <c r="BV177" i="4"/>
  <c r="BV213" i="4"/>
  <c r="BV311" i="4"/>
  <c r="BV104" i="4"/>
  <c r="BV119" i="4"/>
  <c r="BV131" i="4"/>
  <c r="BV171" i="4"/>
  <c r="BV214" i="4"/>
  <c r="BV106" i="4"/>
  <c r="BV320" i="4"/>
  <c r="BV305" i="4"/>
  <c r="BV250" i="4"/>
  <c r="BV306" i="4"/>
  <c r="BV223" i="4"/>
  <c r="BV61" i="4"/>
  <c r="BV12" i="4"/>
  <c r="BV59" i="4"/>
  <c r="BV113" i="4"/>
  <c r="BV110" i="4"/>
  <c r="BV128" i="4"/>
  <c r="BV298" i="4"/>
  <c r="BV188" i="4"/>
  <c r="BV226" i="4"/>
  <c r="BV319" i="4"/>
  <c r="BV112" i="4"/>
  <c r="BV111" i="4"/>
  <c r="BV136" i="4"/>
  <c r="BV300" i="4"/>
  <c r="BV189" i="4"/>
  <c r="BV216" i="4"/>
  <c r="BV318" i="4"/>
  <c r="BV97" i="4"/>
  <c r="BV122" i="4"/>
  <c r="BV149" i="4"/>
  <c r="BV190" i="4"/>
  <c r="BV224" i="4"/>
  <c r="BV313" i="4"/>
  <c r="BV100" i="4"/>
  <c r="BV125" i="4"/>
  <c r="BV135" i="4"/>
  <c r="BV178" i="4"/>
  <c r="BV225" i="4"/>
  <c r="BV294" i="4"/>
  <c r="BV325" i="4"/>
  <c r="BV303" i="4"/>
  <c r="BV343" i="4"/>
  <c r="BV230" i="4"/>
  <c r="BV229" i="4"/>
  <c r="BV57" i="4"/>
  <c r="BV140" i="4"/>
  <c r="BV14" i="4"/>
  <c r="BV103" i="4"/>
  <c r="BV120" i="4"/>
  <c r="BV132" i="4"/>
  <c r="BV174" i="4"/>
  <c r="BV192" i="4"/>
  <c r="BV240" i="4"/>
  <c r="BV321" i="4"/>
  <c r="BV102" i="4"/>
  <c r="BV118" i="4"/>
  <c r="BV129" i="4"/>
  <c r="BV173" i="4"/>
  <c r="BV193" i="4"/>
  <c r="BV227" i="4"/>
  <c r="BV324" i="4"/>
  <c r="BV108" i="4"/>
  <c r="BV126" i="4"/>
  <c r="BV164" i="4"/>
  <c r="BV194" i="4"/>
  <c r="BV228" i="4"/>
  <c r="BV317" i="4"/>
  <c r="BV96" i="4"/>
  <c r="BV137" i="4"/>
  <c r="BV148" i="4"/>
  <c r="BV191" i="4"/>
  <c r="BV239" i="4"/>
  <c r="BV316" i="4"/>
  <c r="BV309" i="4"/>
  <c r="BV254" i="4"/>
  <c r="BV310" i="4"/>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V93" i="2" l="1"/>
  <c r="V93" i="6" s="1"/>
  <c r="V7" i="2"/>
  <c r="V7" i="6" s="1"/>
  <c r="T93" i="2"/>
  <c r="T93" i="6" s="1"/>
  <c r="T7" i="2"/>
  <c r="T7" i="6" s="1"/>
  <c r="R93" i="2"/>
  <c r="R93" i="6" s="1"/>
  <c r="R7" i="2"/>
  <c r="R7" i="6" s="1"/>
  <c r="P93" i="2"/>
  <c r="P93" i="6" s="1"/>
  <c r="P3" i="2"/>
  <c r="P3" i="6" s="1"/>
  <c r="N157" i="2" l="1"/>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J157" i="2"/>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F89" i="6" l="1"/>
  <c r="F3" i="6"/>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BJ93" i="2" l="1"/>
  <c r="BJ93" i="6" s="1"/>
  <c r="BJ7" i="2"/>
  <c r="BJ7" i="6" s="1"/>
  <c r="BH93" i="2"/>
  <c r="BH93" i="6" s="1"/>
  <c r="BH3" i="2"/>
  <c r="BH3" i="6" s="1"/>
  <c r="BL89" i="2"/>
  <c r="BL89" i="6" s="1"/>
  <c r="BL3" i="2"/>
  <c r="BL3" i="6" s="1"/>
  <c r="CL157" i="2" l="1"/>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H91" i="2"/>
  <c r="CH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J101" i="2"/>
  <c r="CJ101"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P157" i="2"/>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H89" i="2"/>
  <c r="CH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J99" i="2"/>
  <c r="CJ99"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B93" i="2" l="1"/>
  <c r="CB93" i="6" s="1"/>
  <c r="CB17" i="2"/>
  <c r="CB17" i="6" s="1"/>
  <c r="BX7" i="2"/>
  <c r="BX7" i="6" s="1"/>
  <c r="BZ89" i="2"/>
  <c r="BZ89" i="6" s="1"/>
  <c r="CD7" i="2"/>
  <c r="CD7" i="6" s="1"/>
  <c r="BX93" i="2"/>
  <c r="BX93" i="6" s="1"/>
  <c r="CB27" i="2"/>
  <c r="CB27" i="6" s="1"/>
  <c r="CB7" i="2"/>
  <c r="CB7" i="6" s="1"/>
  <c r="CD93" i="2"/>
  <c r="CD93" i="6" s="1"/>
  <c r="BZ3" i="2"/>
  <c r="BZ3" i="6" s="1"/>
  <c r="BV157" i="2" l="1"/>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BR157" i="2"/>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B155" i="2" l="1"/>
  <c r="BB155" i="6" s="1"/>
  <c r="BB151" i="2"/>
  <c r="BB151" i="6" s="1"/>
  <c r="BB115" i="2"/>
  <c r="BB115" i="6" s="1"/>
  <c r="BB111" i="2"/>
  <c r="BB111" i="6" s="1"/>
  <c r="BB107" i="2"/>
  <c r="BB107" i="6" s="1"/>
  <c r="BB103" i="2"/>
  <c r="BB103" i="6" s="1"/>
  <c r="BB99" i="2"/>
  <c r="BB99" i="6" s="1"/>
  <c r="BB93" i="2"/>
  <c r="BB93" i="6" s="1"/>
  <c r="BB89" i="2"/>
  <c r="BB89" i="6" s="1"/>
  <c r="BB37" i="2"/>
  <c r="BB37" i="6" s="1"/>
  <c r="BB25" i="2"/>
  <c r="BB25" i="6" s="1"/>
  <c r="BB21" i="2"/>
  <c r="BB21" i="6" s="1"/>
  <c r="BB17" i="2"/>
  <c r="BB17" i="6" s="1"/>
  <c r="BD157" i="2"/>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47" i="2"/>
  <c r="BB147" i="6" s="1"/>
  <c r="BB143" i="2"/>
  <c r="BB143" i="6" s="1"/>
  <c r="BB139" i="2"/>
  <c r="BB139" i="6" s="1"/>
  <c r="BB135" i="2"/>
  <c r="BB135" i="6" s="1"/>
  <c r="BB131" i="2"/>
  <c r="BB131" i="6" s="1"/>
  <c r="BB127" i="2"/>
  <c r="BB127" i="6" s="1"/>
  <c r="BB123" i="2"/>
  <c r="BB123" i="6" s="1"/>
  <c r="BB119" i="2"/>
  <c r="BB119" i="6" s="1"/>
  <c r="BB71" i="2"/>
  <c r="BB71" i="6" s="1"/>
  <c r="BB67" i="2"/>
  <c r="BB67" i="6" s="1"/>
  <c r="BB63" i="2"/>
  <c r="BB63" i="6" s="1"/>
  <c r="BB57" i="2"/>
  <c r="BB57" i="6" s="1"/>
  <c r="BB53" i="2"/>
  <c r="BB53" i="6" s="1"/>
  <c r="BB49" i="2"/>
  <c r="BB49" i="6" s="1"/>
  <c r="BB45" i="2"/>
  <c r="BB45" i="6" s="1"/>
  <c r="BB41" i="2"/>
  <c r="BB41" i="6" s="1"/>
  <c r="BB33" i="2"/>
  <c r="BB33" i="6" s="1"/>
  <c r="BB29" i="2"/>
  <c r="BB29" i="6" s="1"/>
  <c r="BB15" i="2"/>
  <c r="BB15" i="6" s="1"/>
  <c r="BB11" i="2"/>
  <c r="BB11" i="6" s="1"/>
  <c r="BB7" i="2"/>
  <c r="BB7" i="6" s="1"/>
  <c r="BB5" i="2"/>
  <c r="BB5" i="6" s="1"/>
  <c r="BB141" i="2"/>
  <c r="BB141" i="6" s="1"/>
  <c r="BB137" i="2"/>
  <c r="BB137" i="6" s="1"/>
  <c r="BB133" i="2"/>
  <c r="BB133" i="6" s="1"/>
  <c r="BB129" i="2"/>
  <c r="BB129" i="6" s="1"/>
  <c r="BB125" i="2"/>
  <c r="BB125" i="6" s="1"/>
  <c r="BB121" i="2"/>
  <c r="BB121" i="6" s="1"/>
  <c r="BB117" i="2"/>
  <c r="BB117" i="6" s="1"/>
  <c r="BB113" i="2"/>
  <c r="BB113" i="6" s="1"/>
  <c r="BB109" i="2"/>
  <c r="BB109" i="6" s="1"/>
  <c r="BB105" i="2"/>
  <c r="BB105" i="6" s="1"/>
  <c r="BB97" i="2"/>
  <c r="BB97" i="6" s="1"/>
  <c r="BB95" i="2"/>
  <c r="BB95" i="6" s="1"/>
  <c r="BB91" i="2"/>
  <c r="BB91" i="6" s="1"/>
  <c r="BB59" i="2"/>
  <c r="BB59" i="6" s="1"/>
  <c r="BB23" i="2"/>
  <c r="BB2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BB157" i="2"/>
  <c r="BB157" i="6" s="1"/>
  <c r="BB153" i="2"/>
  <c r="BB153" i="6" s="1"/>
  <c r="BB149" i="2"/>
  <c r="BB149" i="6" s="1"/>
  <c r="BB145" i="2"/>
  <c r="BB145" i="6" s="1"/>
  <c r="BB101" i="2"/>
  <c r="BB101" i="6" s="1"/>
  <c r="BB69" i="2"/>
  <c r="BB69" i="6" s="1"/>
  <c r="BB65" i="2"/>
  <c r="BB65" i="6" s="1"/>
  <c r="BB61" i="2"/>
  <c r="BB61" i="6" s="1"/>
  <c r="BB55" i="2"/>
  <c r="BB55" i="6" s="1"/>
  <c r="BB51" i="2"/>
  <c r="BB51" i="6" s="1"/>
  <c r="BB47" i="2"/>
  <c r="BB47" i="6" s="1"/>
  <c r="BB43" i="2"/>
  <c r="BB43" i="6" s="1"/>
  <c r="BB39" i="2"/>
  <c r="BB39" i="6" s="1"/>
  <c r="BB35" i="2"/>
  <c r="BB35" i="6" s="1"/>
  <c r="BB31" i="2"/>
  <c r="BB31" i="6" s="1"/>
  <c r="BB27" i="2"/>
  <c r="BB27" i="6" s="1"/>
  <c r="BB19" i="2"/>
  <c r="BB19" i="6" s="1"/>
  <c r="BB13" i="2"/>
  <c r="BB13" i="6" s="1"/>
  <c r="BB9" i="2"/>
  <c r="BB9" i="6" s="1"/>
  <c r="BB3" i="2"/>
  <c r="BB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AV93" i="2" l="1"/>
  <c r="AV93" i="6" s="1"/>
  <c r="AR3" i="2"/>
  <c r="AR3" i="6" s="1"/>
  <c r="AT93" i="2"/>
  <c r="AT93" i="6" s="1"/>
  <c r="AP7" i="2"/>
  <c r="AP7" i="6" s="1"/>
  <c r="AR89" i="2"/>
  <c r="AR89" i="6" s="1"/>
  <c r="AV7" i="2"/>
  <c r="AV7" i="6" s="1"/>
  <c r="AN3" i="2"/>
  <c r="AN3" i="6" s="1"/>
  <c r="AP93" i="2"/>
  <c r="AP93" i="6" s="1"/>
  <c r="AP17" i="2"/>
  <c r="AP17" i="6" s="1"/>
  <c r="AT7" i="2"/>
  <c r="AT7" i="6" s="1"/>
  <c r="DJ103" i="2" l="1"/>
  <c r="DJ103" i="6" s="1"/>
  <c r="DF93" i="2"/>
  <c r="DF93" i="6" s="1"/>
  <c r="DJ59" i="2"/>
  <c r="DJ59" i="6" s="1"/>
  <c r="DJ47" i="2"/>
  <c r="DJ47" i="6" s="1"/>
  <c r="DJ19" i="2"/>
  <c r="DJ19" i="6" s="1"/>
  <c r="DJ7" i="2"/>
  <c r="DJ7" i="6" s="1"/>
  <c r="DB7" i="2"/>
  <c r="DB7" i="6" s="1"/>
  <c r="DD93" i="2"/>
  <c r="DD93" i="6" s="1"/>
  <c r="DH7" i="2"/>
  <c r="DH7" i="6" s="1"/>
  <c r="DJ113" i="2"/>
  <c r="DJ113" i="6" s="1"/>
  <c r="DB93" i="2"/>
  <c r="DB93" i="6" s="1"/>
  <c r="DJ57" i="2"/>
  <c r="DJ57" i="6" s="1"/>
  <c r="DJ49" i="2"/>
  <c r="DJ49" i="6" s="1"/>
  <c r="DF7" i="2"/>
  <c r="DF7" i="6" s="1"/>
  <c r="DH93" i="2"/>
  <c r="DH93" i="6" s="1"/>
  <c r="DD7" i="2"/>
  <c r="DD7" i="6" s="1"/>
  <c r="DP157" i="2" l="1"/>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T3" i="6" s="1"/>
  <c r="DL3" i="2"/>
  <c r="DL3" i="6" s="1"/>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R3" i="2"/>
  <c r="DR3" i="6" s="1"/>
  <c r="DT157" i="2"/>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P3" i="2"/>
  <c r="DP3"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N3" i="2"/>
  <c r="DN3" i="6" s="1"/>
  <c r="EP157" i="2" l="1"/>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ET157" i="2"/>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FL93" i="2" l="1"/>
  <c r="FL93" i="6" s="1"/>
  <c r="FL57" i="2"/>
  <c r="FL57" i="6" s="1"/>
  <c r="FJ93" i="2"/>
  <c r="FJ93" i="6" s="1"/>
  <c r="FJ57" i="2"/>
  <c r="FJ57" i="6" s="1"/>
  <c r="FH93" i="2"/>
  <c r="FH93" i="6" s="1"/>
  <c r="FH57" i="2"/>
  <c r="FH57" i="6" s="1"/>
  <c r="FF93" i="2"/>
  <c r="FF93" i="6" s="1"/>
  <c r="FF57" i="2"/>
  <c r="FF57" i="6" s="1"/>
  <c r="FH5" i="2" l="1"/>
  <c r="FH5" i="6" s="1"/>
  <c r="FH145" i="2"/>
  <c r="FH145" i="6" s="1"/>
  <c r="FL155" i="2"/>
  <c r="FL155" i="6" s="1"/>
  <c r="FN23" i="2"/>
  <c r="FN23" i="6" s="1"/>
  <c r="FN27" i="2"/>
  <c r="FN27" i="6" s="1"/>
  <c r="FN31" i="2"/>
  <c r="FN31" i="6" s="1"/>
  <c r="FN39" i="2"/>
  <c r="FN39" i="6" s="1"/>
  <c r="FN111" i="2"/>
  <c r="FN111" i="6" s="1"/>
  <c r="FN115" i="2"/>
  <c r="FN115" i="6" s="1"/>
  <c r="FN121" i="2"/>
  <c r="FN121" i="6" s="1"/>
  <c r="FN151" i="2"/>
  <c r="FN151" i="6" s="1"/>
  <c r="FN155" i="2"/>
  <c r="FN155" i="6" s="1"/>
  <c r="FH11" i="2"/>
  <c r="FH11" i="6" s="1"/>
  <c r="FH43" i="2"/>
  <c r="FH43" i="6" s="1"/>
  <c r="FN37" i="2"/>
  <c r="FN37" i="6" s="1"/>
  <c r="FN63" i="2"/>
  <c r="FN63" i="6" s="1"/>
  <c r="FN67" i="2"/>
  <c r="FN67" i="6" s="1"/>
  <c r="FN71" i="2"/>
  <c r="FN71" i="6" s="1"/>
  <c r="FN119" i="2"/>
  <c r="FN119" i="6" s="1"/>
  <c r="FN127" i="2"/>
  <c r="FN127" i="6" s="1"/>
  <c r="FH45" i="2"/>
  <c r="FH45" i="6" s="1"/>
  <c r="FL65" i="2"/>
  <c r="FL65" i="6" s="1"/>
  <c r="FN25" i="2"/>
  <c r="FN25" i="6" s="1"/>
  <c r="FN29" i="2"/>
  <c r="FN29" i="6" s="1"/>
  <c r="FN35" i="2"/>
  <c r="FN35" i="6" s="1"/>
  <c r="FN109" i="2"/>
  <c r="FN109" i="6" s="1"/>
  <c r="FN113" i="2"/>
  <c r="FN113" i="6" s="1"/>
  <c r="FN117" i="2"/>
  <c r="FN117" i="6" s="1"/>
  <c r="FN125" i="2"/>
  <c r="FN125" i="6" s="1"/>
  <c r="FN149" i="2"/>
  <c r="FN149" i="6" s="1"/>
  <c r="FN153" i="2"/>
  <c r="FN153" i="6" s="1"/>
  <c r="FN157" i="2"/>
  <c r="FN157" i="6" s="1"/>
  <c r="FJ45" i="2"/>
  <c r="FJ45" i="6" s="1"/>
  <c r="FN33" i="2"/>
  <c r="FN33" i="6" s="1"/>
  <c r="FN41" i="2"/>
  <c r="FN41" i="6" s="1"/>
  <c r="FN65" i="2"/>
  <c r="FN65" i="6" s="1"/>
  <c r="FN69" i="2"/>
  <c r="FN69" i="6" s="1"/>
  <c r="FN123" i="2"/>
  <c r="FN123" i="6" s="1"/>
  <c r="FH119" i="2" l="1"/>
  <c r="FH119" i="6" s="1"/>
  <c r="FH35" i="2"/>
  <c r="FH35" i="6" s="1"/>
  <c r="FH155" i="2"/>
  <c r="FH155" i="6" s="1"/>
  <c r="FH113" i="2"/>
  <c r="FH113" i="6" s="1"/>
  <c r="FH71" i="2"/>
  <c r="FH71" i="6" s="1"/>
  <c r="FH67" i="2"/>
  <c r="FH67" i="6" s="1"/>
  <c r="FH63" i="2"/>
  <c r="FH63" i="6" s="1"/>
  <c r="FH25" i="2"/>
  <c r="FH25" i="6" s="1"/>
  <c r="FJ155" i="2"/>
  <c r="FJ155" i="6" s="1"/>
  <c r="FJ151" i="2"/>
  <c r="FJ151" i="6" s="1"/>
  <c r="FJ117" i="2"/>
  <c r="FJ117" i="6" s="1"/>
  <c r="FJ111" i="2"/>
  <c r="FJ111" i="6" s="1"/>
  <c r="FJ71" i="2"/>
  <c r="FJ71" i="6" s="1"/>
  <c r="FJ67" i="2"/>
  <c r="FJ67" i="6" s="1"/>
  <c r="FJ63" i="2"/>
  <c r="FJ63" i="6" s="1"/>
  <c r="FJ25" i="2"/>
  <c r="FJ25" i="6" s="1"/>
  <c r="FJ147" i="2"/>
  <c r="FJ147" i="6" s="1"/>
  <c r="FJ139" i="2"/>
  <c r="FJ139" i="6" s="1"/>
  <c r="FJ103" i="2"/>
  <c r="FJ103" i="6" s="1"/>
  <c r="FJ61" i="2"/>
  <c r="FJ61" i="6" s="1"/>
  <c r="FJ55" i="2"/>
  <c r="FJ55" i="6" s="1"/>
  <c r="FL145" i="2"/>
  <c r="FL145" i="6" s="1"/>
  <c r="FL141" i="2"/>
  <c r="FL141" i="6" s="1"/>
  <c r="FL107" i="2"/>
  <c r="FL107" i="6" s="1"/>
  <c r="FL101" i="2"/>
  <c r="FL101" i="6" s="1"/>
  <c r="FL61" i="2"/>
  <c r="FL61" i="6" s="1"/>
  <c r="FL133" i="2"/>
  <c r="FL133" i="6" s="1"/>
  <c r="FL51" i="2"/>
  <c r="FL51" i="6" s="1"/>
  <c r="FL5" i="2"/>
  <c r="FL5" i="6" s="1"/>
  <c r="FN137" i="2"/>
  <c r="FN137" i="6" s="1"/>
  <c r="FN133" i="2"/>
  <c r="FN133" i="6" s="1"/>
  <c r="FN49" i="2"/>
  <c r="FN49" i="6" s="1"/>
  <c r="FN5" i="2"/>
  <c r="FN5" i="6" s="1"/>
  <c r="FH21" i="2"/>
  <c r="FH21" i="6" s="1"/>
  <c r="FH129" i="2"/>
  <c r="FH129" i="6" s="1"/>
  <c r="FH55" i="2"/>
  <c r="FH55" i="6" s="1"/>
  <c r="FH15" i="2"/>
  <c r="FH15" i="6" s="1"/>
  <c r="FJ137" i="2"/>
  <c r="FJ137" i="6" s="1"/>
  <c r="FL67" i="2"/>
  <c r="FL67" i="6" s="1"/>
  <c r="FL149" i="2"/>
  <c r="FL149" i="6" s="1"/>
  <c r="FJ121" i="2"/>
  <c r="FJ121" i="6" s="1"/>
  <c r="FJ5" i="2"/>
  <c r="FJ5" i="6" s="1"/>
  <c r="FH61" i="2"/>
  <c r="FH61" i="6" s="1"/>
  <c r="FH13" i="2"/>
  <c r="FH13" i="6" s="1"/>
  <c r="FJ39" i="2"/>
  <c r="FJ39" i="6" s="1"/>
  <c r="FJ51" i="2"/>
  <c r="FJ51" i="6" s="1"/>
  <c r="FJ119" i="2"/>
  <c r="FJ119" i="6" s="1"/>
  <c r="FL109" i="2"/>
  <c r="FL109" i="6" s="1"/>
  <c r="FL121" i="2"/>
  <c r="FL121" i="6" s="1"/>
  <c r="FH153" i="2"/>
  <c r="FH153" i="6" s="1"/>
  <c r="FH111" i="2"/>
  <c r="FH111" i="6" s="1"/>
  <c r="FJ145" i="2"/>
  <c r="FJ145" i="6" s="1"/>
  <c r="FJ101" i="2"/>
  <c r="FJ101" i="6" s="1"/>
  <c r="FJ53" i="2"/>
  <c r="FJ53" i="6" s="1"/>
  <c r="FJ13" i="2"/>
  <c r="FJ13" i="6" s="1"/>
  <c r="FL55" i="2"/>
  <c r="FL55" i="6" s="1"/>
  <c r="FL131" i="2"/>
  <c r="FL131" i="6" s="1"/>
  <c r="FL97" i="2"/>
  <c r="FL97" i="6" s="1"/>
  <c r="FL91" i="2"/>
  <c r="FL91" i="6" s="1"/>
  <c r="FL49" i="2"/>
  <c r="FL49" i="6" s="1"/>
  <c r="FN145" i="2"/>
  <c r="FN145" i="6" s="1"/>
  <c r="FN141" i="2"/>
  <c r="FN141" i="6" s="1"/>
  <c r="FN107" i="2"/>
  <c r="FN107" i="6" s="1"/>
  <c r="FN103" i="2"/>
  <c r="FN103" i="6" s="1"/>
  <c r="FN99" i="2"/>
  <c r="FN99" i="6" s="1"/>
  <c r="FN59" i="2"/>
  <c r="FN59" i="6" s="1"/>
  <c r="FN55" i="2"/>
  <c r="FN55" i="6" s="1"/>
  <c r="FN21" i="2"/>
  <c r="FN21" i="6" s="1"/>
  <c r="FN17" i="2"/>
  <c r="FN17" i="6" s="1"/>
  <c r="FN13" i="2"/>
  <c r="FN13" i="6" s="1"/>
  <c r="FN131" i="2"/>
  <c r="FN131" i="6" s="1"/>
  <c r="FN97" i="2"/>
  <c r="FN97" i="6" s="1"/>
  <c r="FN93" i="2"/>
  <c r="FN93" i="6" s="1"/>
  <c r="FN47" i="2"/>
  <c r="FN47" i="6" s="1"/>
  <c r="FN11" i="2"/>
  <c r="FN11" i="6" s="1"/>
  <c r="FN3" i="2"/>
  <c r="FN3" i="6" s="1"/>
  <c r="FH147" i="2"/>
  <c r="FH147" i="6" s="1"/>
  <c r="FH139" i="2"/>
  <c r="FH139" i="6" s="1"/>
  <c r="FH97" i="2"/>
  <c r="FH97" i="6" s="1"/>
  <c r="FJ133" i="2"/>
  <c r="FJ133" i="6" s="1"/>
  <c r="FL71" i="2"/>
  <c r="FL71" i="6" s="1"/>
  <c r="FL41" i="2"/>
  <c r="FL41" i="6" s="1"/>
  <c r="FL69" i="2"/>
  <c r="FL69" i="6" s="1"/>
  <c r="FH105" i="2"/>
  <c r="FH105" i="6" s="1"/>
  <c r="FH51" i="2"/>
  <c r="FH51" i="6" s="1"/>
  <c r="FJ97" i="2"/>
  <c r="FJ97" i="6" s="1"/>
  <c r="FJ131" i="2"/>
  <c r="FJ131" i="6" s="1"/>
  <c r="FH53" i="2"/>
  <c r="FH53" i="6" s="1"/>
  <c r="FH107" i="2"/>
  <c r="FH107" i="6" s="1"/>
  <c r="FJ11" i="2"/>
  <c r="FJ11" i="6" s="1"/>
  <c r="FL25" i="2"/>
  <c r="FL25" i="6" s="1"/>
  <c r="FH141" i="2"/>
  <c r="FH141" i="6" s="1"/>
  <c r="FJ41" i="2"/>
  <c r="FJ41" i="6" s="1"/>
  <c r="FJ33" i="2"/>
  <c r="FJ33" i="6" s="1"/>
  <c r="FF131" i="2"/>
  <c r="FF131" i="6" s="1"/>
  <c r="FH127" i="2"/>
  <c r="FH127" i="6" s="1"/>
  <c r="FH121" i="2"/>
  <c r="FH121" i="6" s="1"/>
  <c r="FH41" i="2"/>
  <c r="FH41" i="6" s="1"/>
  <c r="FH33" i="2"/>
  <c r="FH33" i="6" s="1"/>
  <c r="FH151" i="2"/>
  <c r="FH151" i="6" s="1"/>
  <c r="FH117" i="2"/>
  <c r="FH117" i="6" s="1"/>
  <c r="FH109" i="2"/>
  <c r="FH109" i="6" s="1"/>
  <c r="FH69" i="2"/>
  <c r="FH69" i="6" s="1"/>
  <c r="FH65" i="2"/>
  <c r="FH65" i="6" s="1"/>
  <c r="FH31" i="2"/>
  <c r="FH31" i="6" s="1"/>
  <c r="FH23" i="2"/>
  <c r="FH23" i="6" s="1"/>
  <c r="FJ157" i="2"/>
  <c r="FJ157" i="6" s="1"/>
  <c r="FJ153" i="2"/>
  <c r="FJ153" i="6" s="1"/>
  <c r="FJ149" i="2"/>
  <c r="FJ149" i="6" s="1"/>
  <c r="FJ109" i="2"/>
  <c r="FJ109" i="6" s="1"/>
  <c r="FJ69" i="2"/>
  <c r="FJ69" i="6" s="1"/>
  <c r="FJ65" i="2"/>
  <c r="FJ65" i="6" s="1"/>
  <c r="FJ31" i="2"/>
  <c r="FJ31" i="6" s="1"/>
  <c r="FJ23" i="2"/>
  <c r="FJ23" i="6" s="1"/>
  <c r="FJ143" i="2"/>
  <c r="FJ143" i="6" s="1"/>
  <c r="FJ107" i="2"/>
  <c r="FJ107" i="6" s="1"/>
  <c r="FJ99" i="2"/>
  <c r="FJ99" i="6" s="1"/>
  <c r="FJ21" i="2"/>
  <c r="FJ21" i="6" s="1"/>
  <c r="FL147" i="2"/>
  <c r="FL147" i="6" s="1"/>
  <c r="FL143" i="2"/>
  <c r="FL143" i="6" s="1"/>
  <c r="FL139" i="2"/>
  <c r="FL139" i="6" s="1"/>
  <c r="FL99" i="2"/>
  <c r="FL99" i="6" s="1"/>
  <c r="FL59" i="2"/>
  <c r="FL59" i="6" s="1"/>
  <c r="FL137" i="2"/>
  <c r="FL137" i="6" s="1"/>
  <c r="FL129" i="2"/>
  <c r="FL129" i="6" s="1"/>
  <c r="FL95" i="2"/>
  <c r="FL95" i="6" s="1"/>
  <c r="FL45" i="2"/>
  <c r="FL45" i="6" s="1"/>
  <c r="FL13" i="2"/>
  <c r="FL13" i="6" s="1"/>
  <c r="FN135" i="2"/>
  <c r="FN135" i="6" s="1"/>
  <c r="FN129" i="2"/>
  <c r="FN129" i="6" s="1"/>
  <c r="FN91" i="2"/>
  <c r="FN91" i="6" s="1"/>
  <c r="FN51" i="2"/>
  <c r="FN51" i="6" s="1"/>
  <c r="FN45" i="2"/>
  <c r="FN45" i="6" s="1"/>
  <c r="FN9" i="2"/>
  <c r="FN9" i="6" s="1"/>
  <c r="FH137" i="2"/>
  <c r="FH137" i="6" s="1"/>
  <c r="FH59" i="2"/>
  <c r="FH59" i="6" s="1"/>
  <c r="FH95" i="2"/>
  <c r="FH95" i="6" s="1"/>
  <c r="FJ129" i="2"/>
  <c r="FJ129" i="6" s="1"/>
  <c r="FL33" i="2"/>
  <c r="FL33" i="6" s="1"/>
  <c r="FL157" i="2"/>
  <c r="FL157" i="6" s="1"/>
  <c r="FL119" i="2"/>
  <c r="FL119" i="6" s="1"/>
  <c r="FH103" i="2"/>
  <c r="FH103" i="6" s="1"/>
  <c r="FL35" i="2"/>
  <c r="FL35" i="6" s="1"/>
  <c r="FH3" i="2"/>
  <c r="FH3" i="6" s="1"/>
  <c r="FJ3" i="2"/>
  <c r="FJ3" i="6" s="1"/>
  <c r="FJ35" i="2"/>
  <c r="FJ35" i="6" s="1"/>
  <c r="FJ91" i="2"/>
  <c r="FJ91" i="6" s="1"/>
  <c r="FL153" i="2"/>
  <c r="FL153" i="6" s="1"/>
  <c r="FL111" i="2"/>
  <c r="FL111" i="6" s="1"/>
  <c r="FH157" i="2"/>
  <c r="FH157" i="6" s="1"/>
  <c r="FH149" i="2"/>
  <c r="FH149" i="6" s="1"/>
  <c r="FH115" i="2"/>
  <c r="FH115" i="6" s="1"/>
  <c r="FJ141" i="2"/>
  <c r="FJ141" i="6" s="1"/>
  <c r="FJ105" i="2"/>
  <c r="FJ105" i="6" s="1"/>
  <c r="FJ15" i="2"/>
  <c r="FJ15" i="6" s="1"/>
  <c r="FL53" i="2"/>
  <c r="FL53" i="6" s="1"/>
  <c r="FL43" i="2"/>
  <c r="FL43" i="6" s="1"/>
  <c r="FL11" i="2"/>
  <c r="FL11" i="6" s="1"/>
  <c r="FL15" i="2"/>
  <c r="FL15" i="6" s="1"/>
  <c r="FL21" i="2"/>
  <c r="FL21" i="6" s="1"/>
  <c r="FN147" i="2"/>
  <c r="FN147" i="6" s="1"/>
  <c r="FN143" i="2"/>
  <c r="FN143" i="6" s="1"/>
  <c r="FN139" i="2"/>
  <c r="FN139" i="6" s="1"/>
  <c r="FN105" i="2"/>
  <c r="FN105" i="6" s="1"/>
  <c r="FN101" i="2"/>
  <c r="FN101" i="6" s="1"/>
  <c r="FN61" i="2"/>
  <c r="FN61" i="6" s="1"/>
  <c r="FN57" i="2"/>
  <c r="FN57" i="6" s="1"/>
  <c r="FN53" i="2"/>
  <c r="FN53" i="6" s="1"/>
  <c r="FN19" i="2"/>
  <c r="FN19" i="6" s="1"/>
  <c r="FN15" i="2"/>
  <c r="FN15" i="6" s="1"/>
  <c r="FN95" i="2"/>
  <c r="FN95" i="6" s="1"/>
  <c r="FN89" i="2"/>
  <c r="FN89" i="6" s="1"/>
  <c r="FN43" i="2"/>
  <c r="FN43" i="6" s="1"/>
  <c r="FN7" i="2"/>
  <c r="FN7" i="6" s="1"/>
  <c r="FH101" i="2"/>
  <c r="FH101" i="6" s="1"/>
  <c r="FH143" i="2"/>
  <c r="FH143" i="6" s="1"/>
  <c r="FH131" i="2"/>
  <c r="FH131" i="6" s="1"/>
  <c r="FH91" i="2"/>
  <c r="FH91" i="6" s="1"/>
  <c r="FJ127" i="2"/>
  <c r="FJ127" i="6" s="1"/>
  <c r="FL63" i="2"/>
  <c r="FL63" i="6" s="1"/>
  <c r="FL31" i="2"/>
  <c r="FL31" i="6" s="1"/>
  <c r="FL127" i="2"/>
  <c r="FL127" i="6" s="1"/>
  <c r="FL117" i="2"/>
  <c r="FL117" i="6" s="1"/>
  <c r="FH99" i="2"/>
  <c r="FH99" i="6" s="1"/>
  <c r="FL151" i="2"/>
  <c r="FL151" i="6" s="1"/>
  <c r="FL23" i="2"/>
  <c r="FL23" i="6" s="1"/>
  <c r="FJ43" i="2"/>
  <c r="FJ43" i="6" s="1"/>
  <c r="FL3" i="2"/>
  <c r="FL3" i="6" s="1"/>
  <c r="FF15" i="2" l="1"/>
  <c r="FF15" i="6" s="1"/>
  <c r="FF31" i="2"/>
  <c r="FF31" i="6" s="1"/>
  <c r="FF33" i="2"/>
  <c r="FF33" i="6" s="1"/>
  <c r="FF11" i="2"/>
  <c r="FF11" i="6" s="1"/>
  <c r="FF35" i="2"/>
  <c r="FF35" i="6" s="1"/>
  <c r="FF51" i="2"/>
  <c r="FF51" i="6" s="1"/>
  <c r="FF67" i="2"/>
  <c r="FF67" i="6" s="1"/>
  <c r="FF151" i="2"/>
  <c r="FF151" i="6" s="1"/>
  <c r="FF21" i="2"/>
  <c r="FF21" i="6" s="1"/>
  <c r="FF149" i="2"/>
  <c r="FF149" i="6" s="1"/>
  <c r="FF111" i="2"/>
  <c r="FF111" i="6" s="1"/>
  <c r="FF135" i="2"/>
  <c r="FF135" i="6" s="1"/>
  <c r="FF129" i="2"/>
  <c r="FF129" i="6" s="1"/>
  <c r="FH133" i="2"/>
  <c r="FH133" i="6" s="1"/>
  <c r="FH135" i="2"/>
  <c r="FH135" i="6" s="1"/>
  <c r="FH123" i="2"/>
  <c r="FH123" i="6" s="1"/>
  <c r="FJ125" i="2"/>
  <c r="FJ125" i="6" s="1"/>
  <c r="FJ89" i="2"/>
  <c r="FJ89" i="6" s="1"/>
  <c r="FJ115" i="2"/>
  <c r="FJ115" i="6" s="1"/>
  <c r="FL123" i="2"/>
  <c r="FL123" i="6" s="1"/>
  <c r="FL105" i="2"/>
  <c r="FL105" i="6" s="1"/>
  <c r="FF55" i="2"/>
  <c r="FF55" i="6" s="1"/>
  <c r="FF71" i="2"/>
  <c r="FF71" i="6" s="1"/>
  <c r="FF91" i="2"/>
  <c r="FF91" i="6" s="1"/>
  <c r="FF13" i="2"/>
  <c r="FF13" i="6" s="1"/>
  <c r="FF53" i="2"/>
  <c r="FF53" i="6" s="1"/>
  <c r="FF101" i="2"/>
  <c r="FF101" i="6" s="1"/>
  <c r="FF109" i="2"/>
  <c r="FF109" i="6" s="1"/>
  <c r="FF117" i="2"/>
  <c r="FF117" i="6" s="1"/>
  <c r="FF121" i="2"/>
  <c r="FF121" i="6" s="1"/>
  <c r="FF119" i="2"/>
  <c r="FF119" i="6" s="1"/>
  <c r="FF139" i="2"/>
  <c r="FF139" i="6" s="1"/>
  <c r="FF143" i="2"/>
  <c r="FF143" i="6" s="1"/>
  <c r="FH9" i="2"/>
  <c r="FH9" i="6" s="1"/>
  <c r="FJ123" i="2"/>
  <c r="FJ123" i="6" s="1"/>
  <c r="FJ113" i="2"/>
  <c r="FJ113" i="6" s="1"/>
  <c r="FL19" i="2"/>
  <c r="FL19" i="6" s="1"/>
  <c r="FL135" i="2"/>
  <c r="FL135" i="6" s="1"/>
  <c r="FF23" i="2"/>
  <c r="FF23" i="6" s="1"/>
  <c r="FF147" i="2"/>
  <c r="FF147" i="6" s="1"/>
  <c r="FF25" i="2"/>
  <c r="FF25" i="6" s="1"/>
  <c r="FF41" i="2"/>
  <c r="FF41" i="6" s="1"/>
  <c r="FF43" i="2"/>
  <c r="FF43" i="6" s="1"/>
  <c r="FF59" i="2"/>
  <c r="FF59" i="6" s="1"/>
  <c r="FF69" i="2"/>
  <c r="FF69" i="6" s="1"/>
  <c r="FF157" i="2"/>
  <c r="FF157" i="6" s="1"/>
  <c r="FF153" i="2"/>
  <c r="FF153" i="6" s="1"/>
  <c r="FF105" i="2"/>
  <c r="FF105" i="6" s="1"/>
  <c r="FF97" i="2"/>
  <c r="FF97" i="6" s="1"/>
  <c r="FF127" i="2"/>
  <c r="FF127" i="6" s="1"/>
  <c r="FF145" i="2"/>
  <c r="FF145" i="6" s="1"/>
  <c r="FF99" i="2"/>
  <c r="FF99" i="6" s="1"/>
  <c r="FF115" i="2"/>
  <c r="FF115" i="6" s="1"/>
  <c r="FH49" i="2"/>
  <c r="FH49" i="6" s="1"/>
  <c r="FJ135" i="2"/>
  <c r="FJ135" i="6" s="1"/>
  <c r="FJ59" i="2"/>
  <c r="FJ59" i="6" s="1"/>
  <c r="FL89" i="2"/>
  <c r="FL89" i="6" s="1"/>
  <c r="FF63" i="2"/>
  <c r="FF63" i="6" s="1"/>
  <c r="FF155" i="2"/>
  <c r="FF155" i="6" s="1"/>
  <c r="FF65" i="2"/>
  <c r="FF65" i="6" s="1"/>
  <c r="FF5" i="2"/>
  <c r="FF5" i="6" s="1"/>
  <c r="FF45" i="2"/>
  <c r="FF45" i="6" s="1"/>
  <c r="FF61" i="2"/>
  <c r="FF61" i="6" s="1"/>
  <c r="FF141" i="2"/>
  <c r="FF141" i="6" s="1"/>
  <c r="FF137" i="2"/>
  <c r="FF137" i="6" s="1"/>
  <c r="FF107" i="2"/>
  <c r="FF107" i="6" s="1"/>
  <c r="FF3" i="2"/>
  <c r="FF3" i="6" s="1"/>
  <c r="FH125" i="2"/>
  <c r="FH125" i="6" s="1"/>
  <c r="FH89" i="2"/>
  <c r="FH89" i="6" s="1"/>
  <c r="FJ49" i="2"/>
  <c r="FJ49" i="6" s="1"/>
  <c r="FJ95" i="2"/>
  <c r="FJ95" i="6" s="1"/>
  <c r="FL125" i="2"/>
  <c r="FL125" i="6" s="1"/>
  <c r="FL103" i="2"/>
  <c r="FL103" i="6" s="1"/>
  <c r="FL113" i="2"/>
  <c r="FL113" i="6" s="1"/>
  <c r="FL115" i="2"/>
  <c r="FL115" i="6" s="1"/>
  <c r="FF19" i="2" l="1"/>
  <c r="FF19" i="6" s="1"/>
  <c r="FF49" i="2"/>
  <c r="FF49" i="6" s="1"/>
  <c r="FF103" i="2"/>
  <c r="FF103" i="6" s="1"/>
  <c r="FF37" i="2"/>
  <c r="FF37" i="6" s="1"/>
  <c r="FF123" i="2"/>
  <c r="FF123" i="6" s="1"/>
  <c r="FF7" i="2"/>
  <c r="FF7" i="6" s="1"/>
  <c r="FF113" i="2"/>
  <c r="FF113" i="6" s="1"/>
  <c r="FF39" i="2"/>
  <c r="FF39" i="6" s="1"/>
  <c r="FF89" i="2"/>
  <c r="FF89" i="6" s="1"/>
  <c r="FF125" i="2"/>
  <c r="FF125" i="6" s="1"/>
  <c r="FF29" i="2"/>
  <c r="FF29" i="6" s="1"/>
  <c r="FF9" i="2"/>
  <c r="FF9" i="6" s="1"/>
  <c r="FF133" i="2"/>
  <c r="FF133" i="6" s="1"/>
  <c r="FF17" i="2"/>
  <c r="FF17" i="6" s="1"/>
  <c r="FF95" i="2"/>
  <c r="FF95" i="6" s="1"/>
  <c r="FF27" i="2"/>
  <c r="FF27" i="6" s="1"/>
  <c r="FF47" i="2"/>
  <c r="FF47" i="6" s="1"/>
  <c r="FH7" i="2" l="1"/>
  <c r="FH7" i="6" s="1"/>
  <c r="FH37" i="2"/>
  <c r="FH37" i="6" s="1"/>
  <c r="FH19" i="2"/>
  <c r="FH19" i="6" s="1"/>
  <c r="FH39" i="2"/>
  <c r="FH39" i="6" s="1"/>
  <c r="FH17" i="2"/>
  <c r="FH17" i="6" s="1"/>
  <c r="FH47" i="2"/>
  <c r="FH47" i="6" s="1"/>
  <c r="FH27" i="2"/>
  <c r="FH27" i="6" s="1"/>
  <c r="FH29" i="2"/>
  <c r="FH29" i="6" s="1"/>
  <c r="FJ47" i="2" l="1"/>
  <c r="FJ47" i="6" s="1"/>
  <c r="FJ17" i="2"/>
  <c r="FJ17" i="6" s="1"/>
  <c r="FJ19" i="2"/>
  <c r="FJ19" i="6" s="1"/>
  <c r="FJ29" i="2"/>
  <c r="FJ29" i="6" s="1"/>
  <c r="FJ27" i="2"/>
  <c r="FJ27" i="6" s="1"/>
  <c r="FJ7" i="2"/>
  <c r="FJ7" i="6" s="1"/>
  <c r="FJ9" i="2"/>
  <c r="FJ9" i="6" s="1"/>
  <c r="FJ37" i="2"/>
  <c r="FJ37" i="6" s="1"/>
  <c r="FL9" i="2" l="1"/>
  <c r="FL9" i="6" s="1"/>
  <c r="FL17" i="2"/>
  <c r="FL17" i="6" s="1"/>
  <c r="FL29" i="2"/>
  <c r="FL29" i="6" s="1"/>
  <c r="FL27" i="2"/>
  <c r="FL27" i="6" s="1"/>
  <c r="FL7" i="2"/>
  <c r="FL7" i="6" s="1"/>
  <c r="FL37" i="2"/>
  <c r="FL37" i="6" s="1"/>
  <c r="FL39" i="2"/>
  <c r="FL39" i="6" s="1"/>
  <c r="FL47" i="2"/>
  <c r="FL47" i="6" s="1"/>
  <c r="EZ157" i="2" l="1"/>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FD157" i="2"/>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H93" i="2" l="1"/>
  <c r="EH93" i="6" s="1"/>
  <c r="ED57" i="2"/>
  <c r="ED57" i="6" s="1"/>
  <c r="EF93" i="2"/>
  <c r="EF93" i="6" s="1"/>
  <c r="EJ57" i="2"/>
  <c r="EJ57" i="6" s="1"/>
  <c r="ED93" i="2"/>
  <c r="ED93" i="6" s="1"/>
  <c r="EH57" i="2"/>
  <c r="EH57" i="6" s="1"/>
  <c r="EJ93" i="2"/>
  <c r="EJ93" i="6" s="1"/>
  <c r="EF57" i="2"/>
  <c r="EF57" i="6" s="1"/>
  <c r="EF5" i="2" l="1"/>
  <c r="EF5" i="6" s="1"/>
  <c r="EF43" i="2"/>
  <c r="EF43" i="6" s="1"/>
  <c r="EJ65" i="2"/>
  <c r="EJ65" i="6" s="1"/>
  <c r="EF11" i="2"/>
  <c r="EF11" i="6" s="1"/>
  <c r="EF45" i="2"/>
  <c r="EF45" i="6" s="1"/>
  <c r="EJ155" i="2"/>
  <c r="EJ155" i="6" s="1"/>
  <c r="EF145" i="2"/>
  <c r="EF145" i="6" s="1"/>
  <c r="EH45" i="2"/>
  <c r="EH45" i="6" s="1"/>
  <c r="ED131" i="2" l="1"/>
  <c r="ED131" i="6" s="1"/>
  <c r="EF151" i="2"/>
  <c r="EF151" i="6" s="1"/>
  <c r="EF115" i="2"/>
  <c r="EF115" i="6" s="1"/>
  <c r="EH141" i="2"/>
  <c r="EH141" i="6" s="1"/>
  <c r="EH103" i="2"/>
  <c r="EH103" i="6" s="1"/>
  <c r="EH61" i="2"/>
  <c r="EH61" i="6" s="1"/>
  <c r="EH53" i="2"/>
  <c r="EH53" i="6" s="1"/>
  <c r="EJ55" i="2"/>
  <c r="EJ55" i="6" s="1"/>
  <c r="EJ129" i="2"/>
  <c r="EJ129" i="6" s="1"/>
  <c r="EJ45" i="2"/>
  <c r="EJ45" i="6" s="1"/>
  <c r="EJ15" i="2"/>
  <c r="EJ15" i="6" s="1"/>
  <c r="EF137" i="2"/>
  <c r="EF137" i="6" s="1"/>
  <c r="EF59" i="2"/>
  <c r="EF59" i="6" s="1"/>
  <c r="EF91" i="2"/>
  <c r="EF91" i="6" s="1"/>
  <c r="EH127" i="2"/>
  <c r="EH127" i="6" s="1"/>
  <c r="EJ71" i="2"/>
  <c r="EJ71" i="6" s="1"/>
  <c r="EJ41" i="2"/>
  <c r="EJ41" i="6" s="1"/>
  <c r="EJ149" i="2"/>
  <c r="EJ149" i="6" s="1"/>
  <c r="EJ119" i="2"/>
  <c r="EJ119" i="6" s="1"/>
  <c r="EF103" i="2"/>
  <c r="EF103" i="6" s="1"/>
  <c r="EH121" i="2"/>
  <c r="EH121" i="6" s="1"/>
  <c r="EH5" i="2"/>
  <c r="EH5" i="6" s="1"/>
  <c r="EH39" i="2"/>
  <c r="EH39" i="6" s="1"/>
  <c r="EH3" i="2"/>
  <c r="EH3" i="6" s="1"/>
  <c r="EF141" i="2"/>
  <c r="EF141" i="6" s="1"/>
  <c r="EJ153" i="2"/>
  <c r="EJ153" i="6" s="1"/>
  <c r="EJ121" i="2"/>
  <c r="EJ121" i="6" s="1"/>
  <c r="EF111" i="2"/>
  <c r="EF111" i="6" s="1"/>
  <c r="EF127" i="2"/>
  <c r="EF127" i="6" s="1"/>
  <c r="EF119" i="2"/>
  <c r="EF119" i="6" s="1"/>
  <c r="EF35" i="2"/>
  <c r="EF35" i="6" s="1"/>
  <c r="EF157" i="2"/>
  <c r="EF157" i="6" s="1"/>
  <c r="EF149" i="2"/>
  <c r="EF149" i="6" s="1"/>
  <c r="EF113" i="2"/>
  <c r="EF113" i="6" s="1"/>
  <c r="EF71" i="2"/>
  <c r="EF71" i="6" s="1"/>
  <c r="EF67" i="2"/>
  <c r="EF67" i="6" s="1"/>
  <c r="EF63" i="2"/>
  <c r="EF63" i="6" s="1"/>
  <c r="EF25" i="2"/>
  <c r="EF25" i="6" s="1"/>
  <c r="EH157" i="2"/>
  <c r="EH157" i="6" s="1"/>
  <c r="EH153" i="2"/>
  <c r="EH153" i="6" s="1"/>
  <c r="EH149" i="2"/>
  <c r="EH149" i="6" s="1"/>
  <c r="EH111" i="2"/>
  <c r="EH111" i="6" s="1"/>
  <c r="EH71" i="2"/>
  <c r="EH71" i="6" s="1"/>
  <c r="EH67" i="2"/>
  <c r="EH67" i="6" s="1"/>
  <c r="EH63" i="2"/>
  <c r="EH63" i="6" s="1"/>
  <c r="EH25" i="2"/>
  <c r="EH25" i="6" s="1"/>
  <c r="EH147" i="2"/>
  <c r="EH147" i="6" s="1"/>
  <c r="EH139" i="2"/>
  <c r="EH139" i="6" s="1"/>
  <c r="EH101" i="2"/>
  <c r="EH101" i="6" s="1"/>
  <c r="EH13" i="2"/>
  <c r="EH13" i="6" s="1"/>
  <c r="EJ145" i="2"/>
  <c r="EJ145" i="6" s="1"/>
  <c r="EJ141" i="2"/>
  <c r="EJ141" i="6" s="1"/>
  <c r="EJ107" i="2"/>
  <c r="EJ107" i="6" s="1"/>
  <c r="EJ99" i="2"/>
  <c r="EJ99" i="6" s="1"/>
  <c r="EJ59" i="2"/>
  <c r="EJ59" i="6" s="1"/>
  <c r="EJ137" i="2"/>
  <c r="EJ137" i="6" s="1"/>
  <c r="EJ97" i="2"/>
  <c r="EJ97" i="6" s="1"/>
  <c r="EJ91" i="2"/>
  <c r="EJ91" i="6" s="1"/>
  <c r="EJ43" i="2"/>
  <c r="EJ43" i="6" s="1"/>
  <c r="EJ13" i="2"/>
  <c r="EJ13" i="6" s="1"/>
  <c r="EF143" i="2"/>
  <c r="EF143" i="6" s="1"/>
  <c r="EF131" i="2"/>
  <c r="EF131" i="6" s="1"/>
  <c r="EH137" i="2"/>
  <c r="EH137" i="6" s="1"/>
  <c r="EJ33" i="2"/>
  <c r="EJ33" i="6" s="1"/>
  <c r="EJ117" i="2"/>
  <c r="EJ117" i="6" s="1"/>
  <c r="EF99" i="2"/>
  <c r="EF99" i="6" s="1"/>
  <c r="EJ35" i="2"/>
  <c r="EJ35" i="6" s="1"/>
  <c r="EF107" i="2"/>
  <c r="EF107" i="6" s="1"/>
  <c r="EH51" i="2"/>
  <c r="EH51" i="6" s="1"/>
  <c r="EJ25" i="2"/>
  <c r="EJ25" i="6" s="1"/>
  <c r="EH119" i="2"/>
  <c r="EH119" i="6" s="1"/>
  <c r="EH145" i="2"/>
  <c r="EH145" i="6" s="1"/>
  <c r="EH107" i="2"/>
  <c r="EH107" i="6" s="1"/>
  <c r="EH99" i="2"/>
  <c r="EH99" i="6" s="1"/>
  <c r="EH21" i="2"/>
  <c r="EH21" i="6" s="1"/>
  <c r="EJ53" i="2"/>
  <c r="EJ53" i="6" s="1"/>
  <c r="EJ133" i="2"/>
  <c r="EJ133" i="6" s="1"/>
  <c r="EJ95" i="2"/>
  <c r="EJ95" i="6" s="1"/>
  <c r="EJ51" i="2"/>
  <c r="EJ51" i="6" s="1"/>
  <c r="EJ11" i="2"/>
  <c r="EJ11" i="6" s="1"/>
  <c r="EF129" i="2"/>
  <c r="EF129" i="6" s="1"/>
  <c r="EF55" i="2"/>
  <c r="EF55" i="6" s="1"/>
  <c r="EF97" i="2"/>
  <c r="EF97" i="6" s="1"/>
  <c r="EF15" i="2"/>
  <c r="EF15" i="6" s="1"/>
  <c r="EH133" i="2"/>
  <c r="EH133" i="6" s="1"/>
  <c r="EJ63" i="2"/>
  <c r="EJ63" i="6" s="1"/>
  <c r="EJ31" i="2"/>
  <c r="EJ31" i="6" s="1"/>
  <c r="EJ157" i="2"/>
  <c r="EJ157" i="6" s="1"/>
  <c r="EJ127" i="2"/>
  <c r="EJ127" i="6" s="1"/>
  <c r="EJ69" i="2"/>
  <c r="EJ69" i="6" s="1"/>
  <c r="EF51" i="2"/>
  <c r="EF51" i="6" s="1"/>
  <c r="EH97" i="2"/>
  <c r="EH97" i="6" s="1"/>
  <c r="EF53" i="2"/>
  <c r="EF53" i="6" s="1"/>
  <c r="EF61" i="2"/>
  <c r="EF61" i="6" s="1"/>
  <c r="EF13" i="2"/>
  <c r="EF13" i="6" s="1"/>
  <c r="EH43" i="2"/>
  <c r="EH43" i="6" s="1"/>
  <c r="EH41" i="2"/>
  <c r="EH41" i="6" s="1"/>
  <c r="EH91" i="2"/>
  <c r="EH91" i="6" s="1"/>
  <c r="EJ109" i="2"/>
  <c r="EJ109" i="6" s="1"/>
  <c r="EF155" i="2"/>
  <c r="EF155" i="6" s="1"/>
  <c r="EF121" i="2"/>
  <c r="EF121" i="6" s="1"/>
  <c r="EF41" i="2"/>
  <c r="EF41" i="6" s="1"/>
  <c r="EF33" i="2"/>
  <c r="EF33" i="6" s="1"/>
  <c r="EF153" i="2"/>
  <c r="EF153" i="6" s="1"/>
  <c r="EF117" i="2"/>
  <c r="EF117" i="6" s="1"/>
  <c r="EF109" i="2"/>
  <c r="EF109" i="6" s="1"/>
  <c r="EF69" i="2"/>
  <c r="EF69" i="6" s="1"/>
  <c r="EF65" i="2"/>
  <c r="EF65" i="6" s="1"/>
  <c r="EF31" i="2"/>
  <c r="EF31" i="6" s="1"/>
  <c r="EF23" i="2"/>
  <c r="EF23" i="6" s="1"/>
  <c r="EH155" i="2"/>
  <c r="EH155" i="6" s="1"/>
  <c r="EH151" i="2"/>
  <c r="EH151" i="6" s="1"/>
  <c r="EH117" i="2"/>
  <c r="EH117" i="6" s="1"/>
  <c r="EH109" i="2"/>
  <c r="EH109" i="6" s="1"/>
  <c r="EH69" i="2"/>
  <c r="EH69" i="6" s="1"/>
  <c r="EH65" i="2"/>
  <c r="EH65" i="6" s="1"/>
  <c r="EH31" i="2"/>
  <c r="EH31" i="6" s="1"/>
  <c r="EH23" i="2"/>
  <c r="EH23" i="6" s="1"/>
  <c r="EH143" i="2"/>
  <c r="EH143" i="6" s="1"/>
  <c r="EH105" i="2"/>
  <c r="EH105" i="6" s="1"/>
  <c r="EH55" i="2"/>
  <c r="EH55" i="6" s="1"/>
  <c r="EH15" i="2"/>
  <c r="EH15" i="6" s="1"/>
  <c r="EJ147" i="2"/>
  <c r="EJ147" i="6" s="1"/>
  <c r="EJ143" i="2"/>
  <c r="EJ143" i="6" s="1"/>
  <c r="EJ139" i="2"/>
  <c r="EJ139" i="6" s="1"/>
  <c r="EJ101" i="2"/>
  <c r="EJ101" i="6" s="1"/>
  <c r="EJ61" i="2"/>
  <c r="EJ61" i="6" s="1"/>
  <c r="EJ131" i="2"/>
  <c r="EJ131" i="6" s="1"/>
  <c r="EJ49" i="2"/>
  <c r="EJ49" i="6" s="1"/>
  <c r="EJ5" i="2"/>
  <c r="EJ5" i="6" s="1"/>
  <c r="EJ21" i="2"/>
  <c r="EJ21" i="6" s="1"/>
  <c r="EF101" i="2"/>
  <c r="EF101" i="6" s="1"/>
  <c r="EF21" i="2"/>
  <c r="EF21" i="6" s="1"/>
  <c r="EF147" i="2"/>
  <c r="EF147" i="6" s="1"/>
  <c r="EF139" i="2"/>
  <c r="EF139" i="6" s="1"/>
  <c r="EF95" i="2"/>
  <c r="EF95" i="6" s="1"/>
  <c r="EH129" i="2"/>
  <c r="EH129" i="6" s="1"/>
  <c r="EJ67" i="2"/>
  <c r="EJ67" i="6" s="1"/>
  <c r="EF105" i="2"/>
  <c r="EF105" i="6" s="1"/>
  <c r="EJ151" i="2"/>
  <c r="EJ151" i="6" s="1"/>
  <c r="EJ23" i="2"/>
  <c r="EJ23" i="6" s="1"/>
  <c r="EH131" i="2"/>
  <c r="EH131" i="6" s="1"/>
  <c r="EF3" i="2"/>
  <c r="EF3" i="6" s="1"/>
  <c r="EH11" i="2"/>
  <c r="EH11" i="6" s="1"/>
  <c r="EJ3" i="2"/>
  <c r="EJ3" i="6" s="1"/>
  <c r="EH35" i="2"/>
  <c r="EH35" i="6" s="1"/>
  <c r="EH33" i="2"/>
  <c r="EH33" i="6" s="1"/>
  <c r="EJ111" i="2"/>
  <c r="EJ111" i="6" s="1"/>
  <c r="ED15" i="2" l="1"/>
  <c r="ED15" i="6" s="1"/>
  <c r="ED31" i="2"/>
  <c r="ED31" i="6" s="1"/>
  <c r="ED147" i="2"/>
  <c r="ED147" i="6" s="1"/>
  <c r="ED91" i="2"/>
  <c r="ED91" i="6" s="1"/>
  <c r="ED5" i="2"/>
  <c r="ED5" i="6" s="1"/>
  <c r="ED53" i="2"/>
  <c r="ED53" i="6" s="1"/>
  <c r="ED141" i="2"/>
  <c r="ED141" i="6" s="1"/>
  <c r="ED137" i="2"/>
  <c r="ED137" i="6" s="1"/>
  <c r="ED145" i="2"/>
  <c r="ED145" i="6" s="1"/>
  <c r="ED107" i="2"/>
  <c r="ED107" i="6" s="1"/>
  <c r="ED139" i="2"/>
  <c r="ED139" i="6" s="1"/>
  <c r="ED143" i="2"/>
  <c r="ED143" i="6" s="1"/>
  <c r="ED3" i="2"/>
  <c r="ED3" i="6" s="1"/>
  <c r="ED63" i="2"/>
  <c r="ED63" i="6" s="1"/>
  <c r="ED155" i="2"/>
  <c r="ED155" i="6" s="1"/>
  <c r="ED25" i="2"/>
  <c r="ED25" i="6" s="1"/>
  <c r="ED41" i="2"/>
  <c r="ED41" i="6" s="1"/>
  <c r="ED65" i="2"/>
  <c r="ED65" i="6" s="1"/>
  <c r="ED11" i="2"/>
  <c r="ED11" i="6" s="1"/>
  <c r="ED43" i="2"/>
  <c r="ED43" i="6" s="1"/>
  <c r="ED59" i="2"/>
  <c r="ED59" i="6" s="1"/>
  <c r="ED21" i="2"/>
  <c r="ED21" i="6" s="1"/>
  <c r="ED69" i="2"/>
  <c r="ED69" i="6" s="1"/>
  <c r="ED157" i="2"/>
  <c r="ED157" i="6" s="1"/>
  <c r="ED153" i="2"/>
  <c r="ED153" i="6" s="1"/>
  <c r="ED111" i="2"/>
  <c r="ED111" i="6" s="1"/>
  <c r="ED135" i="2"/>
  <c r="ED135" i="6" s="1"/>
  <c r="EF125" i="2"/>
  <c r="EF125" i="6" s="1"/>
  <c r="EF9" i="2"/>
  <c r="EF9" i="6" s="1"/>
  <c r="EF89" i="2"/>
  <c r="EF89" i="6" s="1"/>
  <c r="EH49" i="2"/>
  <c r="EH49" i="6" s="1"/>
  <c r="EH95" i="2"/>
  <c r="EH95" i="6" s="1"/>
  <c r="EH123" i="2"/>
  <c r="EH123" i="6" s="1"/>
  <c r="EH113" i="2"/>
  <c r="EH113" i="6" s="1"/>
  <c r="EJ125" i="2"/>
  <c r="EJ125" i="6" s="1"/>
  <c r="EJ19" i="2"/>
  <c r="EJ19" i="6" s="1"/>
  <c r="EJ103" i="2"/>
  <c r="EJ103" i="6" s="1"/>
  <c r="EJ113" i="2"/>
  <c r="EJ113" i="6" s="1"/>
  <c r="EJ115" i="2"/>
  <c r="EJ115" i="6" s="1"/>
  <c r="EJ135" i="2"/>
  <c r="EJ135" i="6" s="1"/>
  <c r="ED23" i="2"/>
  <c r="ED23" i="6" s="1"/>
  <c r="ED13" i="2"/>
  <c r="ED13" i="6" s="1"/>
  <c r="ED45" i="2"/>
  <c r="ED45" i="6" s="1"/>
  <c r="ED61" i="2"/>
  <c r="ED61" i="6" s="1"/>
  <c r="ED101" i="2"/>
  <c r="ED101" i="6" s="1"/>
  <c r="ED109" i="2"/>
  <c r="ED109" i="6" s="1"/>
  <c r="ED119" i="2"/>
  <c r="ED119" i="6" s="1"/>
  <c r="ED55" i="2"/>
  <c r="ED55" i="6" s="1"/>
  <c r="ED71" i="2"/>
  <c r="ED71" i="6" s="1"/>
  <c r="ED33" i="2"/>
  <c r="ED33" i="6" s="1"/>
  <c r="ED35" i="2"/>
  <c r="ED35" i="6" s="1"/>
  <c r="ED51" i="2"/>
  <c r="ED51" i="6" s="1"/>
  <c r="ED67" i="2"/>
  <c r="ED67" i="6" s="1"/>
  <c r="ED151" i="2"/>
  <c r="ED151" i="6" s="1"/>
  <c r="ED149" i="2"/>
  <c r="ED149" i="6" s="1"/>
  <c r="ED105" i="2"/>
  <c r="ED105" i="6" s="1"/>
  <c r="ED97" i="2"/>
  <c r="ED97" i="6" s="1"/>
  <c r="ED127" i="2"/>
  <c r="ED127" i="6" s="1"/>
  <c r="ED117" i="2"/>
  <c r="ED117" i="6" s="1"/>
  <c r="ED121" i="2"/>
  <c r="ED121" i="6" s="1"/>
  <c r="ED99" i="2"/>
  <c r="ED99" i="6" s="1"/>
  <c r="ED129" i="2"/>
  <c r="ED129" i="6" s="1"/>
  <c r="ED115" i="2"/>
  <c r="ED115" i="6" s="1"/>
  <c r="EF49" i="2"/>
  <c r="EF49" i="6" s="1"/>
  <c r="EF133" i="2"/>
  <c r="EF133" i="6" s="1"/>
  <c r="EF135" i="2"/>
  <c r="EF135" i="6" s="1"/>
  <c r="EF123" i="2"/>
  <c r="EF123" i="6" s="1"/>
  <c r="EH135" i="2"/>
  <c r="EH135" i="6" s="1"/>
  <c r="EH125" i="2"/>
  <c r="EH125" i="6" s="1"/>
  <c r="EH89" i="2"/>
  <c r="EH89" i="6" s="1"/>
  <c r="EH115" i="2"/>
  <c r="EH115" i="6" s="1"/>
  <c r="EH59" i="2"/>
  <c r="EH59" i="6" s="1"/>
  <c r="EJ123" i="2"/>
  <c r="EJ123" i="6" s="1"/>
  <c r="EJ89" i="2"/>
  <c r="EJ89" i="6" s="1"/>
  <c r="EJ105" i="2"/>
  <c r="EJ105" i="6" s="1"/>
  <c r="ED17" i="2" l="1"/>
  <c r="ED17" i="6" s="1"/>
  <c r="ED95" i="2"/>
  <c r="ED95" i="6" s="1"/>
  <c r="ED47" i="2"/>
  <c r="ED47" i="6" s="1"/>
  <c r="ED133" i="2"/>
  <c r="ED133" i="6" s="1"/>
  <c r="ED7" i="2"/>
  <c r="ED7" i="6" s="1"/>
  <c r="ED113" i="2"/>
  <c r="ED113" i="6" s="1"/>
  <c r="ED39" i="2"/>
  <c r="ED39" i="6" s="1"/>
  <c r="ED89" i="2"/>
  <c r="ED89" i="6" s="1"/>
  <c r="ED123" i="2"/>
  <c r="ED123" i="6" s="1"/>
  <c r="ED27" i="2"/>
  <c r="ED27" i="6" s="1"/>
  <c r="ED125" i="2"/>
  <c r="ED125" i="6" s="1"/>
  <c r="ED19" i="2"/>
  <c r="ED19" i="6" s="1"/>
  <c r="ED29" i="2"/>
  <c r="ED29" i="6" s="1"/>
  <c r="ED49" i="2"/>
  <c r="ED49" i="6" s="1"/>
  <c r="ED103" i="2"/>
  <c r="ED103" i="6" s="1"/>
  <c r="ED37" i="2"/>
  <c r="ED37" i="6" s="1"/>
  <c r="ED9" i="2"/>
  <c r="ED9" i="6" s="1"/>
  <c r="EF19" i="2" l="1"/>
  <c r="EF19" i="6" s="1"/>
  <c r="EF39" i="2"/>
  <c r="EF39" i="6" s="1"/>
  <c r="EF7" i="2"/>
  <c r="EF7" i="6" s="1"/>
  <c r="EF17" i="2"/>
  <c r="EF17" i="6" s="1"/>
  <c r="EF47" i="2"/>
  <c r="EF47" i="6" s="1"/>
  <c r="EF27" i="2"/>
  <c r="EF27" i="6" s="1"/>
  <c r="EF37" i="2"/>
  <c r="EF37" i="6" s="1"/>
  <c r="EF29" i="2"/>
  <c r="EF29" i="6" s="1"/>
  <c r="EH47" i="2" l="1"/>
  <c r="EH47" i="6" s="1"/>
  <c r="EH17" i="2"/>
  <c r="EH17" i="6" s="1"/>
  <c r="EH19" i="2"/>
  <c r="EH19" i="6" s="1"/>
  <c r="EH29" i="2"/>
  <c r="EH29" i="6" s="1"/>
  <c r="EH27" i="2"/>
  <c r="EH27" i="6" s="1"/>
  <c r="EH7" i="2"/>
  <c r="EH7" i="6" s="1"/>
  <c r="EH9" i="2"/>
  <c r="EH9" i="6" s="1"/>
  <c r="EH37" i="2"/>
  <c r="EH37" i="6" s="1"/>
  <c r="EJ29" i="2" l="1"/>
  <c r="EJ29" i="6" s="1"/>
  <c r="EJ27" i="2"/>
  <c r="EJ27" i="6" s="1"/>
  <c r="EJ7" i="2"/>
  <c r="EJ7" i="6" s="1"/>
  <c r="EJ37" i="2"/>
  <c r="EJ37" i="6" s="1"/>
  <c r="EJ9" i="2"/>
  <c r="EJ9" i="6" s="1"/>
  <c r="EJ17" i="2"/>
  <c r="EJ17" i="6" s="1"/>
  <c r="EJ39" i="2"/>
  <c r="EJ39" i="6" s="1"/>
  <c r="EJ47" i="2"/>
  <c r="EJ47"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CV93" i="2" l="1"/>
  <c r="CV93" i="6" s="1"/>
  <c r="CR7" i="2"/>
  <c r="CR7" i="6" s="1"/>
  <c r="CT93" i="2"/>
  <c r="CT93" i="6" s="1"/>
  <c r="CX7" i="2"/>
  <c r="CX7" i="6" s="1"/>
  <c r="CR93" i="2"/>
  <c r="CR93" i="6" s="1"/>
  <c r="CV7" i="2"/>
  <c r="CV7" i="6" s="1"/>
  <c r="CX93" i="2"/>
  <c r="CX93" i="6" s="1"/>
  <c r="CT7" i="2"/>
  <c r="CT7" i="6" s="1"/>
  <c r="AJ89" i="2" l="1"/>
  <c r="AJ89" i="6" s="1"/>
  <c r="AJ3" i="2"/>
  <c r="AJ3" i="6" s="1"/>
  <c r="AH89" i="2"/>
  <c r="AH89" i="6" s="1"/>
  <c r="AH3" i="2"/>
  <c r="AH3" i="6" s="1"/>
  <c r="AF89" i="2"/>
  <c r="AF89" i="6" s="1"/>
  <c r="AF3" i="2"/>
  <c r="AF3" i="6" s="1"/>
  <c r="AL89" i="2"/>
  <c r="AL89" i="6" s="1"/>
  <c r="AL3" i="2"/>
  <c r="AL3" i="6" s="1"/>
  <c r="DH157" i="2" l="1"/>
  <c r="DH157" i="6" s="1"/>
  <c r="DD151" i="2"/>
  <c r="DD151" i="6" s="1"/>
  <c r="DH149" i="2"/>
  <c r="DH149" i="6" s="1"/>
  <c r="DD143" i="2"/>
  <c r="DD143" i="6" s="1"/>
  <c r="DH141" i="2"/>
  <c r="DH141" i="6" s="1"/>
  <c r="DH137" i="2"/>
  <c r="DH137" i="6" s="1"/>
  <c r="DD131" i="2"/>
  <c r="DD131" i="6" s="1"/>
  <c r="DD127" i="2"/>
  <c r="DD127" i="6" s="1"/>
  <c r="DH125" i="2"/>
  <c r="DH125" i="6" s="1"/>
  <c r="DD119" i="2"/>
  <c r="DD119" i="6" s="1"/>
  <c r="DH117" i="2"/>
  <c r="DH117" i="6" s="1"/>
  <c r="DD111" i="2"/>
  <c r="DD111" i="6" s="1"/>
  <c r="DH109" i="2"/>
  <c r="DH109" i="6" s="1"/>
  <c r="DD107" i="2"/>
  <c r="DD107" i="6" s="1"/>
  <c r="DH105" i="2"/>
  <c r="DH105" i="6" s="1"/>
  <c r="DD99" i="2"/>
  <c r="DD99" i="6" s="1"/>
  <c r="DH97" i="2"/>
  <c r="DH97"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B103" i="2"/>
  <c r="DB103" i="6" s="1"/>
  <c r="DF101" i="2"/>
  <c r="DF101" i="6" s="1"/>
  <c r="DJ99" i="2"/>
  <c r="DJ99" i="6" s="1"/>
  <c r="DB99" i="2"/>
  <c r="DB99" i="6" s="1"/>
  <c r="DF97" i="2"/>
  <c r="DF97" i="6" s="1"/>
  <c r="DJ95" i="2"/>
  <c r="DJ95" i="6" s="1"/>
  <c r="DB95" i="2"/>
  <c r="DB95"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B59" i="2"/>
  <c r="DB59" i="6" s="1"/>
  <c r="DF57" i="2"/>
  <c r="DF57" i="6" s="1"/>
  <c r="DJ55" i="2"/>
  <c r="DJ55" i="6" s="1"/>
  <c r="DB55" i="2"/>
  <c r="DB55" i="6" s="1"/>
  <c r="DF53" i="2"/>
  <c r="DF53" i="6" s="1"/>
  <c r="DJ51" i="2"/>
  <c r="DJ51" i="6" s="1"/>
  <c r="DB51" i="2"/>
  <c r="DB51" i="6" s="1"/>
  <c r="DF49" i="2"/>
  <c r="DF49"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B19" i="2"/>
  <c r="DB19" i="6" s="1"/>
  <c r="DF17" i="2"/>
  <c r="DF17" i="6" s="1"/>
  <c r="DJ15" i="2"/>
  <c r="DJ15" i="6" s="1"/>
  <c r="DB15" i="2"/>
  <c r="DB15" i="6" s="1"/>
  <c r="DF13" i="2"/>
  <c r="DF13" i="6" s="1"/>
  <c r="DJ11" i="2"/>
  <c r="DJ11" i="6" s="1"/>
  <c r="DB11" i="2"/>
  <c r="DB11" i="6" s="1"/>
  <c r="DF9" i="2"/>
  <c r="DF9" i="6" s="1"/>
  <c r="DF5" i="2"/>
  <c r="DF5" i="6" s="1"/>
  <c r="DJ3" i="2"/>
  <c r="DJ3" i="6" s="1"/>
  <c r="DB3" i="2"/>
  <c r="DB3" i="6" s="1"/>
  <c r="DD155" i="2"/>
  <c r="DD155" i="6" s="1"/>
  <c r="DH153" i="2"/>
  <c r="DH153" i="6" s="1"/>
  <c r="DD147" i="2"/>
  <c r="DD147" i="6" s="1"/>
  <c r="DH145" i="2"/>
  <c r="DH145" i="6" s="1"/>
  <c r="DD139" i="2"/>
  <c r="DD139" i="6" s="1"/>
  <c r="DD135" i="2"/>
  <c r="DD135" i="6" s="1"/>
  <c r="DH133" i="2"/>
  <c r="DH133" i="6" s="1"/>
  <c r="DH129" i="2"/>
  <c r="DH129" i="6" s="1"/>
  <c r="DD123" i="2"/>
  <c r="DD123" i="6" s="1"/>
  <c r="DH121" i="2"/>
  <c r="DH121" i="6" s="1"/>
  <c r="DD115" i="2"/>
  <c r="DD115" i="6" s="1"/>
  <c r="DH113" i="2"/>
  <c r="DH113" i="6" s="1"/>
  <c r="DD103" i="2"/>
  <c r="DD103" i="6" s="1"/>
  <c r="DH101" i="2"/>
  <c r="DH101" i="6" s="1"/>
  <c r="DD95" i="2"/>
  <c r="DD95"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D5" i="2"/>
  <c r="DD5" i="6" s="1"/>
  <c r="DH3" i="2"/>
  <c r="DH3" i="6" s="1"/>
  <c r="DJ157" i="2"/>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B57" i="2"/>
  <c r="DB57" i="6" s="1"/>
  <c r="DF55" i="2"/>
  <c r="DF55" i="6" s="1"/>
  <c r="DJ53" i="2"/>
  <c r="DJ53" i="6" s="1"/>
  <c r="DB53" i="2"/>
  <c r="DB53" i="6" s="1"/>
  <c r="DF51" i="2"/>
  <c r="DF51"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J5" i="2"/>
  <c r="DJ5" i="6" s="1"/>
  <c r="DB5" i="2"/>
  <c r="DB5" i="6" s="1"/>
  <c r="DF3" i="2"/>
  <c r="DF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H5" i="2"/>
  <c r="DH5" i="6" s="1"/>
  <c r="DD3" i="2"/>
  <c r="DD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R99" i="2"/>
  <c r="CR99" i="6" s="1"/>
  <c r="CV97" i="2"/>
  <c r="CV97" i="6" s="1"/>
  <c r="CZ95" i="2"/>
  <c r="CZ95" i="6" s="1"/>
  <c r="CR95" i="2"/>
  <c r="CR95" i="6" s="1"/>
  <c r="CZ91" i="2"/>
  <c r="CZ91" i="6" s="1"/>
  <c r="CR91" i="2"/>
  <c r="CR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R109" i="2"/>
  <c r="CR109" i="6" s="1"/>
  <c r="CV107" i="2"/>
  <c r="CV107" i="6" s="1"/>
  <c r="CZ105" i="2"/>
  <c r="CZ105" i="6" s="1"/>
  <c r="CR105" i="2"/>
  <c r="CR105" i="6" s="1"/>
  <c r="CV103" i="2"/>
  <c r="CV103" i="6" s="1"/>
  <c r="CZ101" i="2"/>
  <c r="CZ101" i="6" s="1"/>
  <c r="CR101" i="2"/>
  <c r="CR101" i="6" s="1"/>
  <c r="CV99" i="2"/>
  <c r="CV99" i="6" s="1"/>
  <c r="CZ97" i="2"/>
  <c r="CZ97" i="6" s="1"/>
  <c r="CR97" i="2"/>
  <c r="CR97" i="6" s="1"/>
  <c r="CV95" i="2"/>
  <c r="CV95" i="6" s="1"/>
  <c r="CZ93" i="2"/>
  <c r="CZ93" i="6" s="1"/>
  <c r="CV91" i="2"/>
  <c r="CV91" i="6" s="1"/>
  <c r="CZ89" i="2"/>
  <c r="CZ89" i="6" s="1"/>
  <c r="CR89" i="2"/>
  <c r="CR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X5" i="2"/>
  <c r="CX5" i="6" s="1"/>
  <c r="CT3" i="2"/>
  <c r="CT3" i="6" s="1"/>
  <c r="CF157" i="2" l="1"/>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CB157" i="2"/>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F15" i="2"/>
  <c r="CF15" i="6" s="1"/>
  <c r="BX15" i="2"/>
  <c r="BX15" i="6" s="1"/>
  <c r="CB13" i="2"/>
  <c r="CB13" i="6" s="1"/>
  <c r="CF11" i="2"/>
  <c r="CF11" i="6" s="1"/>
  <c r="BX11" i="2"/>
  <c r="BX11" i="6" s="1"/>
  <c r="CB9" i="2"/>
  <c r="CB9" i="6" s="1"/>
  <c r="CF7" i="2"/>
  <c r="CF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BZ5" i="2"/>
  <c r="BZ5" i="6" s="1"/>
  <c r="CD3" i="2"/>
  <c r="CD3" i="6" s="1"/>
  <c r="AV157" i="2" l="1"/>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T5" i="2"/>
  <c r="AT5" i="6" s="1"/>
  <c r="AP3" i="2"/>
  <c r="AP3" i="6" s="1"/>
  <c r="AR157" i="2"/>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N7" i="2"/>
  <c r="AN7" i="6" s="1"/>
  <c r="AR5" i="2"/>
  <c r="AR5" i="6" s="1"/>
  <c r="AV3" i="2"/>
  <c r="AV3" i="6" s="1"/>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T15" i="2"/>
  <c r="AT15" i="6" s="1"/>
  <c r="AP13" i="2"/>
  <c r="AP13" i="6" s="1"/>
  <c r="AT11" i="2"/>
  <c r="AT11" i="6" s="1"/>
  <c r="AP9" i="2"/>
  <c r="AP9" i="6" s="1"/>
  <c r="AP5" i="2"/>
  <c r="AP5" i="6" s="1"/>
  <c r="AT3" i="2"/>
  <c r="AT3" i="6" s="1"/>
  <c r="AJ157" i="2" l="1"/>
  <c r="AJ157" i="6" s="1"/>
  <c r="AJ155" i="2"/>
  <c r="AJ155" i="6" s="1"/>
  <c r="AJ153" i="2"/>
  <c r="AJ153" i="6" s="1"/>
  <c r="AJ151" i="2"/>
  <c r="AJ151" i="6" s="1"/>
  <c r="AJ149" i="2"/>
  <c r="AJ149" i="6" s="1"/>
  <c r="AJ147" i="2"/>
  <c r="AJ147" i="6" s="1"/>
  <c r="AJ145" i="2"/>
  <c r="AJ145" i="6" s="1"/>
  <c r="AJ143" i="2"/>
  <c r="AJ143" i="6" s="1"/>
  <c r="AJ141" i="2"/>
  <c r="AJ141" i="6" s="1"/>
  <c r="AJ139" i="2"/>
  <c r="AJ139" i="6" s="1"/>
  <c r="AJ137" i="2"/>
  <c r="AJ137" i="6" s="1"/>
  <c r="AJ135" i="2"/>
  <c r="AJ135" i="6" s="1"/>
  <c r="AJ133" i="2"/>
  <c r="AJ133"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AH157" i="2"/>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5" i="2"/>
  <c r="AH125" i="6" s="1"/>
  <c r="AH123" i="2"/>
  <c r="AH123" i="6" s="1"/>
  <c r="AH121" i="2"/>
  <c r="AH121" i="6" s="1"/>
  <c r="AH119" i="2"/>
  <c r="AH119" i="6" s="1"/>
  <c r="AH117" i="2"/>
  <c r="AH117" i="6" s="1"/>
  <c r="AH115" i="2"/>
  <c r="AH115" i="6" s="1"/>
  <c r="AH113" i="2"/>
  <c r="AH113" i="6" s="1"/>
  <c r="AH111" i="2"/>
  <c r="AH111" i="6" s="1"/>
  <c r="AH109" i="2"/>
  <c r="AH109" i="6" s="1"/>
  <c r="AH107" i="2"/>
  <c r="AH107" i="6" s="1"/>
  <c r="AH105" i="2"/>
  <c r="AH105" i="6" s="1"/>
  <c r="AH103" i="2"/>
  <c r="AH103" i="6" s="1"/>
  <c r="AH101" i="2"/>
  <c r="AH101" i="6" s="1"/>
  <c r="AH99" i="2"/>
  <c r="AH99" i="6" s="1"/>
  <c r="AH97" i="2"/>
  <c r="AH97" i="6" s="1"/>
  <c r="AH95" i="2"/>
  <c r="AH95" i="6" s="1"/>
  <c r="AH93" i="2"/>
  <c r="AH93" i="6" s="1"/>
  <c r="AH91" i="2"/>
  <c r="AH91"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5" i="2"/>
  <c r="AF135" i="6" s="1"/>
  <c r="AF133" i="2"/>
  <c r="AF133" i="6" s="1"/>
  <c r="AF131" i="2"/>
  <c r="AF131" i="6" s="1"/>
  <c r="AF129" i="2"/>
  <c r="AF129" i="6" s="1"/>
  <c r="AF127" i="2"/>
  <c r="AF127" i="6" s="1"/>
  <c r="AF125" i="2"/>
  <c r="AF125" i="6" s="1"/>
  <c r="AF123" i="2"/>
  <c r="AF123"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L157" i="2"/>
  <c r="AL157" i="6" s="1"/>
  <c r="AL155" i="2"/>
  <c r="AL155" i="6" s="1"/>
  <c r="AL153" i="2"/>
  <c r="AL153" i="6" s="1"/>
  <c r="AL151" i="2"/>
  <c r="AL151" i="6" s="1"/>
  <c r="AL149" i="2"/>
  <c r="AL149" i="6" s="1"/>
  <c r="AL147" i="2"/>
  <c r="AL147" i="6" s="1"/>
  <c r="AL145" i="2"/>
  <c r="AL145" i="6" s="1"/>
  <c r="AL143" i="2"/>
  <c r="AL143" i="6" s="1"/>
  <c r="AL141" i="2"/>
  <c r="AL141" i="6" s="1"/>
  <c r="AL139" i="2"/>
  <c r="AL139" i="6" s="1"/>
  <c r="AL137" i="2"/>
  <c r="AL137" i="6" s="1"/>
  <c r="AL135" i="2"/>
  <c r="AL135" i="6" s="1"/>
  <c r="AL133" i="2"/>
  <c r="AL133" i="6" s="1"/>
  <c r="AL131" i="2"/>
  <c r="AL131" i="6" s="1"/>
  <c r="AL129" i="2"/>
  <c r="AL129" i="6" s="1"/>
  <c r="AL127" i="2"/>
  <c r="AL127" i="6" s="1"/>
  <c r="AL125" i="2"/>
  <c r="AL125" i="6" s="1"/>
  <c r="AL123" i="2"/>
  <c r="AL123"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V111" i="2" l="1"/>
  <c r="V111" i="6" s="1"/>
  <c r="V105" i="2"/>
  <c r="V105" i="6" s="1"/>
  <c r="V99" i="2"/>
  <c r="V99" i="6" s="1"/>
  <c r="V91" i="2"/>
  <c r="V91" i="6" s="1"/>
  <c r="V69" i="2"/>
  <c r="V69" i="6" s="1"/>
  <c r="V63" i="2"/>
  <c r="V63" i="6" s="1"/>
  <c r="V57" i="2"/>
  <c r="V57" i="6" s="1"/>
  <c r="V51" i="2"/>
  <c r="V51" i="6" s="1"/>
  <c r="V49" i="2"/>
  <c r="V49" i="6" s="1"/>
  <c r="V39" i="2"/>
  <c r="V39" i="6" s="1"/>
  <c r="V33" i="2"/>
  <c r="V33" i="6" s="1"/>
  <c r="V29" i="2"/>
  <c r="V29" i="6" s="1"/>
  <c r="V23" i="2"/>
  <c r="V23" i="6" s="1"/>
  <c r="V17" i="2"/>
  <c r="V17" i="6" s="1"/>
  <c r="V11" i="2"/>
  <c r="V11" i="6" s="1"/>
  <c r="V5" i="2"/>
  <c r="V5" i="6" s="1"/>
  <c r="T91" i="2"/>
  <c r="T91" i="6" s="1"/>
  <c r="V157" i="2"/>
  <c r="V157" i="6" s="1"/>
  <c r="V153" i="2"/>
  <c r="V153" i="6" s="1"/>
  <c r="V151" i="2"/>
  <c r="V151" i="6" s="1"/>
  <c r="V147" i="2"/>
  <c r="V147" i="6" s="1"/>
  <c r="V145" i="2"/>
  <c r="V145" i="6" s="1"/>
  <c r="V113" i="2"/>
  <c r="V113" i="6" s="1"/>
  <c r="V107" i="2"/>
  <c r="V107" i="6" s="1"/>
  <c r="V101" i="2"/>
  <c r="V101" i="6" s="1"/>
  <c r="V71" i="2"/>
  <c r="V71" i="6" s="1"/>
  <c r="V65" i="2"/>
  <c r="V65" i="6" s="1"/>
  <c r="V59" i="2"/>
  <c r="V59" i="6" s="1"/>
  <c r="V53" i="2"/>
  <c r="V53" i="6" s="1"/>
  <c r="V47" i="2"/>
  <c r="V47" i="6" s="1"/>
  <c r="V45" i="2"/>
  <c r="V45" i="6" s="1"/>
  <c r="V43" i="2"/>
  <c r="V43" i="6" s="1"/>
  <c r="V37" i="2"/>
  <c r="V37" i="6" s="1"/>
  <c r="V31" i="2"/>
  <c r="V31" i="6" s="1"/>
  <c r="V25" i="2"/>
  <c r="V25" i="6" s="1"/>
  <c r="V19" i="2"/>
  <c r="V19" i="6" s="1"/>
  <c r="V13" i="2"/>
  <c r="V13" i="6" s="1"/>
  <c r="V9" i="2"/>
  <c r="V9" i="6" s="1"/>
  <c r="V3" i="2"/>
  <c r="V3" i="6" s="1"/>
  <c r="T157" i="2"/>
  <c r="T157" i="6" s="1"/>
  <c r="T155" i="2"/>
  <c r="T155" i="6" s="1"/>
  <c r="T149" i="2"/>
  <c r="T149" i="6" s="1"/>
  <c r="T147" i="2"/>
  <c r="T147" i="6" s="1"/>
  <c r="T145" i="2"/>
  <c r="T145" i="6" s="1"/>
  <c r="T143" i="2"/>
  <c r="T143"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07" i="2"/>
  <c r="T107" i="6" s="1"/>
  <c r="T105" i="2"/>
  <c r="T105" i="6" s="1"/>
  <c r="T103" i="2"/>
  <c r="T103" i="6" s="1"/>
  <c r="T101" i="2"/>
  <c r="T101" i="6" s="1"/>
  <c r="T99" i="2"/>
  <c r="T99" i="6" s="1"/>
  <c r="T97" i="2"/>
  <c r="T97" i="6" s="1"/>
  <c r="T61" i="2"/>
  <c r="T61"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5" i="2"/>
  <c r="R5" i="6" s="1"/>
  <c r="R3" i="2"/>
  <c r="V155" i="2"/>
  <c r="V155" i="6" s="1"/>
  <c r="V149" i="2"/>
  <c r="V149"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09" i="2"/>
  <c r="V109" i="6" s="1"/>
  <c r="V103" i="2"/>
  <c r="V103" i="6" s="1"/>
  <c r="V97" i="2"/>
  <c r="V97" i="6" s="1"/>
  <c r="V95" i="2"/>
  <c r="V95" i="6" s="1"/>
  <c r="V89" i="2"/>
  <c r="V89" i="6" s="1"/>
  <c r="V67" i="2"/>
  <c r="V67" i="6" s="1"/>
  <c r="V61" i="2"/>
  <c r="V61" i="6" s="1"/>
  <c r="V55" i="2"/>
  <c r="V55" i="6" s="1"/>
  <c r="V41" i="2"/>
  <c r="V41" i="6" s="1"/>
  <c r="V35" i="2"/>
  <c r="V35" i="6" s="1"/>
  <c r="V27" i="2"/>
  <c r="V27" i="6" s="1"/>
  <c r="V21" i="2"/>
  <c r="V21" i="6" s="1"/>
  <c r="V15" i="2"/>
  <c r="V15" i="6" s="1"/>
  <c r="T153" i="2"/>
  <c r="T153" i="6" s="1"/>
  <c r="T151" i="2"/>
  <c r="T151" i="6" s="1"/>
  <c r="T115" i="2"/>
  <c r="T115" i="6" s="1"/>
  <c r="T113" i="2"/>
  <c r="T113" i="6" s="1"/>
  <c r="T111" i="2"/>
  <c r="T111" i="6" s="1"/>
  <c r="T109" i="2"/>
  <c r="T109" i="6" s="1"/>
  <c r="T95" i="2"/>
  <c r="T95" i="6" s="1"/>
  <c r="T89" i="2"/>
  <c r="T89" i="6" s="1"/>
  <c r="T71" i="2"/>
  <c r="T71" i="6" s="1"/>
  <c r="T69" i="2"/>
  <c r="T69" i="6" s="1"/>
  <c r="T67" i="2"/>
  <c r="T67" i="6" s="1"/>
  <c r="T65" i="2"/>
  <c r="T65" i="6" s="1"/>
  <c r="T63" i="2"/>
  <c r="T63"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5" i="2"/>
  <c r="T5" i="6" s="1"/>
  <c r="T3" i="2"/>
  <c r="T3"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s="1"/>
  <c r="P89" i="6" l="1"/>
  <c r="R3" i="6"/>
  <c r="BH157" i="2" l="1"/>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L157" i="2"/>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5" i="2"/>
  <c r="BJ5" i="6" s="1"/>
  <c r="BJ3" i="2"/>
  <c r="BJ3" i="6" s="1"/>
  <c r="BF3" i="6" l="1"/>
  <c r="CK34" i="4"/>
  <c r="CJ34" i="4" s="1"/>
  <c r="CK47" i="4"/>
  <c r="CK11" i="4"/>
  <c r="CJ11" i="4" s="1"/>
  <c r="CK38" i="4"/>
  <c r="CK18" i="4"/>
  <c r="CK35" i="4"/>
  <c r="CJ35" i="4" s="1"/>
  <c r="CK32" i="4"/>
  <c r="CK26" i="4"/>
  <c r="CK19" i="4"/>
  <c r="CJ19" i="4" s="1"/>
  <c r="CK31" i="4"/>
  <c r="CJ31" i="4" s="1"/>
  <c r="CK20" i="4"/>
  <c r="CK42" i="4"/>
  <c r="CK27" i="4"/>
  <c r="CK39" i="4"/>
  <c r="CK50" i="4"/>
  <c r="CJ50" i="4" s="1"/>
  <c r="CK21" i="4"/>
  <c r="CJ21" i="4" s="1"/>
  <c r="CK40" i="4"/>
  <c r="CK49" i="4"/>
  <c r="CJ49" i="4" s="1"/>
  <c r="CK25" i="4"/>
  <c r="CK36" i="4"/>
  <c r="CK41" i="4"/>
  <c r="CK28" i="4"/>
  <c r="CK12" i="4"/>
  <c r="CJ12" i="4" s="1"/>
  <c r="CK15" i="4"/>
  <c r="CK37" i="4"/>
  <c r="CK46" i="4"/>
  <c r="CK13" i="4"/>
  <c r="CJ13" i="4" s="1"/>
  <c r="CK44" i="4"/>
  <c r="CJ44" i="4" s="1"/>
  <c r="CK24" i="4"/>
  <c r="CK17" i="4"/>
  <c r="CJ17" i="4" s="1"/>
  <c r="CK43" i="4"/>
  <c r="CK48" i="4"/>
  <c r="CK29" i="4"/>
  <c r="CK33" i="4"/>
  <c r="CK23" i="4"/>
  <c r="CK45" i="4"/>
  <c r="CJ45" i="4" s="1"/>
  <c r="CK14" i="4"/>
  <c r="CJ14" i="4" s="1"/>
  <c r="CK30" i="4"/>
  <c r="CK51" i="4"/>
  <c r="CK16" i="4"/>
  <c r="CK22" i="4"/>
  <c r="BF89" i="6"/>
  <c r="CS33" i="4"/>
  <c r="CS24" i="4"/>
  <c r="CS41" i="4"/>
  <c r="CS32" i="4"/>
  <c r="CS49" i="4"/>
  <c r="CR49" i="4" s="1"/>
  <c r="CS12" i="4"/>
  <c r="CS48" i="4"/>
  <c r="CS40" i="4"/>
  <c r="CS42" i="4"/>
  <c r="CS26" i="4"/>
  <c r="CS13" i="4"/>
  <c r="CR13" i="4" s="1"/>
  <c r="CS17" i="4"/>
  <c r="CR17" i="4" s="1"/>
  <c r="CS21" i="4"/>
  <c r="CR21" i="4" s="1"/>
  <c r="CS51" i="4"/>
  <c r="CS44" i="4"/>
  <c r="CR44" i="4" s="1"/>
  <c r="CS50" i="4"/>
  <c r="CR50" i="4" s="1"/>
  <c r="CS18" i="4"/>
  <c r="CS16" i="4"/>
  <c r="CS19" i="4"/>
  <c r="CR19" i="4" s="1"/>
  <c r="CS11" i="4"/>
  <c r="CR11" i="4" s="1"/>
  <c r="CS47" i="4"/>
  <c r="CS38" i="4"/>
  <c r="CS29" i="4"/>
  <c r="CS36" i="4"/>
  <c r="CR36" i="4" s="1"/>
  <c r="CS27" i="4"/>
  <c r="CS23" i="4"/>
  <c r="CS15" i="4"/>
  <c r="CS22" i="4"/>
  <c r="CS34" i="4"/>
  <c r="CR34" i="4" s="1"/>
  <c r="CS25" i="4"/>
  <c r="CS28" i="4"/>
  <c r="CS39" i="4"/>
  <c r="CS31" i="4"/>
  <c r="CR31" i="4" s="1"/>
  <c r="CS46" i="4"/>
  <c r="CS43" i="4"/>
  <c r="CS30" i="4"/>
  <c r="CS14" i="4"/>
  <c r="CS45" i="4"/>
  <c r="CR45" i="4" s="1"/>
  <c r="CS20" i="4"/>
  <c r="CS35" i="4"/>
  <c r="CR35" i="4" s="1"/>
  <c r="CS37" i="4"/>
  <c r="CR12" i="4" l="1"/>
  <c r="CJ15" i="4"/>
  <c r="CR43" i="4"/>
  <c r="CU11" i="4"/>
  <c r="CU10" i="4"/>
  <c r="CR14" i="4" l="1"/>
  <c r="CJ16" i="4"/>
  <c r="CM14" i="4"/>
  <c r="CM15" i="4"/>
  <c r="CM13" i="4"/>
  <c r="CM10" i="4"/>
  <c r="CV10" i="4"/>
  <c r="E89" i="3"/>
  <c r="CV11" i="4"/>
  <c r="L89" i="3"/>
  <c r="CM11" i="4"/>
  <c r="CM12" i="4"/>
  <c r="CU12" i="4" l="1"/>
  <c r="CR15" i="4"/>
  <c r="CJ18" i="4"/>
  <c r="CJ20" i="4" s="1"/>
  <c r="S3" i="3"/>
  <c r="CN12" i="4"/>
  <c r="E113" i="3"/>
  <c r="E133" i="3"/>
  <c r="E151" i="3"/>
  <c r="E147" i="3"/>
  <c r="E91" i="3"/>
  <c r="E123" i="3"/>
  <c r="E157" i="3"/>
  <c r="E119" i="3"/>
  <c r="E97" i="3"/>
  <c r="E125" i="3"/>
  <c r="E111" i="3"/>
  <c r="E129" i="3"/>
  <c r="E115" i="3"/>
  <c r="E145" i="3"/>
  <c r="E159" i="3"/>
  <c r="E135" i="3"/>
  <c r="E155" i="3"/>
  <c r="E103" i="3"/>
  <c r="E143" i="3"/>
  <c r="E99" i="3"/>
  <c r="E127" i="3"/>
  <c r="E131" i="3"/>
  <c r="E107" i="3"/>
  <c r="E105" i="3"/>
  <c r="E139" i="3"/>
  <c r="E87" i="3"/>
  <c r="E153" i="3"/>
  <c r="E141" i="3"/>
  <c r="E121" i="3"/>
  <c r="E109" i="3"/>
  <c r="E101" i="3"/>
  <c r="E93" i="3"/>
  <c r="E149" i="3"/>
  <c r="E95" i="3"/>
  <c r="E117" i="3"/>
  <c r="E137" i="3"/>
  <c r="E3" i="3"/>
  <c r="CN10" i="4"/>
  <c r="L3" i="3"/>
  <c r="CN11" i="4"/>
  <c r="L129" i="3"/>
  <c r="L93" i="3"/>
  <c r="L125" i="3"/>
  <c r="L103" i="3"/>
  <c r="L107" i="3"/>
  <c r="L155" i="3"/>
  <c r="L131" i="3"/>
  <c r="L123" i="3"/>
  <c r="L105" i="3"/>
  <c r="L151" i="3"/>
  <c r="L141" i="3"/>
  <c r="L121" i="3"/>
  <c r="L117" i="3"/>
  <c r="L145" i="3"/>
  <c r="L109" i="3"/>
  <c r="L87" i="3"/>
  <c r="L159" i="3"/>
  <c r="L143" i="3"/>
  <c r="L97" i="3"/>
  <c r="L111" i="3"/>
  <c r="L137" i="3"/>
  <c r="L133" i="3"/>
  <c r="L139" i="3"/>
  <c r="L135" i="3"/>
  <c r="L157" i="3"/>
  <c r="L113" i="3"/>
  <c r="L149" i="3"/>
  <c r="L147" i="3"/>
  <c r="L99" i="3"/>
  <c r="L101" i="3"/>
  <c r="L127" i="3"/>
  <c r="L115" i="3"/>
  <c r="L153" i="3"/>
  <c r="L95" i="3"/>
  <c r="L119" i="3"/>
  <c r="L91" i="3"/>
  <c r="CN15" i="4"/>
  <c r="AN3" i="3"/>
  <c r="CN14" i="4"/>
  <c r="AG3" i="3"/>
  <c r="Z3" i="3"/>
  <c r="CN13" i="4"/>
  <c r="CJ22" i="4" l="1"/>
  <c r="CM18" i="4"/>
  <c r="CM17" i="4"/>
  <c r="CM16" i="4"/>
  <c r="CR16" i="4"/>
  <c r="CU14" i="4"/>
  <c r="CU13" i="4"/>
  <c r="CV12" i="4"/>
  <c r="S89" i="3"/>
  <c r="AG17" i="3"/>
  <c r="AG45" i="3"/>
  <c r="AG59" i="3"/>
  <c r="AG57" i="3"/>
  <c r="AG67" i="3"/>
  <c r="AG27" i="3"/>
  <c r="AG41" i="3"/>
  <c r="AG61" i="3"/>
  <c r="AG19" i="3"/>
  <c r="AG13" i="3"/>
  <c r="AG43" i="3"/>
  <c r="AG37" i="3"/>
  <c r="AG5" i="3"/>
  <c r="AG69" i="3"/>
  <c r="AG49" i="3"/>
  <c r="AG7" i="3"/>
  <c r="AG53" i="3"/>
  <c r="AG23" i="3"/>
  <c r="AG31" i="3"/>
  <c r="AG15" i="3"/>
  <c r="AG71" i="3"/>
  <c r="AG51" i="3"/>
  <c r="AG29" i="3"/>
  <c r="AG25" i="3"/>
  <c r="AG11" i="3"/>
  <c r="AG21" i="3"/>
  <c r="AG9" i="3"/>
  <c r="AG35" i="3"/>
  <c r="AG47" i="3"/>
  <c r="AG73" i="3"/>
  <c r="AG63" i="3"/>
  <c r="AG65" i="3"/>
  <c r="AG55" i="3"/>
  <c r="AG33" i="3"/>
  <c r="AG1" i="3"/>
  <c r="AG39" i="3"/>
  <c r="M95" i="3"/>
  <c r="P95" i="3" s="1"/>
  <c r="Q95" i="3" s="1"/>
  <c r="O95" i="3"/>
  <c r="J101" i="4" s="1"/>
  <c r="N95" i="3"/>
  <c r="M101" i="3"/>
  <c r="N101" i="3" s="1"/>
  <c r="O101" i="3"/>
  <c r="P101" i="3"/>
  <c r="Q101" i="3" s="1"/>
  <c r="J107" i="4" s="1"/>
  <c r="M113" i="3"/>
  <c r="N113" i="3" s="1"/>
  <c r="P113" i="3"/>
  <c r="Q113" i="3" s="1"/>
  <c r="O113" i="3"/>
  <c r="J119" i="4" s="1"/>
  <c r="M133" i="3"/>
  <c r="O133" i="3" s="1"/>
  <c r="N133" i="3"/>
  <c r="P133" i="3"/>
  <c r="Q133" i="3" s="1"/>
  <c r="J139" i="4" s="1"/>
  <c r="N143" i="3"/>
  <c r="O143" i="3"/>
  <c r="J149" i="4" s="1"/>
  <c r="M143" i="3"/>
  <c r="P143" i="3" s="1"/>
  <c r="Q143" i="3" s="1"/>
  <c r="M145" i="3"/>
  <c r="N145" i="3" s="1"/>
  <c r="P145" i="3"/>
  <c r="Q145" i="3" s="1"/>
  <c r="J151" i="4" s="1"/>
  <c r="O145" i="3"/>
  <c r="P151" i="3"/>
  <c r="Q151" i="3"/>
  <c r="J157" i="4"/>
  <c r="M151" i="3"/>
  <c r="N151" i="3"/>
  <c r="O151" i="3"/>
  <c r="P155" i="3"/>
  <c r="O155" i="3"/>
  <c r="M155" i="3"/>
  <c r="N155" i="3"/>
  <c r="J161" i="4"/>
  <c r="Q155" i="3"/>
  <c r="M93" i="3"/>
  <c r="N93" i="3" s="1"/>
  <c r="O93" i="3"/>
  <c r="J99" i="4" s="1"/>
  <c r="P93" i="3"/>
  <c r="Q93" i="3" s="1"/>
  <c r="G137" i="3"/>
  <c r="F137" i="3"/>
  <c r="H137" i="3" s="1"/>
  <c r="I137" i="3"/>
  <c r="J137" i="3" s="1"/>
  <c r="H143" i="4" s="1"/>
  <c r="F93" i="3"/>
  <c r="H93" i="3" s="1"/>
  <c r="I93" i="3"/>
  <c r="J93" i="3" s="1"/>
  <c r="H99" i="4" s="1"/>
  <c r="G93" i="3"/>
  <c r="G141" i="3"/>
  <c r="F141" i="3"/>
  <c r="I141" i="3" s="1"/>
  <c r="J141" i="3" s="1"/>
  <c r="H141" i="3"/>
  <c r="H147" i="4" s="1"/>
  <c r="F105" i="3"/>
  <c r="G99" i="3"/>
  <c r="H99" i="3"/>
  <c r="I99" i="3"/>
  <c r="F99" i="3"/>
  <c r="H105" i="4"/>
  <c r="J99" i="3"/>
  <c r="H135" i="3"/>
  <c r="H141" i="4" s="1"/>
  <c r="F135" i="3"/>
  <c r="I135" i="3" s="1"/>
  <c r="J135" i="3" s="1"/>
  <c r="G135" i="3"/>
  <c r="I129" i="3"/>
  <c r="H129" i="3"/>
  <c r="J129" i="3"/>
  <c r="H135" i="4"/>
  <c r="F129" i="3"/>
  <c r="G129" i="3"/>
  <c r="J119" i="3"/>
  <c r="H119" i="3"/>
  <c r="H125" i="4"/>
  <c r="F119" i="3"/>
  <c r="I119" i="3"/>
  <c r="G119" i="3"/>
  <c r="H147" i="3"/>
  <c r="H153" i="4" s="1"/>
  <c r="F147" i="3"/>
  <c r="I147" i="3" s="1"/>
  <c r="J147" i="3" s="1"/>
  <c r="G147" i="3"/>
  <c r="J159" i="4"/>
  <c r="O153" i="3"/>
  <c r="N153" i="3"/>
  <c r="M153" i="3"/>
  <c r="P153" i="3"/>
  <c r="Q153" i="3"/>
  <c r="N99" i="3"/>
  <c r="J105" i="4"/>
  <c r="O99" i="3"/>
  <c r="Q99" i="3"/>
  <c r="M99" i="3"/>
  <c r="P99" i="3"/>
  <c r="N157" i="3"/>
  <c r="Q157" i="3"/>
  <c r="P157" i="3"/>
  <c r="M157" i="3"/>
  <c r="J163" i="4"/>
  <c r="O157" i="3"/>
  <c r="P137" i="3"/>
  <c r="Q137" i="3" s="1"/>
  <c r="J143" i="4" s="1"/>
  <c r="M137" i="3"/>
  <c r="O137" i="3" s="1"/>
  <c r="N137" i="3"/>
  <c r="O159" i="3"/>
  <c r="M159" i="3"/>
  <c r="P159" i="3"/>
  <c r="N159" i="3"/>
  <c r="Q159" i="3"/>
  <c r="J165" i="4"/>
  <c r="N117" i="3"/>
  <c r="M117" i="3"/>
  <c r="P117" i="3" s="1"/>
  <c r="Q117" i="3" s="1"/>
  <c r="O117" i="3"/>
  <c r="J123" i="4" s="1"/>
  <c r="P105" i="3"/>
  <c r="Q105" i="3" s="1"/>
  <c r="J111" i="4" s="1"/>
  <c r="M105" i="3"/>
  <c r="O105" i="3" s="1"/>
  <c r="N105" i="3"/>
  <c r="N107" i="3"/>
  <c r="M107" i="3"/>
  <c r="P107" i="3" s="1"/>
  <c r="Q107" i="3" s="1"/>
  <c r="O107" i="3"/>
  <c r="J113" i="4" s="1"/>
  <c r="P129" i="3"/>
  <c r="J135" i="4"/>
  <c r="Q129" i="3"/>
  <c r="N129" i="3"/>
  <c r="M129" i="3"/>
  <c r="O129" i="3"/>
  <c r="F117" i="3"/>
  <c r="I117" i="3" s="1"/>
  <c r="J117" i="3" s="1"/>
  <c r="H117" i="3"/>
  <c r="H123" i="4" s="1"/>
  <c r="G117" i="3"/>
  <c r="I101" i="3"/>
  <c r="J101" i="3" s="1"/>
  <c r="H107" i="4" s="1"/>
  <c r="F101" i="3"/>
  <c r="G101" i="3" s="1"/>
  <c r="H101" i="3"/>
  <c r="H153" i="3"/>
  <c r="H159" i="4"/>
  <c r="F153" i="3"/>
  <c r="I153" i="3"/>
  <c r="G153" i="3"/>
  <c r="J153" i="3"/>
  <c r="G107" i="3"/>
  <c r="I107" i="3"/>
  <c r="J107" i="3" s="1"/>
  <c r="H113" i="4" s="1"/>
  <c r="F107" i="3"/>
  <c r="H107" i="3" s="1"/>
  <c r="G143" i="3"/>
  <c r="H143" i="3"/>
  <c r="I143" i="3"/>
  <c r="F143" i="3"/>
  <c r="H149" i="4"/>
  <c r="J143" i="3"/>
  <c r="H165" i="4"/>
  <c r="F159" i="3"/>
  <c r="G159" i="3"/>
  <c r="J159" i="3"/>
  <c r="I159" i="3"/>
  <c r="H159" i="3"/>
  <c r="H111" i="3"/>
  <c r="H117" i="4" s="1"/>
  <c r="I111" i="3"/>
  <c r="J111" i="3" s="1"/>
  <c r="F111" i="3"/>
  <c r="G111" i="3" s="1"/>
  <c r="I157" i="3"/>
  <c r="J157" i="3" s="1"/>
  <c r="H163" i="4" s="1"/>
  <c r="G157" i="3"/>
  <c r="H157" i="3"/>
  <c r="F157" i="3"/>
  <c r="I151" i="3"/>
  <c r="G151" i="3"/>
  <c r="J151" i="3"/>
  <c r="H157" i="4"/>
  <c r="H151" i="3"/>
  <c r="F151" i="3"/>
  <c r="AN63" i="3"/>
  <c r="AN49" i="3"/>
  <c r="AN55" i="3"/>
  <c r="AN21" i="3"/>
  <c r="AN1" i="3"/>
  <c r="AN25" i="3"/>
  <c r="AN65" i="3"/>
  <c r="AN51" i="3"/>
  <c r="AN15" i="3"/>
  <c r="AN17" i="3"/>
  <c r="AN41" i="3"/>
  <c r="AN43" i="3"/>
  <c r="AN37" i="3"/>
  <c r="AN39" i="3"/>
  <c r="AN31" i="3"/>
  <c r="AN33" i="3"/>
  <c r="AN23" i="3"/>
  <c r="AN5" i="3"/>
  <c r="AN13" i="3"/>
  <c r="AN27" i="3"/>
  <c r="AN53" i="3"/>
  <c r="AN69" i="3"/>
  <c r="AN67" i="3"/>
  <c r="AN73" i="3"/>
  <c r="AN19" i="3"/>
  <c r="AN47" i="3"/>
  <c r="AN11" i="3"/>
  <c r="AN71" i="3"/>
  <c r="AN59" i="3"/>
  <c r="AN57" i="3"/>
  <c r="AN9" i="3"/>
  <c r="AN45" i="3"/>
  <c r="AN61" i="3"/>
  <c r="AN35" i="3"/>
  <c r="AN7" i="3"/>
  <c r="AN29" i="3"/>
  <c r="M91" i="3"/>
  <c r="N91" i="3" s="1"/>
  <c r="P115" i="3"/>
  <c r="Q115" i="3" s="1"/>
  <c r="J121" i="4" s="1"/>
  <c r="N115" i="3"/>
  <c r="M115" i="3"/>
  <c r="O115" i="3" s="1"/>
  <c r="P147" i="3"/>
  <c r="Q147" i="3" s="1"/>
  <c r="O147" i="3"/>
  <c r="J153" i="4" s="1"/>
  <c r="M147" i="3"/>
  <c r="N147" i="3" s="1"/>
  <c r="O135" i="3"/>
  <c r="M135" i="3"/>
  <c r="N135" i="3" s="1"/>
  <c r="P135" i="3"/>
  <c r="Q135" i="3" s="1"/>
  <c r="J141" i="4" s="1"/>
  <c r="M111" i="3"/>
  <c r="N111" i="3" s="1"/>
  <c r="O121" i="3"/>
  <c r="M121" i="3"/>
  <c r="P121" i="3" s="1"/>
  <c r="Q121" i="3" s="1"/>
  <c r="N123" i="3"/>
  <c r="P123" i="3"/>
  <c r="Q123" i="3" s="1"/>
  <c r="J129" i="4" s="1"/>
  <c r="M123" i="3"/>
  <c r="O123" i="3" s="1"/>
  <c r="M103" i="3"/>
  <c r="N103" i="3" s="1"/>
  <c r="O103" i="3"/>
  <c r="P103" i="3"/>
  <c r="Q103" i="3" s="1"/>
  <c r="J109" i="4"/>
  <c r="F95" i="3"/>
  <c r="G95" i="3" s="1"/>
  <c r="H95" i="3"/>
  <c r="I95" i="3"/>
  <c r="J95" i="3" s="1"/>
  <c r="H101" i="4" s="1"/>
  <c r="G109" i="3"/>
  <c r="F109" i="3"/>
  <c r="J109" i="3"/>
  <c r="I109" i="3"/>
  <c r="H109" i="3"/>
  <c r="H115" i="4"/>
  <c r="G94" i="4"/>
  <c r="I95" i="4"/>
  <c r="I94" i="4"/>
  <c r="G95" i="4"/>
  <c r="G131" i="3"/>
  <c r="F131" i="3"/>
  <c r="I131" i="3" s="1"/>
  <c r="J131" i="3" s="1"/>
  <c r="H131" i="3"/>
  <c r="H137" i="4" s="1"/>
  <c r="G103" i="3"/>
  <c r="F103" i="3"/>
  <c r="H103" i="3" s="1"/>
  <c r="I103" i="3"/>
  <c r="J103" i="3" s="1"/>
  <c r="H109" i="4" s="1"/>
  <c r="I145" i="3"/>
  <c r="J145" i="3" s="1"/>
  <c r="H145" i="3"/>
  <c r="H151" i="4" s="1"/>
  <c r="F145" i="3"/>
  <c r="G145" i="3" s="1"/>
  <c r="F125" i="3"/>
  <c r="G125" i="3" s="1"/>
  <c r="H125" i="3"/>
  <c r="I125" i="3"/>
  <c r="J125" i="3" s="1"/>
  <c r="H131" i="4"/>
  <c r="G123" i="3"/>
  <c r="H123" i="3"/>
  <c r="H129" i="4" s="1"/>
  <c r="F123" i="3"/>
  <c r="I123" i="3" s="1"/>
  <c r="J123" i="3" s="1"/>
  <c r="G133" i="3"/>
  <c r="I133" i="3"/>
  <c r="J133" i="3" s="1"/>
  <c r="H139" i="4" s="1"/>
  <c r="F133" i="3"/>
  <c r="H133" i="3" s="1"/>
  <c r="Z35" i="3"/>
  <c r="Z39" i="3"/>
  <c r="Z65" i="3"/>
  <c r="Z71" i="3"/>
  <c r="Z7" i="3"/>
  <c r="Z51" i="3"/>
  <c r="Z33" i="3"/>
  <c r="Z5" i="3"/>
  <c r="Z27" i="3"/>
  <c r="Z55" i="3"/>
  <c r="Z57" i="3"/>
  <c r="Z15" i="3"/>
  <c r="Z9" i="3"/>
  <c r="Z21" i="3"/>
  <c r="Z41" i="3"/>
  <c r="Z1" i="3"/>
  <c r="Z13" i="3"/>
  <c r="Z49" i="3"/>
  <c r="Z61" i="3"/>
  <c r="Z43" i="3"/>
  <c r="Z17" i="3"/>
  <c r="Z67" i="3"/>
  <c r="Z23" i="3"/>
  <c r="Z47" i="3"/>
  <c r="Z63" i="3"/>
  <c r="Z31" i="3"/>
  <c r="Z25" i="3"/>
  <c r="Z11" i="3"/>
  <c r="Z29" i="3"/>
  <c r="Z37" i="3"/>
  <c r="Z19" i="3"/>
  <c r="Z73" i="3"/>
  <c r="Z53" i="3"/>
  <c r="Z69" i="3"/>
  <c r="Z45" i="3"/>
  <c r="Z59" i="3"/>
  <c r="J125" i="4"/>
  <c r="Q119" i="3"/>
  <c r="M119" i="3"/>
  <c r="O119" i="3"/>
  <c r="N119" i="3"/>
  <c r="P119" i="3"/>
  <c r="M127" i="3"/>
  <c r="P127" i="3" s="1"/>
  <c r="Q127" i="3" s="1"/>
  <c r="P149" i="3"/>
  <c r="Q149" i="3"/>
  <c r="M149" i="3"/>
  <c r="J155" i="4"/>
  <c r="O149" i="3"/>
  <c r="N149" i="3"/>
  <c r="J145" i="4"/>
  <c r="O139" i="3"/>
  <c r="P139" i="3"/>
  <c r="Q139" i="3"/>
  <c r="M139" i="3"/>
  <c r="N139" i="3"/>
  <c r="M97" i="3"/>
  <c r="O97" i="3" s="1"/>
  <c r="P97" i="3"/>
  <c r="Q97" i="3" s="1"/>
  <c r="J103" i="4" s="1"/>
  <c r="N97" i="3"/>
  <c r="P109" i="3"/>
  <c r="N109" i="3"/>
  <c r="Q109" i="3"/>
  <c r="M109" i="3"/>
  <c r="J115" i="4"/>
  <c r="O109" i="3"/>
  <c r="N141" i="3"/>
  <c r="O141" i="3"/>
  <c r="J147" i="4" s="1"/>
  <c r="M141" i="3"/>
  <c r="P141" i="3" s="1"/>
  <c r="Q141" i="3" s="1"/>
  <c r="J137" i="4"/>
  <c r="M131" i="3"/>
  <c r="N131" i="3" s="1"/>
  <c r="O131" i="3"/>
  <c r="P131" i="3"/>
  <c r="Q131" i="3" s="1"/>
  <c r="O125" i="3"/>
  <c r="J131" i="4" s="1"/>
  <c r="M125" i="3"/>
  <c r="P125" i="3" s="1"/>
  <c r="Q125" i="3" s="1"/>
  <c r="N125" i="3"/>
  <c r="L57" i="3"/>
  <c r="L17" i="3"/>
  <c r="L27" i="3"/>
  <c r="L67" i="3"/>
  <c r="L13" i="3"/>
  <c r="L53" i="3"/>
  <c r="L41" i="3"/>
  <c r="L61" i="3"/>
  <c r="L47" i="3"/>
  <c r="L11" i="3"/>
  <c r="L37" i="3"/>
  <c r="L73" i="3"/>
  <c r="L63" i="3"/>
  <c r="L35" i="3"/>
  <c r="L71" i="3"/>
  <c r="L39" i="3"/>
  <c r="L21" i="3"/>
  <c r="L5" i="3"/>
  <c r="L51" i="3"/>
  <c r="L15" i="3"/>
  <c r="L19" i="3"/>
  <c r="L55" i="3"/>
  <c r="L9" i="3"/>
  <c r="L29" i="3"/>
  <c r="L23" i="3"/>
  <c r="L33" i="3"/>
  <c r="L59" i="3"/>
  <c r="L1" i="3"/>
  <c r="L31" i="3"/>
  <c r="L69" i="3"/>
  <c r="L45" i="3"/>
  <c r="L65" i="3"/>
  <c r="L43" i="3"/>
  <c r="L49" i="3"/>
  <c r="L7" i="3"/>
  <c r="L25" i="3"/>
  <c r="E7" i="3"/>
  <c r="E27" i="3"/>
  <c r="E57" i="3"/>
  <c r="E73" i="3"/>
  <c r="E37" i="3"/>
  <c r="E13" i="3"/>
  <c r="E47" i="3"/>
  <c r="E61" i="3"/>
  <c r="E15" i="3"/>
  <c r="E23" i="3"/>
  <c r="E55" i="3"/>
  <c r="E19" i="3"/>
  <c r="E33" i="3"/>
  <c r="E1" i="3"/>
  <c r="E49" i="3"/>
  <c r="E17" i="3"/>
  <c r="E31" i="3"/>
  <c r="E43" i="3"/>
  <c r="E59" i="3"/>
  <c r="E69" i="3"/>
  <c r="E5" i="3"/>
  <c r="E35" i="3"/>
  <c r="E25" i="3"/>
  <c r="E41" i="3"/>
  <c r="E39" i="3"/>
  <c r="E11" i="3"/>
  <c r="E67" i="3"/>
  <c r="E21" i="3"/>
  <c r="E29" i="3"/>
  <c r="E51" i="3"/>
  <c r="E9" i="3"/>
  <c r="E65" i="3"/>
  <c r="E45" i="3"/>
  <c r="E53" i="3"/>
  <c r="E63" i="3"/>
  <c r="E71" i="3"/>
  <c r="G149" i="3"/>
  <c r="H149" i="3"/>
  <c r="I149" i="3"/>
  <c r="F149" i="3"/>
  <c r="H155" i="4"/>
  <c r="J149" i="3"/>
  <c r="G121" i="3"/>
  <c r="F121" i="3"/>
  <c r="H121" i="3" s="1"/>
  <c r="I121" i="3"/>
  <c r="J121" i="3" s="1"/>
  <c r="H127" i="4" s="1"/>
  <c r="J139" i="3"/>
  <c r="F139" i="3"/>
  <c r="H139" i="3"/>
  <c r="G139" i="3"/>
  <c r="I139" i="3"/>
  <c r="H145" i="4"/>
  <c r="F127" i="3"/>
  <c r="I127" i="3" s="1"/>
  <c r="J127" i="3" s="1"/>
  <c r="G127" i="3"/>
  <c r="H127" i="3"/>
  <c r="H133" i="4" s="1"/>
  <c r="H155" i="3"/>
  <c r="H161" i="4" s="1"/>
  <c r="I155" i="3"/>
  <c r="J155" i="3" s="1"/>
  <c r="F155" i="3"/>
  <c r="G155" i="3" s="1"/>
  <c r="F115" i="3"/>
  <c r="I115" i="3" s="1"/>
  <c r="J115" i="3" s="1"/>
  <c r="G115" i="3"/>
  <c r="H115" i="3"/>
  <c r="H121" i="4" s="1"/>
  <c r="H97" i="3"/>
  <c r="H103" i="4" s="1"/>
  <c r="F97" i="3"/>
  <c r="I97" i="3" s="1"/>
  <c r="J97" i="3" s="1"/>
  <c r="G97" i="3"/>
  <c r="I91" i="3"/>
  <c r="J91" i="3" s="1"/>
  <c r="H97" i="4"/>
  <c r="F91" i="3"/>
  <c r="G91" i="3" s="1"/>
  <c r="H91" i="3"/>
  <c r="F113" i="3"/>
  <c r="G113" i="3" s="1"/>
  <c r="I113" i="3"/>
  <c r="J113" i="3" s="1"/>
  <c r="H113" i="3"/>
  <c r="H119" i="4" s="1"/>
  <c r="S67" i="3"/>
  <c r="S45" i="3"/>
  <c r="S73" i="3"/>
  <c r="S69" i="3"/>
  <c r="S51" i="3"/>
  <c r="S49" i="3"/>
  <c r="S43" i="3"/>
  <c r="S15" i="3"/>
  <c r="S63" i="3"/>
  <c r="S17" i="3"/>
  <c r="S47" i="3"/>
  <c r="S11" i="3"/>
  <c r="S29" i="3"/>
  <c r="S37" i="3"/>
  <c r="S1" i="3"/>
  <c r="S59" i="3"/>
  <c r="S61" i="3"/>
  <c r="S65" i="3"/>
  <c r="S21" i="3"/>
  <c r="S33" i="3"/>
  <c r="S25" i="3"/>
  <c r="S19" i="3"/>
  <c r="S71" i="3"/>
  <c r="S31" i="3"/>
  <c r="S9" i="3"/>
  <c r="S7" i="3"/>
  <c r="S53" i="3"/>
  <c r="S23" i="3"/>
  <c r="S27" i="3"/>
  <c r="S39" i="3"/>
  <c r="S35" i="3"/>
  <c r="S5" i="3"/>
  <c r="S55" i="3"/>
  <c r="S13" i="3"/>
  <c r="S41" i="3"/>
  <c r="S57" i="3"/>
  <c r="N121" i="3" l="1"/>
  <c r="P111" i="3"/>
  <c r="Q111" i="3" s="1"/>
  <c r="N127" i="3"/>
  <c r="O127" i="3"/>
  <c r="J133" i="4" s="1"/>
  <c r="O111" i="3"/>
  <c r="O91" i="3"/>
  <c r="J127" i="4"/>
  <c r="P91" i="3"/>
  <c r="Q91" i="3" s="1"/>
  <c r="H105" i="3"/>
  <c r="I105" i="3"/>
  <c r="J105" i="3" s="1"/>
  <c r="H111" i="4" s="1"/>
  <c r="G105" i="3"/>
  <c r="S133" i="3"/>
  <c r="S123" i="3"/>
  <c r="S139" i="3"/>
  <c r="S109" i="3"/>
  <c r="S143" i="3"/>
  <c r="S127" i="3"/>
  <c r="S93" i="3"/>
  <c r="S141" i="3"/>
  <c r="S125" i="3"/>
  <c r="S99" i="3"/>
  <c r="S151" i="3"/>
  <c r="S159" i="3"/>
  <c r="S111" i="3"/>
  <c r="S157" i="3"/>
  <c r="S105" i="3"/>
  <c r="S153" i="3"/>
  <c r="S137" i="3"/>
  <c r="S135" i="3"/>
  <c r="S147" i="3"/>
  <c r="S101" i="3"/>
  <c r="S115" i="3"/>
  <c r="S97" i="3"/>
  <c r="S155" i="3"/>
  <c r="S145" i="3"/>
  <c r="S91" i="3"/>
  <c r="S103" i="3"/>
  <c r="S113" i="3"/>
  <c r="S117" i="3"/>
  <c r="S107" i="3"/>
  <c r="S149" i="3"/>
  <c r="S129" i="3"/>
  <c r="S131" i="3"/>
  <c r="S121" i="3"/>
  <c r="S119" i="3"/>
  <c r="S87" i="3"/>
  <c r="S95" i="3"/>
  <c r="Z89" i="3"/>
  <c r="CV13" i="4"/>
  <c r="BI3" i="3"/>
  <c r="CN18" i="4"/>
  <c r="CJ23" i="4"/>
  <c r="CV14" i="4"/>
  <c r="AG89" i="3"/>
  <c r="CR18" i="4"/>
  <c r="AU3" i="3"/>
  <c r="CN16" i="4"/>
  <c r="CN17" i="4"/>
  <c r="BB3" i="3"/>
  <c r="U9" i="3"/>
  <c r="V9" i="3"/>
  <c r="L15" i="4" s="1"/>
  <c r="T9" i="3"/>
  <c r="W9" i="3"/>
  <c r="X9" i="3" s="1"/>
  <c r="T29" i="3"/>
  <c r="W29" i="3" s="1"/>
  <c r="X29" i="3" s="1"/>
  <c r="V29" i="3"/>
  <c r="L35" i="4" s="1"/>
  <c r="U29" i="3"/>
  <c r="I25" i="3"/>
  <c r="J25" i="3" s="1"/>
  <c r="F25" i="3"/>
  <c r="G25" i="3" s="1"/>
  <c r="H25" i="3"/>
  <c r="H31" i="4" s="1"/>
  <c r="T57" i="3"/>
  <c r="U57" i="3" s="1"/>
  <c r="V57" i="3"/>
  <c r="L63" i="4" s="1"/>
  <c r="W57" i="3"/>
  <c r="X57" i="3" s="1"/>
  <c r="W59" i="3"/>
  <c r="X59" i="3" s="1"/>
  <c r="T59" i="3"/>
  <c r="U59" i="3" s="1"/>
  <c r="G51" i="3"/>
  <c r="F51" i="3"/>
  <c r="I51" i="3" s="1"/>
  <c r="J51" i="3" s="1"/>
  <c r="H51" i="3"/>
  <c r="H57" i="4" s="1"/>
  <c r="I23" i="3"/>
  <c r="J23" i="3"/>
  <c r="H29" i="4"/>
  <c r="H23" i="3"/>
  <c r="G23" i="3"/>
  <c r="F23" i="3"/>
  <c r="M43" i="3"/>
  <c r="N43" i="3"/>
  <c r="J49" i="4"/>
  <c r="P43" i="3"/>
  <c r="Q43" i="3"/>
  <c r="O43" i="3"/>
  <c r="P31" i="3"/>
  <c r="Q31" i="3" s="1"/>
  <c r="M31" i="3"/>
  <c r="N31" i="3" s="1"/>
  <c r="O31" i="3"/>
  <c r="J37" i="4" s="1"/>
  <c r="Q23" i="3"/>
  <c r="N23" i="3"/>
  <c r="O23" i="3"/>
  <c r="P23" i="3"/>
  <c r="J29" i="4"/>
  <c r="M23" i="3"/>
  <c r="P19" i="3"/>
  <c r="Q19" i="3" s="1"/>
  <c r="J25" i="4" s="1"/>
  <c r="O19" i="3"/>
  <c r="M19" i="3"/>
  <c r="N19" i="3" s="1"/>
  <c r="N21" i="3"/>
  <c r="O21" i="3"/>
  <c r="J27" i="4" s="1"/>
  <c r="M21" i="3"/>
  <c r="P21" i="3" s="1"/>
  <c r="Q21" i="3" s="1"/>
  <c r="J69" i="4"/>
  <c r="P63" i="3"/>
  <c r="N63" i="3"/>
  <c r="O63" i="3"/>
  <c r="M63" i="3"/>
  <c r="Q63" i="3"/>
  <c r="M47" i="3"/>
  <c r="O47" i="3" s="1"/>
  <c r="N47" i="3"/>
  <c r="P47" i="3"/>
  <c r="Q47" i="3" s="1"/>
  <c r="J53" i="4" s="1"/>
  <c r="N13" i="3"/>
  <c r="O13" i="3"/>
  <c r="M13" i="3"/>
  <c r="Q13" i="3"/>
  <c r="J19" i="4"/>
  <c r="P13" i="3"/>
  <c r="N57" i="3"/>
  <c r="P57" i="3"/>
  <c r="Q57" i="3" s="1"/>
  <c r="M57" i="3"/>
  <c r="O57" i="3" s="1"/>
  <c r="J63" i="4" s="1"/>
  <c r="AD53" i="3"/>
  <c r="AE53" i="3" s="1"/>
  <c r="N59" i="4" s="1"/>
  <c r="AA53" i="3"/>
  <c r="AC53" i="3" s="1"/>
  <c r="AB53" i="3"/>
  <c r="AA29" i="3"/>
  <c r="AD29" i="3" s="1"/>
  <c r="AE29" i="3" s="1"/>
  <c r="AE63" i="3"/>
  <c r="AB63" i="3"/>
  <c r="AC63" i="3"/>
  <c r="AD63" i="3"/>
  <c r="AA63" i="3"/>
  <c r="N69" i="4"/>
  <c r="AC17" i="3"/>
  <c r="N23" i="4" s="1"/>
  <c r="AB17" i="3"/>
  <c r="AA17" i="3"/>
  <c r="AD17" i="3" s="1"/>
  <c r="AE17" i="3" s="1"/>
  <c r="AC13" i="3"/>
  <c r="AA13" i="3"/>
  <c r="N19" i="4"/>
  <c r="AE13" i="3"/>
  <c r="AD13" i="3"/>
  <c r="AB13" i="3"/>
  <c r="AD9" i="3"/>
  <c r="AE9" i="3" s="1"/>
  <c r="N15" i="4" s="1"/>
  <c r="AB9" i="3"/>
  <c r="AA9" i="3"/>
  <c r="AC9" i="3" s="1"/>
  <c r="AB27" i="3"/>
  <c r="AD27" i="3"/>
  <c r="AE27" i="3" s="1"/>
  <c r="N33" i="4" s="1"/>
  <c r="AA27" i="3"/>
  <c r="AC27" i="3" s="1"/>
  <c r="AD7" i="3"/>
  <c r="AE7" i="3" s="1"/>
  <c r="AC7" i="3"/>
  <c r="AA7" i="3"/>
  <c r="AB7" i="3" s="1"/>
  <c r="N13" i="4"/>
  <c r="AD35" i="3"/>
  <c r="AE35" i="3" s="1"/>
  <c r="N41" i="4" s="1"/>
  <c r="AA35" i="3"/>
  <c r="AB35" i="3" s="1"/>
  <c r="AC35" i="3"/>
  <c r="AQ61" i="3"/>
  <c r="AO61" i="3"/>
  <c r="AP61" i="3" s="1"/>
  <c r="AR61" i="3"/>
  <c r="AS61" i="3" s="1"/>
  <c r="R67" i="4"/>
  <c r="AO59" i="3"/>
  <c r="AR59" i="3" s="1"/>
  <c r="AS59" i="3" s="1"/>
  <c r="AO19" i="3"/>
  <c r="AQ19" i="3"/>
  <c r="AP19" i="3"/>
  <c r="AR19" i="3"/>
  <c r="AS19" i="3" s="1"/>
  <c r="R25" i="4" s="1"/>
  <c r="AR53" i="3"/>
  <c r="AS53" i="3"/>
  <c r="AO53" i="3"/>
  <c r="R59" i="4"/>
  <c r="AP53" i="3"/>
  <c r="AQ53" i="3"/>
  <c r="AP23" i="3"/>
  <c r="AS23" i="3"/>
  <c r="AQ23" i="3"/>
  <c r="AO23" i="3"/>
  <c r="R29" i="4"/>
  <c r="AR23" i="3"/>
  <c r="R43" i="4"/>
  <c r="AO37" i="3"/>
  <c r="AQ37" i="3"/>
  <c r="AP37" i="3"/>
  <c r="AR37" i="3"/>
  <c r="AS37" i="3" s="1"/>
  <c r="AR15" i="3"/>
  <c r="AS15" i="3" s="1"/>
  <c r="R21" i="4" s="1"/>
  <c r="AO15" i="3"/>
  <c r="AQ15" i="3" s="1"/>
  <c r="AP15" i="3"/>
  <c r="AQ63" i="3"/>
  <c r="R69" i="4"/>
  <c r="AS63" i="3"/>
  <c r="AP63" i="3"/>
  <c r="AR63" i="3"/>
  <c r="AO63" i="3"/>
  <c r="AJ39" i="3"/>
  <c r="P45" i="4"/>
  <c r="AH39" i="3"/>
  <c r="AI39" i="3" s="1"/>
  <c r="AK39" i="3"/>
  <c r="AL39" i="3" s="1"/>
  <c r="AL65" i="3"/>
  <c r="AI65" i="3"/>
  <c r="AJ65" i="3"/>
  <c r="AK65" i="3"/>
  <c r="P71" i="4"/>
  <c r="AH65" i="3"/>
  <c r="AH35" i="3"/>
  <c r="AI35" i="3" s="1"/>
  <c r="AJ35" i="3"/>
  <c r="P41" i="4" s="1"/>
  <c r="AK35" i="3"/>
  <c r="AL35" i="3" s="1"/>
  <c r="AI25" i="3"/>
  <c r="AJ25" i="3"/>
  <c r="P31" i="4" s="1"/>
  <c r="AH25" i="3"/>
  <c r="AK25" i="3" s="1"/>
  <c r="AL25" i="3" s="1"/>
  <c r="AH15" i="3"/>
  <c r="AK15" i="3" s="1"/>
  <c r="AL15" i="3" s="1"/>
  <c r="AI15" i="3"/>
  <c r="AJ15" i="3"/>
  <c r="P21" i="4" s="1"/>
  <c r="AH7" i="3"/>
  <c r="AK7" i="3" s="1"/>
  <c r="AL7" i="3" s="1"/>
  <c r="AI7" i="3"/>
  <c r="AJ7" i="3"/>
  <c r="P13" i="4" s="1"/>
  <c r="AJ37" i="3"/>
  <c r="P43" i="4" s="1"/>
  <c r="AH37" i="3"/>
  <c r="AK37" i="3" s="1"/>
  <c r="AL37" i="3" s="1"/>
  <c r="AI37" i="3"/>
  <c r="AH61" i="3"/>
  <c r="AK61" i="3" s="1"/>
  <c r="AL61" i="3" s="1"/>
  <c r="AI61" i="3"/>
  <c r="AJ61" i="3"/>
  <c r="P67" i="4" s="1"/>
  <c r="AK57" i="3"/>
  <c r="AL57" i="3" s="1"/>
  <c r="P63" i="4" s="1"/>
  <c r="AI57" i="3"/>
  <c r="AH57" i="3"/>
  <c r="AJ57" i="3" s="1"/>
  <c r="U27" i="3"/>
  <c r="L33" i="4"/>
  <c r="T27" i="3"/>
  <c r="W27" i="3" s="1"/>
  <c r="X27" i="3" s="1"/>
  <c r="V27" i="3"/>
  <c r="U25" i="3"/>
  <c r="W25" i="3"/>
  <c r="X25" i="3" s="1"/>
  <c r="L31" i="4" s="1"/>
  <c r="T25" i="3"/>
  <c r="V25" i="3" s="1"/>
  <c r="W67" i="3"/>
  <c r="U67" i="3"/>
  <c r="X67" i="3"/>
  <c r="L73" i="4" s="1"/>
  <c r="V67" i="3"/>
  <c r="T67" i="3"/>
  <c r="F9" i="3"/>
  <c r="G9" i="3" s="1"/>
  <c r="I9" i="3"/>
  <c r="J9" i="3" s="1"/>
  <c r="H9" i="3"/>
  <c r="H15" i="4"/>
  <c r="F59" i="3"/>
  <c r="G59" i="3" s="1"/>
  <c r="G47" i="3"/>
  <c r="F47" i="3"/>
  <c r="I47" i="3" s="1"/>
  <c r="J47" i="3" s="1"/>
  <c r="H47" i="3"/>
  <c r="H53" i="4" s="1"/>
  <c r="U23" i="3"/>
  <c r="L29" i="4"/>
  <c r="W23" i="3"/>
  <c r="X23" i="3"/>
  <c r="T23" i="3"/>
  <c r="V23" i="3"/>
  <c r="W33" i="3"/>
  <c r="X33" i="3"/>
  <c r="T33" i="3"/>
  <c r="V33" i="3"/>
  <c r="L39" i="4"/>
  <c r="U33" i="3"/>
  <c r="U15" i="3"/>
  <c r="W15" i="3"/>
  <c r="X15" i="3" s="1"/>
  <c r="L21" i="4" s="1"/>
  <c r="T15" i="3"/>
  <c r="V15" i="3" s="1"/>
  <c r="T69" i="3"/>
  <c r="V69" i="3"/>
  <c r="U69" i="3"/>
  <c r="W69" i="3"/>
  <c r="X69" i="3"/>
  <c r="L75" i="4"/>
  <c r="G53" i="3"/>
  <c r="H59" i="4"/>
  <c r="I53" i="3"/>
  <c r="H53" i="3"/>
  <c r="F53" i="3"/>
  <c r="J53" i="3"/>
  <c r="H35" i="3"/>
  <c r="H41" i="4" s="1"/>
  <c r="F35" i="3"/>
  <c r="I35" i="3" s="1"/>
  <c r="J35" i="3" s="1"/>
  <c r="G35" i="3"/>
  <c r="J43" i="3"/>
  <c r="F43" i="3"/>
  <c r="H43" i="3"/>
  <c r="I43" i="3"/>
  <c r="H49" i="4"/>
  <c r="G43" i="3"/>
  <c r="U41" i="3"/>
  <c r="T41" i="3"/>
  <c r="W41" i="3" s="1"/>
  <c r="X41" i="3" s="1"/>
  <c r="V41" i="3"/>
  <c r="L47" i="4" s="1"/>
  <c r="U35" i="3"/>
  <c r="T35" i="3"/>
  <c r="W35" i="3" s="1"/>
  <c r="X35" i="3" s="1"/>
  <c r="V35" i="3"/>
  <c r="L41" i="4" s="1"/>
  <c r="X53" i="3"/>
  <c r="T53" i="3"/>
  <c r="W53" i="3"/>
  <c r="L59" i="4"/>
  <c r="U53" i="3"/>
  <c r="V53" i="3"/>
  <c r="X71" i="3"/>
  <c r="U71" i="3"/>
  <c r="V71" i="3"/>
  <c r="L77" i="4"/>
  <c r="W71" i="3"/>
  <c r="T71" i="3"/>
  <c r="V21" i="3"/>
  <c r="L27" i="4" s="1"/>
  <c r="T21" i="3"/>
  <c r="W21" i="3" s="1"/>
  <c r="X21" i="3" s="1"/>
  <c r="U21" i="3"/>
  <c r="V47" i="3"/>
  <c r="L53" i="4" s="1"/>
  <c r="U47" i="3"/>
  <c r="T47" i="3"/>
  <c r="W47" i="3" s="1"/>
  <c r="X47" i="3" s="1"/>
  <c r="V43" i="3"/>
  <c r="T43" i="3"/>
  <c r="W43" i="3"/>
  <c r="L49" i="4"/>
  <c r="X43" i="3"/>
  <c r="U43" i="3"/>
  <c r="W73" i="3"/>
  <c r="L79" i="4"/>
  <c r="X73" i="3"/>
  <c r="T73" i="3"/>
  <c r="V73" i="3"/>
  <c r="U73" i="3"/>
  <c r="F45" i="3"/>
  <c r="I45" i="3" s="1"/>
  <c r="J45" i="3" s="1"/>
  <c r="G45" i="3"/>
  <c r="H45" i="3"/>
  <c r="H51" i="4" s="1"/>
  <c r="F29" i="3"/>
  <c r="G29" i="3" s="1"/>
  <c r="I29" i="3"/>
  <c r="J29" i="3" s="1"/>
  <c r="H29" i="3"/>
  <c r="H35" i="4" s="1"/>
  <c r="I39" i="3"/>
  <c r="J39" i="3" s="1"/>
  <c r="H45" i="4" s="1"/>
  <c r="G39" i="3"/>
  <c r="F39" i="3"/>
  <c r="H39" i="3" s="1"/>
  <c r="I5" i="3"/>
  <c r="J5" i="3" s="1"/>
  <c r="H11" i="4" s="1"/>
  <c r="F5" i="3"/>
  <c r="G5" i="3" s="1"/>
  <c r="H5" i="3"/>
  <c r="F31" i="3"/>
  <c r="I31" i="3" s="1"/>
  <c r="J31" i="3" s="1"/>
  <c r="H31" i="3"/>
  <c r="H37" i="4" s="1"/>
  <c r="G31" i="3"/>
  <c r="F33" i="3"/>
  <c r="J33" i="3"/>
  <c r="G33" i="3"/>
  <c r="I33" i="3"/>
  <c r="H39" i="4"/>
  <c r="H33" i="3"/>
  <c r="H15" i="3"/>
  <c r="H21" i="4" s="1"/>
  <c r="F15" i="3"/>
  <c r="I15" i="3" s="1"/>
  <c r="J15" i="3" s="1"/>
  <c r="G15" i="3"/>
  <c r="G37" i="3"/>
  <c r="H37" i="3"/>
  <c r="H43" i="4" s="1"/>
  <c r="F37" i="3"/>
  <c r="I37" i="3" s="1"/>
  <c r="J37" i="3" s="1"/>
  <c r="H7" i="3"/>
  <c r="H13" i="4" s="1"/>
  <c r="G7" i="3"/>
  <c r="F7" i="3"/>
  <c r="I7" i="3" s="1"/>
  <c r="J7" i="3" s="1"/>
  <c r="M25" i="3"/>
  <c r="P25" i="3" s="1"/>
  <c r="Q25" i="3" s="1"/>
  <c r="P65" i="3"/>
  <c r="Q65" i="3" s="1"/>
  <c r="N65" i="3"/>
  <c r="O65" i="3"/>
  <c r="J71" i="4" s="1"/>
  <c r="M65" i="3"/>
  <c r="M29" i="3"/>
  <c r="O29" i="3" s="1"/>
  <c r="N29" i="3"/>
  <c r="P29" i="3"/>
  <c r="Q29" i="3" s="1"/>
  <c r="J35" i="4" s="1"/>
  <c r="M15" i="3"/>
  <c r="N15" i="3" s="1"/>
  <c r="O39" i="3"/>
  <c r="J45" i="4" s="1"/>
  <c r="M39" i="3"/>
  <c r="P39" i="3" s="1"/>
  <c r="Q39" i="3" s="1"/>
  <c r="N39" i="3"/>
  <c r="Q73" i="3"/>
  <c r="N73" i="3"/>
  <c r="M73" i="3"/>
  <c r="O73" i="3"/>
  <c r="J79" i="4"/>
  <c r="P73" i="3"/>
  <c r="M61" i="3"/>
  <c r="N61" i="3" s="1"/>
  <c r="O61" i="3"/>
  <c r="J67" i="4"/>
  <c r="P61" i="3"/>
  <c r="Q61" i="3" s="1"/>
  <c r="Q67" i="3"/>
  <c r="O67" i="3"/>
  <c r="M67" i="3"/>
  <c r="P67" i="3"/>
  <c r="N67" i="3"/>
  <c r="J73" i="4"/>
  <c r="AC59" i="3"/>
  <c r="N65" i="4" s="1"/>
  <c r="AB59" i="3"/>
  <c r="AA59" i="3"/>
  <c r="AD59" i="3" s="1"/>
  <c r="AE59" i="3" s="1"/>
  <c r="AD73" i="3"/>
  <c r="AC73" i="3"/>
  <c r="AB73" i="3"/>
  <c r="N79" i="4"/>
  <c r="AE73" i="3"/>
  <c r="AA73" i="3"/>
  <c r="AA11" i="3"/>
  <c r="AD11" i="3" s="1"/>
  <c r="AE11" i="3" s="1"/>
  <c r="AB11" i="3"/>
  <c r="AC11" i="3"/>
  <c r="N17" i="4" s="1"/>
  <c r="AA47" i="3"/>
  <c r="AD47" i="3" s="1"/>
  <c r="AE47" i="3" s="1"/>
  <c r="AB47" i="3"/>
  <c r="AC47" i="3"/>
  <c r="N53" i="4" s="1"/>
  <c r="AD43" i="3"/>
  <c r="AB43" i="3"/>
  <c r="AA43" i="3"/>
  <c r="N49" i="4"/>
  <c r="AE43" i="3"/>
  <c r="AC43" i="3"/>
  <c r="N21" i="4"/>
  <c r="AD15" i="3"/>
  <c r="AE15" i="3" s="1"/>
  <c r="AA15" i="3"/>
  <c r="AB15" i="3" s="1"/>
  <c r="AC15" i="3"/>
  <c r="N11" i="4"/>
  <c r="AC5" i="3"/>
  <c r="AA5" i="3"/>
  <c r="AB5" i="3" s="1"/>
  <c r="AD5" i="3"/>
  <c r="AE5" i="3" s="1"/>
  <c r="AD71" i="3"/>
  <c r="AE71" i="3"/>
  <c r="AC71" i="3"/>
  <c r="AA71" i="3"/>
  <c r="N77" i="4"/>
  <c r="AB71" i="3"/>
  <c r="AR29" i="3"/>
  <c r="AS29" i="3" s="1"/>
  <c r="R35" i="4" s="1"/>
  <c r="AO29" i="3"/>
  <c r="AQ29" i="3" s="1"/>
  <c r="AP29" i="3"/>
  <c r="AQ45" i="3"/>
  <c r="AO45" i="3"/>
  <c r="AR45" i="3" s="1"/>
  <c r="AS45" i="3" s="1"/>
  <c r="AP45" i="3"/>
  <c r="R51" i="4"/>
  <c r="AS71" i="3"/>
  <c r="AQ71" i="3"/>
  <c r="AP71" i="3"/>
  <c r="R77" i="4"/>
  <c r="AR71" i="3"/>
  <c r="AO71" i="3"/>
  <c r="AS73" i="3"/>
  <c r="AP73" i="3"/>
  <c r="R79" i="4"/>
  <c r="AR73" i="3"/>
  <c r="AO73" i="3"/>
  <c r="AQ73" i="3"/>
  <c r="AO27" i="3"/>
  <c r="AR27" i="3" s="1"/>
  <c r="AS27" i="3" s="1"/>
  <c r="AQ27" i="3"/>
  <c r="R33" i="4" s="1"/>
  <c r="AP27" i="3"/>
  <c r="R39" i="4"/>
  <c r="AR33" i="3"/>
  <c r="AQ33" i="3"/>
  <c r="AO33" i="3"/>
  <c r="AP33" i="3"/>
  <c r="AS33" i="3"/>
  <c r="AP43" i="3"/>
  <c r="R49" i="4"/>
  <c r="AR43" i="3"/>
  <c r="AO43" i="3"/>
  <c r="AS43" i="3"/>
  <c r="AQ43" i="3"/>
  <c r="AO51" i="3"/>
  <c r="AQ51" i="3" s="1"/>
  <c r="AP21" i="3"/>
  <c r="AR21" i="3"/>
  <c r="AS21" i="3" s="1"/>
  <c r="R27" i="4" s="1"/>
  <c r="AO21" i="3"/>
  <c r="AQ21" i="3" s="1"/>
  <c r="AJ63" i="3"/>
  <c r="AH63" i="3"/>
  <c r="AK63" i="3"/>
  <c r="AI63" i="3"/>
  <c r="AL63" i="3"/>
  <c r="P69" i="4"/>
  <c r="AI9" i="3"/>
  <c r="AK9" i="3"/>
  <c r="AL9" i="3" s="1"/>
  <c r="P15" i="4" s="1"/>
  <c r="AH9" i="3"/>
  <c r="AJ9" i="3" s="1"/>
  <c r="AJ29" i="3"/>
  <c r="P35" i="4" s="1"/>
  <c r="AK29" i="3"/>
  <c r="AL29" i="3" s="1"/>
  <c r="AH29" i="3"/>
  <c r="AI29" i="3" s="1"/>
  <c r="AH31" i="3"/>
  <c r="AK31" i="3" s="1"/>
  <c r="AL31" i="3" s="1"/>
  <c r="AH49" i="3"/>
  <c r="AK49" i="3" s="1"/>
  <c r="AL49" i="3" s="1"/>
  <c r="AJ49" i="3"/>
  <c r="P55" i="4" s="1"/>
  <c r="AI49" i="3"/>
  <c r="AK43" i="3"/>
  <c r="AH43" i="3"/>
  <c r="AJ43" i="3"/>
  <c r="P49" i="4"/>
  <c r="AI43" i="3"/>
  <c r="AL43" i="3"/>
  <c r="AH41" i="3"/>
  <c r="AJ41" i="3" s="1"/>
  <c r="AI41" i="3"/>
  <c r="AK41" i="3"/>
  <c r="AL41" i="3" s="1"/>
  <c r="P47" i="4" s="1"/>
  <c r="AJ59" i="3"/>
  <c r="P65" i="4" s="1"/>
  <c r="AH59" i="3"/>
  <c r="AI59" i="3" s="1"/>
  <c r="AK59" i="3"/>
  <c r="AL59" i="3" s="1"/>
  <c r="T55" i="3"/>
  <c r="W55" i="3" s="1"/>
  <c r="X55" i="3" s="1"/>
  <c r="U55" i="3"/>
  <c r="V55" i="3"/>
  <c r="L61" i="4" s="1"/>
  <c r="T61" i="3"/>
  <c r="V61" i="3" s="1"/>
  <c r="V51" i="3"/>
  <c r="L57" i="4" s="1"/>
  <c r="U51" i="3"/>
  <c r="T51" i="3"/>
  <c r="W51" i="3" s="1"/>
  <c r="X51" i="3" s="1"/>
  <c r="F67" i="3"/>
  <c r="H67" i="3"/>
  <c r="J67" i="3"/>
  <c r="G67" i="3"/>
  <c r="I67" i="3"/>
  <c r="H73" i="4"/>
  <c r="F55" i="3"/>
  <c r="G55" i="3" s="1"/>
  <c r="I55" i="3"/>
  <c r="J55" i="3" s="1"/>
  <c r="H55" i="3"/>
  <c r="H61" i="4" s="1"/>
  <c r="T5" i="3"/>
  <c r="V5" i="3" s="1"/>
  <c r="U5" i="3"/>
  <c r="W5" i="3"/>
  <c r="X5" i="3" s="1"/>
  <c r="L11" i="4" s="1"/>
  <c r="T31" i="3"/>
  <c r="U31" i="3" s="1"/>
  <c r="W31" i="3"/>
  <c r="X31" i="3" s="1"/>
  <c r="V31" i="3"/>
  <c r="L37" i="4" s="1"/>
  <c r="U11" i="3"/>
  <c r="V11" i="3"/>
  <c r="L17" i="4" s="1"/>
  <c r="T11" i="3"/>
  <c r="W11" i="3" s="1"/>
  <c r="X11" i="3" s="1"/>
  <c r="G11" i="3"/>
  <c r="H11" i="3"/>
  <c r="H17" i="4" s="1"/>
  <c r="F11" i="3"/>
  <c r="I11" i="3" s="1"/>
  <c r="J11" i="3" s="1"/>
  <c r="G9" i="4"/>
  <c r="M9" i="4"/>
  <c r="Q8" i="4"/>
  <c r="G8" i="4"/>
  <c r="I9" i="4"/>
  <c r="M8" i="4"/>
  <c r="Q9" i="4"/>
  <c r="K9" i="4"/>
  <c r="O8" i="4"/>
  <c r="I8" i="4"/>
  <c r="O9" i="4"/>
  <c r="K8" i="4"/>
  <c r="H19" i="4"/>
  <c r="I13" i="3"/>
  <c r="H13" i="3"/>
  <c r="G13" i="3"/>
  <c r="J13" i="3"/>
  <c r="F13" i="3"/>
  <c r="I27" i="3"/>
  <c r="J27" i="3" s="1"/>
  <c r="H27" i="3"/>
  <c r="H33" i="4" s="1"/>
  <c r="F27" i="3"/>
  <c r="G27" i="3" s="1"/>
  <c r="U13" i="3"/>
  <c r="L19" i="4"/>
  <c r="V13" i="3"/>
  <c r="T13" i="3"/>
  <c r="X13" i="3"/>
  <c r="W13" i="3"/>
  <c r="V39" i="3"/>
  <c r="L45" i="4" s="1"/>
  <c r="T39" i="3"/>
  <c r="W39" i="3" s="1"/>
  <c r="X39" i="3" s="1"/>
  <c r="U39" i="3"/>
  <c r="T7" i="3"/>
  <c r="W7" i="3" s="1"/>
  <c r="X7" i="3" s="1"/>
  <c r="V7" i="3"/>
  <c r="L13" i="4" s="1"/>
  <c r="U7" i="3"/>
  <c r="V19" i="3"/>
  <c r="L25" i="4" s="1"/>
  <c r="U19" i="3"/>
  <c r="T19" i="3"/>
  <c r="W19" i="3" s="1"/>
  <c r="X19" i="3" s="1"/>
  <c r="V65" i="3"/>
  <c r="X65" i="3"/>
  <c r="U65" i="3"/>
  <c r="T65" i="3"/>
  <c r="W65" i="3"/>
  <c r="L71" i="4"/>
  <c r="V37" i="3"/>
  <c r="L43" i="4" s="1"/>
  <c r="U37" i="3"/>
  <c r="T37" i="3"/>
  <c r="W37" i="3" s="1"/>
  <c r="X37" i="3" s="1"/>
  <c r="U17" i="3"/>
  <c r="T17" i="3"/>
  <c r="W17" i="3" s="1"/>
  <c r="X17" i="3" s="1"/>
  <c r="V17" i="3"/>
  <c r="L23" i="4" s="1"/>
  <c r="U49" i="3"/>
  <c r="V49" i="3"/>
  <c r="L55" i="4" s="1"/>
  <c r="T49" i="3"/>
  <c r="W49" i="3" s="1"/>
  <c r="X49" i="3" s="1"/>
  <c r="V45" i="3"/>
  <c r="W45" i="3"/>
  <c r="X45" i="3" s="1"/>
  <c r="L51" i="4" s="1"/>
  <c r="T45" i="3"/>
  <c r="U45" i="3" s="1"/>
  <c r="H77" i="4"/>
  <c r="F71" i="3"/>
  <c r="H71" i="3"/>
  <c r="G71" i="3"/>
  <c r="I71" i="3"/>
  <c r="J71" i="3"/>
  <c r="J65" i="3"/>
  <c r="I65" i="3"/>
  <c r="H71" i="4"/>
  <c r="F65" i="3"/>
  <c r="H65" i="3"/>
  <c r="G65" i="3"/>
  <c r="H27" i="4"/>
  <c r="I21" i="3"/>
  <c r="J21" i="3" s="1"/>
  <c r="F21" i="3"/>
  <c r="G21" i="3" s="1"/>
  <c r="H21" i="3"/>
  <c r="I41" i="3"/>
  <c r="J41" i="3" s="1"/>
  <c r="H41" i="3"/>
  <c r="H47" i="4" s="1"/>
  <c r="F41" i="3"/>
  <c r="G41" i="3" s="1"/>
  <c r="J69" i="3"/>
  <c r="I69" i="3"/>
  <c r="H69" i="3"/>
  <c r="G69" i="3"/>
  <c r="F69" i="3"/>
  <c r="H75" i="4"/>
  <c r="H17" i="3"/>
  <c r="H23" i="4" s="1"/>
  <c r="I17" i="3"/>
  <c r="J17" i="3" s="1"/>
  <c r="F17" i="3"/>
  <c r="G17" i="3" s="1"/>
  <c r="F19" i="3"/>
  <c r="F61" i="3"/>
  <c r="I61" i="3" s="1"/>
  <c r="J61" i="3" s="1"/>
  <c r="H61" i="3"/>
  <c r="H67" i="4" s="1"/>
  <c r="G61" i="3"/>
  <c r="F73" i="3"/>
  <c r="H79" i="4"/>
  <c r="G73" i="3"/>
  <c r="I73" i="3"/>
  <c r="J73" i="3"/>
  <c r="H73" i="3"/>
  <c r="M7" i="3"/>
  <c r="O7" i="3"/>
  <c r="J13" i="4" s="1"/>
  <c r="P7" i="3"/>
  <c r="Q7" i="3" s="1"/>
  <c r="N7" i="3"/>
  <c r="O45" i="3"/>
  <c r="J51" i="4" s="1"/>
  <c r="N45" i="3"/>
  <c r="M45" i="3"/>
  <c r="P45" i="3" s="1"/>
  <c r="Q45" i="3" s="1"/>
  <c r="N59" i="3"/>
  <c r="M59" i="3"/>
  <c r="P59" i="3" s="1"/>
  <c r="Q59" i="3" s="1"/>
  <c r="O59" i="3"/>
  <c r="J65" i="4" s="1"/>
  <c r="P9" i="3"/>
  <c r="Q9" i="3" s="1"/>
  <c r="M9" i="3"/>
  <c r="N9" i="3" s="1"/>
  <c r="O9" i="3"/>
  <c r="J15" i="4" s="1"/>
  <c r="O51" i="3"/>
  <c r="J57" i="4" s="1"/>
  <c r="P51" i="3"/>
  <c r="Q51" i="3" s="1"/>
  <c r="M51" i="3"/>
  <c r="N51" i="3" s="1"/>
  <c r="J77" i="4"/>
  <c r="Q71" i="3"/>
  <c r="P71" i="3"/>
  <c r="O71" i="3"/>
  <c r="N71" i="3"/>
  <c r="M71" i="3"/>
  <c r="M37" i="3"/>
  <c r="N37" i="3" s="1"/>
  <c r="M41" i="3"/>
  <c r="N41" i="3" s="1"/>
  <c r="M27" i="3"/>
  <c r="N27" i="3" s="1"/>
  <c r="AB45" i="3"/>
  <c r="AC45" i="3"/>
  <c r="N51" i="4" s="1"/>
  <c r="AA45" i="3"/>
  <c r="AD45" i="3" s="1"/>
  <c r="AE45" i="3" s="1"/>
  <c r="AA19" i="3"/>
  <c r="AB19" i="3" s="1"/>
  <c r="AC25" i="3"/>
  <c r="N31" i="4" s="1"/>
  <c r="AB25" i="3"/>
  <c r="AA25" i="3"/>
  <c r="AD25" i="3" s="1"/>
  <c r="AE25" i="3" s="1"/>
  <c r="AA23" i="3"/>
  <c r="AD23" i="3"/>
  <c r="AB23" i="3"/>
  <c r="AC23" i="3"/>
  <c r="N29" i="4"/>
  <c r="AE23" i="3"/>
  <c r="AB61" i="3"/>
  <c r="AA61" i="3"/>
  <c r="AD61" i="3" s="1"/>
  <c r="AE61" i="3" s="1"/>
  <c r="AC61" i="3"/>
  <c r="N67" i="4" s="1"/>
  <c r="AD41" i="3"/>
  <c r="AE41" i="3" s="1"/>
  <c r="N47" i="4" s="1"/>
  <c r="AB41" i="3"/>
  <c r="AA41" i="3"/>
  <c r="AC41" i="3" s="1"/>
  <c r="AB57" i="3"/>
  <c r="AA57" i="3"/>
  <c r="AD57" i="3" s="1"/>
  <c r="AE57" i="3" s="1"/>
  <c r="AC57" i="3"/>
  <c r="N63" i="4"/>
  <c r="AD33" i="3"/>
  <c r="AC33" i="3"/>
  <c r="AE33" i="3"/>
  <c r="AA33" i="3"/>
  <c r="AB33" i="3"/>
  <c r="N39" i="4"/>
  <c r="AA65" i="3"/>
  <c r="AB65" i="3" s="1"/>
  <c r="AD65" i="3"/>
  <c r="AE65" i="3" s="1"/>
  <c r="AC65" i="3"/>
  <c r="N71" i="4" s="1"/>
  <c r="G148" i="4"/>
  <c r="G140" i="4"/>
  <c r="G130" i="4"/>
  <c r="G100" i="4"/>
  <c r="G146" i="4"/>
  <c r="G124" i="4"/>
  <c r="G104" i="4"/>
  <c r="G156" i="4"/>
  <c r="G160" i="4"/>
  <c r="G132" i="4"/>
  <c r="G110" i="4"/>
  <c r="G162" i="4"/>
  <c r="G116" i="4"/>
  <c r="G150" i="4"/>
  <c r="G126" i="4"/>
  <c r="G134" i="4"/>
  <c r="G114" i="4"/>
  <c r="G98" i="4"/>
  <c r="G164" i="4"/>
  <c r="G128" i="4"/>
  <c r="G102" i="4"/>
  <c r="G144" i="4"/>
  <c r="G158" i="4"/>
  <c r="G108" i="4"/>
  <c r="I88" i="4"/>
  <c r="K88" i="4" s="1"/>
  <c r="G152" i="4"/>
  <c r="G112" i="4"/>
  <c r="G138" i="4"/>
  <c r="G118" i="4"/>
  <c r="G96" i="4"/>
  <c r="G136" i="4"/>
  <c r="G120" i="4"/>
  <c r="G106" i="4"/>
  <c r="G142" i="4"/>
  <c r="G154" i="4"/>
  <c r="G122" i="4"/>
  <c r="I154" i="4"/>
  <c r="I96" i="4"/>
  <c r="I158" i="4"/>
  <c r="I130" i="4"/>
  <c r="I110" i="4"/>
  <c r="I132" i="4"/>
  <c r="I106" i="4"/>
  <c r="I100" i="4"/>
  <c r="I160" i="4"/>
  <c r="I104" i="4"/>
  <c r="I138" i="4"/>
  <c r="I98" i="4"/>
  <c r="I140" i="4"/>
  <c r="I164" i="4"/>
  <c r="I162" i="4"/>
  <c r="I126" i="4"/>
  <c r="I102" i="4"/>
  <c r="I128" i="4"/>
  <c r="I124" i="4"/>
  <c r="I116" i="4"/>
  <c r="I156" i="4"/>
  <c r="I120" i="4"/>
  <c r="I108" i="4"/>
  <c r="I142" i="4"/>
  <c r="I134" i="4"/>
  <c r="I122" i="4"/>
  <c r="I112" i="4"/>
  <c r="I118" i="4"/>
  <c r="I150" i="4"/>
  <c r="I148" i="4"/>
  <c r="I144" i="4"/>
  <c r="I114" i="4"/>
  <c r="I89" i="4"/>
  <c r="K89" i="4" s="1"/>
  <c r="I146" i="4"/>
  <c r="I152" i="4"/>
  <c r="I136" i="4"/>
  <c r="AR7" i="3"/>
  <c r="AS7" i="3" s="1"/>
  <c r="AO7" i="3"/>
  <c r="AP7" i="3" s="1"/>
  <c r="AQ7" i="3"/>
  <c r="R13" i="4" s="1"/>
  <c r="AO9" i="3"/>
  <c r="AR9" i="3" s="1"/>
  <c r="AS9" i="3" s="1"/>
  <c r="AQ9" i="3"/>
  <c r="R15" i="4" s="1"/>
  <c r="AP9" i="3"/>
  <c r="AO11" i="3"/>
  <c r="AQ11" i="3" s="1"/>
  <c r="AR11" i="3"/>
  <c r="AS11" i="3" s="1"/>
  <c r="R17" i="4" s="1"/>
  <c r="AP11" i="3"/>
  <c r="AQ67" i="3"/>
  <c r="AP67" i="3"/>
  <c r="R73" i="4"/>
  <c r="AS67" i="3"/>
  <c r="AR67" i="3"/>
  <c r="AO67" i="3"/>
  <c r="AO13" i="3"/>
  <c r="R19" i="4"/>
  <c r="AR13" i="3"/>
  <c r="AS13" i="3"/>
  <c r="AP13" i="3"/>
  <c r="AQ13" i="3"/>
  <c r="R37" i="4"/>
  <c r="AP31" i="3"/>
  <c r="AO31" i="3"/>
  <c r="AR31" i="3" s="1"/>
  <c r="AS31" i="3" s="1"/>
  <c r="AQ31" i="3"/>
  <c r="AR41" i="3"/>
  <c r="AS41" i="3" s="1"/>
  <c r="AQ41" i="3"/>
  <c r="R47" i="4" s="1"/>
  <c r="AO41" i="3"/>
  <c r="AP41" i="3" s="1"/>
  <c r="AQ65" i="3"/>
  <c r="AO65" i="3"/>
  <c r="AR65" i="3"/>
  <c r="AS65" i="3"/>
  <c r="R71" i="4"/>
  <c r="AP65" i="3"/>
  <c r="AS55" i="3"/>
  <c r="R61" i="4"/>
  <c r="AP55" i="3"/>
  <c r="AQ55" i="3"/>
  <c r="AO55" i="3"/>
  <c r="AR55" i="3"/>
  <c r="AL33" i="3"/>
  <c r="AH33" i="3"/>
  <c r="AI33" i="3"/>
  <c r="AK33" i="3"/>
  <c r="AJ33" i="3"/>
  <c r="P39" i="4"/>
  <c r="AH73" i="3"/>
  <c r="P79" i="4"/>
  <c r="AJ73" i="3"/>
  <c r="AI73" i="3"/>
  <c r="AL73" i="3"/>
  <c r="AK73" i="3"/>
  <c r="AI21" i="3"/>
  <c r="AH21" i="3"/>
  <c r="AK21" i="3" s="1"/>
  <c r="AL21" i="3" s="1"/>
  <c r="AJ21" i="3"/>
  <c r="P27" i="4" s="1"/>
  <c r="P57" i="4"/>
  <c r="AH51" i="3"/>
  <c r="AI51" i="3" s="1"/>
  <c r="AK51" i="3"/>
  <c r="AL51" i="3" s="1"/>
  <c r="AJ51" i="3"/>
  <c r="AH23" i="3"/>
  <c r="AK23" i="3"/>
  <c r="P29" i="4"/>
  <c r="AJ23" i="3"/>
  <c r="AI23" i="3"/>
  <c r="AL23" i="3"/>
  <c r="AK69" i="3"/>
  <c r="AL69" i="3" s="1"/>
  <c r="P75" i="4"/>
  <c r="AH69" i="3"/>
  <c r="AI69" i="3" s="1"/>
  <c r="AJ69" i="3"/>
  <c r="AL13" i="3"/>
  <c r="AH13" i="3"/>
  <c r="P19" i="4"/>
  <c r="AJ13" i="3"/>
  <c r="AI13" i="3"/>
  <c r="AK13" i="3"/>
  <c r="AH27" i="3"/>
  <c r="AI27" i="3" s="1"/>
  <c r="AJ27" i="3"/>
  <c r="AK27" i="3"/>
  <c r="AL27" i="3" s="1"/>
  <c r="P33" i="4"/>
  <c r="AH45" i="3"/>
  <c r="AK45" i="3" s="1"/>
  <c r="AL45" i="3" s="1"/>
  <c r="AI45" i="3"/>
  <c r="AJ45" i="3"/>
  <c r="P51" i="4" s="1"/>
  <c r="W63" i="3"/>
  <c r="L69" i="4"/>
  <c r="U63" i="3"/>
  <c r="V63" i="3"/>
  <c r="T63" i="3"/>
  <c r="X63" i="3"/>
  <c r="H69" i="4"/>
  <c r="G63" i="3"/>
  <c r="I63" i="3"/>
  <c r="J63" i="3"/>
  <c r="F63" i="3"/>
  <c r="H63" i="3"/>
  <c r="H55" i="4"/>
  <c r="H49" i="3"/>
  <c r="F49" i="3"/>
  <c r="G49" i="3" s="1"/>
  <c r="I49" i="3"/>
  <c r="J49" i="3" s="1"/>
  <c r="G57" i="3"/>
  <c r="F57" i="3"/>
  <c r="J57" i="3"/>
  <c r="H57" i="3"/>
  <c r="H63" i="4"/>
  <c r="I57" i="3"/>
  <c r="N49" i="3"/>
  <c r="O49" i="3"/>
  <c r="J55" i="4" s="1"/>
  <c r="M49" i="3"/>
  <c r="P49" i="3" s="1"/>
  <c r="Q49" i="3" s="1"/>
  <c r="N69" i="3"/>
  <c r="Q69" i="3"/>
  <c r="J75" i="4"/>
  <c r="M69" i="3"/>
  <c r="O69" i="3"/>
  <c r="P69" i="3"/>
  <c r="O33" i="3"/>
  <c r="P33" i="3"/>
  <c r="Q33" i="3"/>
  <c r="J39" i="4"/>
  <c r="M33" i="3"/>
  <c r="N33" i="3"/>
  <c r="M55" i="3"/>
  <c r="P55" i="3" s="1"/>
  <c r="Q55" i="3" s="1"/>
  <c r="N55" i="3"/>
  <c r="O55" i="3"/>
  <c r="J61" i="4" s="1"/>
  <c r="M5" i="3"/>
  <c r="N5" i="3" s="1"/>
  <c r="O35" i="3"/>
  <c r="J41" i="4" s="1"/>
  <c r="N35" i="3"/>
  <c r="M35" i="3"/>
  <c r="P35" i="3" s="1"/>
  <c r="Q35" i="3" s="1"/>
  <c r="M11" i="3"/>
  <c r="N11" i="3" s="1"/>
  <c r="P11" i="3"/>
  <c r="Q11" i="3" s="1"/>
  <c r="O11" i="3"/>
  <c r="J17" i="4" s="1"/>
  <c r="P53" i="3"/>
  <c r="Q53" i="3" s="1"/>
  <c r="O53" i="3"/>
  <c r="J59" i="4" s="1"/>
  <c r="N53" i="3"/>
  <c r="M53" i="3"/>
  <c r="P17" i="3"/>
  <c r="Q17" i="3" s="1"/>
  <c r="J23" i="4" s="1"/>
  <c r="M17" i="3"/>
  <c r="O17" i="3" s="1"/>
  <c r="N17" i="3"/>
  <c r="AC69" i="3"/>
  <c r="AB69" i="3"/>
  <c r="N75" i="4"/>
  <c r="AA69" i="3"/>
  <c r="AE69" i="3"/>
  <c r="AD69" i="3"/>
  <c r="AB37" i="3"/>
  <c r="AC37" i="3"/>
  <c r="N43" i="4" s="1"/>
  <c r="AA37" i="3"/>
  <c r="AD37" i="3" s="1"/>
  <c r="AE37" i="3" s="1"/>
  <c r="AA31" i="3"/>
  <c r="AD31" i="3" s="1"/>
  <c r="AE31" i="3" s="1"/>
  <c r="AC31" i="3"/>
  <c r="N37" i="4" s="1"/>
  <c r="AB31" i="3"/>
  <c r="AE67" i="3"/>
  <c r="AA67" i="3"/>
  <c r="AB67" i="3"/>
  <c r="AC67" i="3"/>
  <c r="AD67" i="3"/>
  <c r="N73" i="4"/>
  <c r="AB49" i="3"/>
  <c r="AA49" i="3"/>
  <c r="AD49" i="3" s="1"/>
  <c r="AE49" i="3" s="1"/>
  <c r="AC49" i="3"/>
  <c r="N55" i="4" s="1"/>
  <c r="AD21" i="3"/>
  <c r="AE21" i="3" s="1"/>
  <c r="N27" i="4"/>
  <c r="AC21" i="3"/>
  <c r="AA21" i="3"/>
  <c r="AB21" i="3" s="1"/>
  <c r="AB55" i="3"/>
  <c r="AA55" i="3"/>
  <c r="AC55" i="3" s="1"/>
  <c r="AD55" i="3"/>
  <c r="AE55" i="3" s="1"/>
  <c r="N61" i="4" s="1"/>
  <c r="AA51" i="3"/>
  <c r="AD51" i="3" s="1"/>
  <c r="AE51" i="3" s="1"/>
  <c r="AC51" i="3"/>
  <c r="N57" i="4" s="1"/>
  <c r="AB51" i="3"/>
  <c r="AA39" i="3"/>
  <c r="AB39" i="3" s="1"/>
  <c r="AQ35" i="3"/>
  <c r="R41" i="4" s="1"/>
  <c r="AO35" i="3"/>
  <c r="AP35" i="3" s="1"/>
  <c r="AR35" i="3"/>
  <c r="AS35" i="3" s="1"/>
  <c r="AS57" i="3"/>
  <c r="AP57" i="3"/>
  <c r="R63" i="4"/>
  <c r="AQ57" i="3"/>
  <c r="AR57" i="3"/>
  <c r="AO57" i="3"/>
  <c r="AR47" i="3"/>
  <c r="AS47" i="3" s="1"/>
  <c r="AO47" i="3"/>
  <c r="AP47" i="3" s="1"/>
  <c r="AQ47" i="3"/>
  <c r="R53" i="4"/>
  <c r="AQ69" i="3"/>
  <c r="AO69" i="3"/>
  <c r="AP69" i="3" s="1"/>
  <c r="R75" i="4"/>
  <c r="AR69" i="3"/>
  <c r="AS69" i="3" s="1"/>
  <c r="AR5" i="3"/>
  <c r="AS5" i="3" s="1"/>
  <c r="R11" i="4"/>
  <c r="AQ5" i="3"/>
  <c r="AO5" i="3"/>
  <c r="AP5" i="3" s="1"/>
  <c r="AO39" i="3"/>
  <c r="AQ39" i="3" s="1"/>
  <c r="AR39" i="3"/>
  <c r="AS39" i="3" s="1"/>
  <c r="R45" i="4" s="1"/>
  <c r="AP39" i="3"/>
  <c r="AQ17" i="3"/>
  <c r="R23" i="4" s="1"/>
  <c r="AO17" i="3"/>
  <c r="AR17" i="3" s="1"/>
  <c r="AS17" i="3" s="1"/>
  <c r="AP17" i="3"/>
  <c r="AO25" i="3"/>
  <c r="AQ25" i="3" s="1"/>
  <c r="AP25" i="3"/>
  <c r="AR25" i="3"/>
  <c r="AS25" i="3" s="1"/>
  <c r="R31" i="4" s="1"/>
  <c r="AO49" i="3"/>
  <c r="AP49" i="3" s="1"/>
  <c r="AQ49" i="3"/>
  <c r="AJ55" i="3"/>
  <c r="P61" i="4" s="1"/>
  <c r="AH55" i="3"/>
  <c r="AK55" i="3" s="1"/>
  <c r="AL55" i="3" s="1"/>
  <c r="AI55" i="3"/>
  <c r="AH47" i="3"/>
  <c r="AI47" i="3" s="1"/>
  <c r="AJ47" i="3"/>
  <c r="AK47" i="3"/>
  <c r="AL47" i="3" s="1"/>
  <c r="P53" i="4"/>
  <c r="AH11" i="3"/>
  <c r="AI11" i="3" s="1"/>
  <c r="AK11" i="3"/>
  <c r="AL11" i="3" s="1"/>
  <c r="AJ11" i="3"/>
  <c r="P17" i="4" s="1"/>
  <c r="AL71" i="3"/>
  <c r="P77" i="4"/>
  <c r="AK71" i="3"/>
  <c r="AJ71" i="3"/>
  <c r="AI71" i="3"/>
  <c r="AH71" i="3"/>
  <c r="AI53" i="3"/>
  <c r="AH53" i="3"/>
  <c r="AK53" i="3" s="1"/>
  <c r="AL53" i="3" s="1"/>
  <c r="P59" i="4"/>
  <c r="AJ53" i="3"/>
  <c r="AH5" i="3"/>
  <c r="AK5" i="3" s="1"/>
  <c r="AL5" i="3" s="1"/>
  <c r="AI5" i="3"/>
  <c r="AJ5" i="3"/>
  <c r="P11" i="4" s="1"/>
  <c r="AI19" i="3"/>
  <c r="AH19" i="3"/>
  <c r="AK19" i="3" s="1"/>
  <c r="AL19" i="3" s="1"/>
  <c r="AJ19" i="3"/>
  <c r="P25" i="4" s="1"/>
  <c r="AH67" i="3"/>
  <c r="AL67" i="3"/>
  <c r="AI67" i="3"/>
  <c r="AK67" i="3"/>
  <c r="AJ67" i="3"/>
  <c r="P73" i="4"/>
  <c r="AI17" i="3"/>
  <c r="AH17" i="3"/>
  <c r="AK17" i="3" s="1"/>
  <c r="AL17" i="3" s="1"/>
  <c r="AJ17" i="3"/>
  <c r="P23" i="4" s="1"/>
  <c r="O41" i="3" l="1"/>
  <c r="J117" i="4"/>
  <c r="P5" i="3"/>
  <c r="Q5" i="3" s="1"/>
  <c r="O27" i="3"/>
  <c r="I19" i="3"/>
  <c r="J19" i="3" s="1"/>
  <c r="H19" i="3"/>
  <c r="G19" i="3"/>
  <c r="AD39" i="3"/>
  <c r="AE39" i="3" s="1"/>
  <c r="AD19" i="3"/>
  <c r="AE19" i="3" s="1"/>
  <c r="P27" i="3"/>
  <c r="Q27" i="3" s="1"/>
  <c r="P41" i="3"/>
  <c r="Q41" i="3" s="1"/>
  <c r="J47" i="4" s="1"/>
  <c r="O37" i="3"/>
  <c r="AR49" i="3"/>
  <c r="AS49" i="3" s="1"/>
  <c r="R55" i="4" s="1"/>
  <c r="AC39" i="3"/>
  <c r="N45" i="4" s="1"/>
  <c r="AC19" i="3"/>
  <c r="N25" i="4" s="1"/>
  <c r="P37" i="3"/>
  <c r="Q37" i="3" s="1"/>
  <c r="O5" i="3"/>
  <c r="J11" i="4" s="1"/>
  <c r="W61" i="3"/>
  <c r="X61" i="3" s="1"/>
  <c r="L67" i="4" s="1"/>
  <c r="AJ31" i="3"/>
  <c r="P37" i="4" s="1"/>
  <c r="AP51" i="3"/>
  <c r="O15" i="3"/>
  <c r="AP59" i="3"/>
  <c r="AB29" i="3"/>
  <c r="V59" i="3"/>
  <c r="L65" i="4" s="1"/>
  <c r="BB41" i="3"/>
  <c r="BB73" i="3"/>
  <c r="BB53" i="3"/>
  <c r="BB37" i="3"/>
  <c r="BB69" i="3"/>
  <c r="BB55" i="3"/>
  <c r="BB7" i="3"/>
  <c r="BB67" i="3"/>
  <c r="BB57" i="3"/>
  <c r="BB21" i="3"/>
  <c r="BB39" i="3"/>
  <c r="BB43" i="3"/>
  <c r="BB29" i="3"/>
  <c r="BB31" i="3"/>
  <c r="BB19" i="3"/>
  <c r="BB17" i="3"/>
  <c r="BB63" i="3"/>
  <c r="BB13" i="3"/>
  <c r="BB35" i="3"/>
  <c r="BB1" i="3"/>
  <c r="BB45" i="3"/>
  <c r="BB61" i="3"/>
  <c r="BB71" i="3"/>
  <c r="BB9" i="3"/>
  <c r="BB23" i="3"/>
  <c r="BB65" i="3"/>
  <c r="BB59" i="3"/>
  <c r="BB15" i="3"/>
  <c r="BB33" i="3"/>
  <c r="BB47" i="3"/>
  <c r="BB49" i="3"/>
  <c r="BB51" i="3"/>
  <c r="BB27" i="3"/>
  <c r="BB25" i="3"/>
  <c r="BB5" i="3"/>
  <c r="BB11" i="3"/>
  <c r="CM19" i="4"/>
  <c r="V119" i="3"/>
  <c r="L125" i="4"/>
  <c r="U119" i="3"/>
  <c r="W119" i="3"/>
  <c r="X119" i="3"/>
  <c r="T119" i="3"/>
  <c r="T149" i="3"/>
  <c r="L155" i="4"/>
  <c r="W149" i="3"/>
  <c r="U149" i="3"/>
  <c r="V149" i="3"/>
  <c r="X149" i="3"/>
  <c r="T103" i="3"/>
  <c r="W103" i="3" s="1"/>
  <c r="X103" i="3" s="1"/>
  <c r="V103" i="3"/>
  <c r="L109" i="4"/>
  <c r="U103" i="3"/>
  <c r="T97" i="3"/>
  <c r="W97" i="3" s="1"/>
  <c r="X97" i="3" s="1"/>
  <c r="U97" i="3"/>
  <c r="V97" i="3"/>
  <c r="L103" i="4" s="1"/>
  <c r="W135" i="3"/>
  <c r="X135" i="3" s="1"/>
  <c r="L141" i="4" s="1"/>
  <c r="U135" i="3"/>
  <c r="T135" i="3"/>
  <c r="V135" i="3" s="1"/>
  <c r="X157" i="3"/>
  <c r="L163" i="4"/>
  <c r="U157" i="3"/>
  <c r="W157" i="3"/>
  <c r="V157" i="3"/>
  <c r="T157" i="3"/>
  <c r="U99" i="3"/>
  <c r="T99" i="3"/>
  <c r="L105" i="4"/>
  <c r="W99" i="3"/>
  <c r="V99" i="3"/>
  <c r="X99" i="3"/>
  <c r="T127" i="3"/>
  <c r="V127" i="3" s="1"/>
  <c r="W127" i="3"/>
  <c r="X127" i="3" s="1"/>
  <c r="L133" i="4"/>
  <c r="U127" i="3"/>
  <c r="U123" i="3"/>
  <c r="T123" i="3"/>
  <c r="W123" i="3" s="1"/>
  <c r="X123" i="3" s="1"/>
  <c r="V123" i="3"/>
  <c r="L129" i="4" s="1"/>
  <c r="J97" i="4"/>
  <c r="AI31" i="3"/>
  <c r="AC29" i="3"/>
  <c r="N35" i="4" s="1"/>
  <c r="CR20" i="4"/>
  <c r="CU16" i="4"/>
  <c r="CU15" i="4"/>
  <c r="Z157" i="3"/>
  <c r="Z127" i="3"/>
  <c r="Z119" i="3"/>
  <c r="Z91" i="3"/>
  <c r="Z121" i="3"/>
  <c r="Z141" i="3"/>
  <c r="Z137" i="3"/>
  <c r="Z103" i="3"/>
  <c r="Z145" i="3"/>
  <c r="Z99" i="3"/>
  <c r="Z107" i="3"/>
  <c r="Z125" i="3"/>
  <c r="Z97" i="3"/>
  <c r="Z113" i="3"/>
  <c r="Z143" i="3"/>
  <c r="Z117" i="3"/>
  <c r="Z159" i="3"/>
  <c r="Z133" i="3"/>
  <c r="Z153" i="3"/>
  <c r="Z139" i="3"/>
  <c r="Z95" i="3"/>
  <c r="Z101" i="3"/>
  <c r="Z93" i="3"/>
  <c r="Z123" i="3"/>
  <c r="Z109" i="3"/>
  <c r="Z105" i="3"/>
  <c r="Z155" i="3"/>
  <c r="Z115" i="3"/>
  <c r="Z135" i="3"/>
  <c r="Z131" i="3"/>
  <c r="Z111" i="3"/>
  <c r="Z87" i="3"/>
  <c r="Z149" i="3"/>
  <c r="Z147" i="3"/>
  <c r="Z151" i="3"/>
  <c r="Z129" i="3"/>
  <c r="L127" i="4"/>
  <c r="U121" i="3"/>
  <c r="T121" i="3"/>
  <c r="V121" i="3" s="1"/>
  <c r="W121" i="3"/>
  <c r="X121" i="3" s="1"/>
  <c r="W107" i="3"/>
  <c r="X107" i="3" s="1"/>
  <c r="L113" i="4" s="1"/>
  <c r="T107" i="3"/>
  <c r="V107" i="3" s="1"/>
  <c r="U107" i="3"/>
  <c r="V91" i="3"/>
  <c r="L97" i="4" s="1"/>
  <c r="W91" i="3"/>
  <c r="X91" i="3" s="1"/>
  <c r="T91" i="3"/>
  <c r="U91" i="3" s="1"/>
  <c r="V115" i="3"/>
  <c r="T115" i="3"/>
  <c r="U115" i="3" s="1"/>
  <c r="U137" i="3"/>
  <c r="T137" i="3"/>
  <c r="W137" i="3" s="1"/>
  <c r="X137" i="3" s="1"/>
  <c r="V137" i="3"/>
  <c r="L143" i="4" s="1"/>
  <c r="T111" i="3"/>
  <c r="V111" i="3" s="1"/>
  <c r="W111" i="3"/>
  <c r="X111" i="3" s="1"/>
  <c r="L117" i="4" s="1"/>
  <c r="U111" i="3"/>
  <c r="T125" i="3"/>
  <c r="V125" i="3" s="1"/>
  <c r="T143" i="3"/>
  <c r="U143" i="3" s="1"/>
  <c r="L149" i="4"/>
  <c r="W143" i="3"/>
  <c r="X143" i="3" s="1"/>
  <c r="V143" i="3"/>
  <c r="V133" i="3"/>
  <c r="T133" i="3"/>
  <c r="U133" i="3" s="1"/>
  <c r="W133" i="3"/>
  <c r="X133" i="3" s="1"/>
  <c r="L139" i="4"/>
  <c r="AR51" i="3"/>
  <c r="AS51" i="3" s="1"/>
  <c r="R57" i="4" s="1"/>
  <c r="N25" i="3"/>
  <c r="H59" i="3"/>
  <c r="CR22" i="4"/>
  <c r="AG127" i="3"/>
  <c r="AG119" i="3"/>
  <c r="AG105" i="3"/>
  <c r="AG135" i="3"/>
  <c r="AG157" i="3"/>
  <c r="AG95" i="3"/>
  <c r="AG97" i="3"/>
  <c r="AG149" i="3"/>
  <c r="AG153" i="3"/>
  <c r="AG125" i="3"/>
  <c r="AG121" i="3"/>
  <c r="AG107" i="3"/>
  <c r="AG155" i="3"/>
  <c r="AG143" i="3"/>
  <c r="AG91" i="3"/>
  <c r="AG93" i="3"/>
  <c r="AG99" i="3"/>
  <c r="AG101" i="3"/>
  <c r="AG133" i="3"/>
  <c r="AG145" i="3"/>
  <c r="AG87" i="3"/>
  <c r="AG115" i="3"/>
  <c r="AG117" i="3"/>
  <c r="AG109" i="3"/>
  <c r="AG141" i="3"/>
  <c r="AG137" i="3"/>
  <c r="AG151" i="3"/>
  <c r="AG123" i="3"/>
  <c r="AG131" i="3"/>
  <c r="AG159" i="3"/>
  <c r="AG147" i="3"/>
  <c r="AG113" i="3"/>
  <c r="AG129" i="3"/>
  <c r="AG139" i="3"/>
  <c r="AG103" i="3"/>
  <c r="AG111" i="3"/>
  <c r="CJ24" i="4"/>
  <c r="T95" i="3"/>
  <c r="U95" i="3" s="1"/>
  <c r="V95" i="3"/>
  <c r="U131" i="3"/>
  <c r="T131" i="3"/>
  <c r="V131" i="3" s="1"/>
  <c r="W131" i="3"/>
  <c r="X131" i="3" s="1"/>
  <c r="L137" i="4" s="1"/>
  <c r="U117" i="3"/>
  <c r="T117" i="3"/>
  <c r="V117" i="3" s="1"/>
  <c r="W117" i="3"/>
  <c r="X117" i="3" s="1"/>
  <c r="L123" i="4" s="1"/>
  <c r="T145" i="3"/>
  <c r="U145" i="3" s="1"/>
  <c r="L151" i="4"/>
  <c r="W145" i="3"/>
  <c r="X145" i="3" s="1"/>
  <c r="V145" i="3"/>
  <c r="W101" i="3"/>
  <c r="X101" i="3" s="1"/>
  <c r="V101" i="3"/>
  <c r="L107" i="4" s="1"/>
  <c r="T101" i="3"/>
  <c r="U101" i="3" s="1"/>
  <c r="V153" i="3"/>
  <c r="L159" i="4" s="1"/>
  <c r="W153" i="3"/>
  <c r="X153" i="3" s="1"/>
  <c r="T153" i="3"/>
  <c r="U153" i="3" s="1"/>
  <c r="W159" i="3"/>
  <c r="X159" i="3"/>
  <c r="T159" i="3"/>
  <c r="U159" i="3"/>
  <c r="V159" i="3"/>
  <c r="L165" i="4"/>
  <c r="U141" i="3"/>
  <c r="W141" i="3"/>
  <c r="X141" i="3" s="1"/>
  <c r="L147" i="4" s="1"/>
  <c r="T141" i="3"/>
  <c r="V141" i="3" s="1"/>
  <c r="V109" i="3"/>
  <c r="L115" i="4"/>
  <c r="U109" i="3"/>
  <c r="T109" i="3"/>
  <c r="X109" i="3"/>
  <c r="W109" i="3"/>
  <c r="U61" i="3"/>
  <c r="P15" i="3"/>
  <c r="Q15" i="3" s="1"/>
  <c r="O25" i="3"/>
  <c r="J31" i="4" s="1"/>
  <c r="I59" i="3"/>
  <c r="J59" i="3" s="1"/>
  <c r="AQ59" i="3"/>
  <c r="R65" i="4" s="1"/>
  <c r="AU19" i="3"/>
  <c r="AU23" i="3"/>
  <c r="AU35" i="3"/>
  <c r="AU55" i="3"/>
  <c r="AU43" i="3"/>
  <c r="AU71" i="3"/>
  <c r="AU67" i="3"/>
  <c r="AU65" i="3"/>
  <c r="AU29" i="3"/>
  <c r="AU11" i="3"/>
  <c r="AU13" i="3"/>
  <c r="AU33" i="3"/>
  <c r="AU47" i="3"/>
  <c r="AU69" i="3"/>
  <c r="AU15" i="3"/>
  <c r="AU51" i="3"/>
  <c r="AU37" i="3"/>
  <c r="AU57" i="3"/>
  <c r="AU17" i="3"/>
  <c r="AU21" i="3"/>
  <c r="AU73" i="3"/>
  <c r="AU9" i="3"/>
  <c r="AU39" i="3"/>
  <c r="AU59" i="3"/>
  <c r="AU53" i="3"/>
  <c r="AU25" i="3"/>
  <c r="AU49" i="3"/>
  <c r="AU7" i="3"/>
  <c r="AU31" i="3"/>
  <c r="AU61" i="3"/>
  <c r="AU27" i="3"/>
  <c r="AU63" i="3"/>
  <c r="AU1" i="3"/>
  <c r="AU41" i="3"/>
  <c r="AU45" i="3"/>
  <c r="AU5" i="3"/>
  <c r="BI45" i="3"/>
  <c r="BI27" i="3"/>
  <c r="BI33" i="3"/>
  <c r="BI7" i="3"/>
  <c r="BI1" i="3"/>
  <c r="BI59" i="3"/>
  <c r="BI11" i="3"/>
  <c r="BI5" i="3"/>
  <c r="BI47" i="3"/>
  <c r="BI35" i="3"/>
  <c r="BI41" i="3"/>
  <c r="BI25" i="3"/>
  <c r="BI15" i="3"/>
  <c r="BI49" i="3"/>
  <c r="BI65" i="3"/>
  <c r="BI61" i="3"/>
  <c r="BI67" i="3"/>
  <c r="BI55" i="3"/>
  <c r="BI73" i="3"/>
  <c r="BI39" i="3"/>
  <c r="BI23" i="3"/>
  <c r="BI21" i="3"/>
  <c r="BI17" i="3"/>
  <c r="BI71" i="3"/>
  <c r="BI53" i="3"/>
  <c r="BI31" i="3"/>
  <c r="BI51" i="3"/>
  <c r="BI19" i="3"/>
  <c r="BI13" i="3"/>
  <c r="BI43" i="3"/>
  <c r="BI69" i="3"/>
  <c r="BI9" i="3"/>
  <c r="BI29" i="3"/>
  <c r="BI57" i="3"/>
  <c r="BI63" i="3"/>
  <c r="BI37" i="3"/>
  <c r="M95" i="4"/>
  <c r="K95" i="4"/>
  <c r="M94" i="4"/>
  <c r="O94" i="4"/>
  <c r="K94" i="4"/>
  <c r="O95" i="4"/>
  <c r="X129" i="3"/>
  <c r="T129" i="3"/>
  <c r="W129" i="3"/>
  <c r="L135" i="4"/>
  <c r="U129" i="3"/>
  <c r="V129" i="3"/>
  <c r="T113" i="3"/>
  <c r="V113" i="3" s="1"/>
  <c r="U113" i="3"/>
  <c r="W113" i="3"/>
  <c r="X113" i="3" s="1"/>
  <c r="L119" i="4" s="1"/>
  <c r="V155" i="3"/>
  <c r="X155" i="3"/>
  <c r="T155" i="3"/>
  <c r="U155" i="3"/>
  <c r="W155" i="3"/>
  <c r="L161" i="4"/>
  <c r="U147" i="3"/>
  <c r="V147" i="3"/>
  <c r="L153" i="4" s="1"/>
  <c r="T147" i="3"/>
  <c r="W147" i="3" s="1"/>
  <c r="X147" i="3" s="1"/>
  <c r="V105" i="3"/>
  <c r="T105" i="3"/>
  <c r="U105" i="3" s="1"/>
  <c r="L111" i="4"/>
  <c r="W105" i="3"/>
  <c r="X105" i="3" s="1"/>
  <c r="L157" i="4"/>
  <c r="W151" i="3"/>
  <c r="T151" i="3"/>
  <c r="X151" i="3"/>
  <c r="U151" i="3"/>
  <c r="V151" i="3"/>
  <c r="U93" i="3"/>
  <c r="W93" i="3"/>
  <c r="X93" i="3" s="1"/>
  <c r="L99" i="4" s="1"/>
  <c r="T93" i="3"/>
  <c r="V93" i="3" s="1"/>
  <c r="V139" i="3"/>
  <c r="W139" i="3"/>
  <c r="X139" i="3" s="1"/>
  <c r="L145" i="4" s="1"/>
  <c r="T139" i="3"/>
  <c r="U139" i="3" s="1"/>
  <c r="I42" i="4"/>
  <c r="I34" i="4"/>
  <c r="I22" i="4"/>
  <c r="I72" i="4"/>
  <c r="I12" i="4"/>
  <c r="I40" i="4"/>
  <c r="I60" i="4"/>
  <c r="I76" i="4"/>
  <c r="I52" i="4"/>
  <c r="I28" i="4"/>
  <c r="I70" i="4"/>
  <c r="I24" i="4"/>
  <c r="I36" i="4"/>
  <c r="I68" i="4"/>
  <c r="I26" i="4"/>
  <c r="I44" i="4"/>
  <c r="I3" i="4"/>
  <c r="K3" i="4" s="1"/>
  <c r="I66" i="4"/>
  <c r="I38" i="4"/>
  <c r="I54" i="4"/>
  <c r="I18" i="4"/>
  <c r="I74" i="4"/>
  <c r="I56" i="4"/>
  <c r="I78" i="4"/>
  <c r="I46" i="4"/>
  <c r="I48" i="4"/>
  <c r="I62" i="4"/>
  <c r="I64" i="4"/>
  <c r="I16" i="4"/>
  <c r="I32" i="4"/>
  <c r="I10" i="4"/>
  <c r="I50" i="4"/>
  <c r="I20" i="4"/>
  <c r="I30" i="4"/>
  <c r="I14" i="4"/>
  <c r="I58" i="4"/>
  <c r="O34" i="4"/>
  <c r="O64" i="4"/>
  <c r="O54" i="4"/>
  <c r="O52" i="4"/>
  <c r="O50" i="4"/>
  <c r="O44" i="4"/>
  <c r="O70" i="4"/>
  <c r="O58" i="4"/>
  <c r="O56" i="4"/>
  <c r="I6" i="4"/>
  <c r="K6" i="4" s="1"/>
  <c r="O60" i="4"/>
  <c r="O26" i="4"/>
  <c r="O32" i="4"/>
  <c r="O16" i="4"/>
  <c r="O40" i="4"/>
  <c r="O18" i="4"/>
  <c r="O38" i="4"/>
  <c r="O36" i="4"/>
  <c r="O14" i="4"/>
  <c r="O12" i="4"/>
  <c r="O74" i="4"/>
  <c r="O72" i="4"/>
  <c r="O76" i="4"/>
  <c r="O46" i="4"/>
  <c r="O20" i="4"/>
  <c r="O24" i="4"/>
  <c r="O42" i="4"/>
  <c r="O48" i="4"/>
  <c r="O28" i="4"/>
  <c r="O66" i="4"/>
  <c r="O22" i="4"/>
  <c r="O30" i="4"/>
  <c r="O78" i="4"/>
  <c r="O10" i="4"/>
  <c r="O68" i="4"/>
  <c r="O62" i="4"/>
  <c r="K18" i="4"/>
  <c r="K70" i="4"/>
  <c r="K36" i="4"/>
  <c r="K12" i="4"/>
  <c r="K38" i="4"/>
  <c r="K48" i="4"/>
  <c r="K56" i="4"/>
  <c r="K30" i="4"/>
  <c r="K44" i="4"/>
  <c r="K50" i="4"/>
  <c r="K72" i="4"/>
  <c r="K26" i="4"/>
  <c r="K78" i="4"/>
  <c r="K54" i="4"/>
  <c r="K28" i="4"/>
  <c r="K62" i="4"/>
  <c r="K68" i="4"/>
  <c r="K46" i="4"/>
  <c r="K16" i="4"/>
  <c r="K10" i="4"/>
  <c r="K58" i="4"/>
  <c r="I4" i="4"/>
  <c r="K4" i="4" s="1"/>
  <c r="K66" i="4"/>
  <c r="K76" i="4"/>
  <c r="K14" i="4"/>
  <c r="K60" i="4"/>
  <c r="K64" i="4"/>
  <c r="K20" i="4"/>
  <c r="K40" i="4"/>
  <c r="K24" i="4"/>
  <c r="K32" i="4"/>
  <c r="K34" i="4"/>
  <c r="K74" i="4"/>
  <c r="K52" i="4"/>
  <c r="K22" i="4"/>
  <c r="K42" i="4"/>
  <c r="Q60" i="4"/>
  <c r="Q54" i="4"/>
  <c r="Q58" i="4"/>
  <c r="Q40" i="4"/>
  <c r="Q74" i="4"/>
  <c r="Q76" i="4"/>
  <c r="Q52" i="4"/>
  <c r="Q28" i="4"/>
  <c r="Q78" i="4"/>
  <c r="Q70" i="4"/>
  <c r="Q22" i="4"/>
  <c r="Q68" i="4"/>
  <c r="Q26" i="4"/>
  <c r="Q50" i="4"/>
  <c r="Q14" i="4"/>
  <c r="Q34" i="4"/>
  <c r="Q72" i="4"/>
  <c r="Q56" i="4"/>
  <c r="U2" i="4"/>
  <c r="W2" i="4" s="1"/>
  <c r="Q30" i="4"/>
  <c r="Q18" i="4"/>
  <c r="Q36" i="4"/>
  <c r="Q12" i="4"/>
  <c r="Q10" i="4"/>
  <c r="Q64" i="4"/>
  <c r="Q44" i="4"/>
  <c r="Q46" i="4"/>
  <c r="Q38" i="4"/>
  <c r="Q16" i="4"/>
  <c r="Q32" i="4"/>
  <c r="Q62" i="4"/>
  <c r="Q20" i="4"/>
  <c r="Q24" i="4"/>
  <c r="Q42" i="4"/>
  <c r="Q66" i="4"/>
  <c r="Q48" i="4"/>
  <c r="M60" i="4"/>
  <c r="M58" i="4"/>
  <c r="M52" i="4"/>
  <c r="M54" i="4"/>
  <c r="M62" i="4"/>
  <c r="M56" i="4"/>
  <c r="M14" i="4"/>
  <c r="M36" i="4"/>
  <c r="M68" i="4"/>
  <c r="M12" i="4"/>
  <c r="M64" i="4"/>
  <c r="M76" i="4"/>
  <c r="M26" i="4"/>
  <c r="M34" i="4"/>
  <c r="M40" i="4"/>
  <c r="M30" i="4"/>
  <c r="I5" i="4"/>
  <c r="K5" i="4" s="1"/>
  <c r="M72" i="4"/>
  <c r="M42" i="4"/>
  <c r="M66" i="4"/>
  <c r="M32" i="4"/>
  <c r="M10" i="4"/>
  <c r="M78" i="4"/>
  <c r="M16" i="4"/>
  <c r="M50" i="4"/>
  <c r="M44" i="4"/>
  <c r="M74" i="4"/>
  <c r="M46" i="4"/>
  <c r="M18" i="4"/>
  <c r="M22" i="4"/>
  <c r="M48" i="4"/>
  <c r="M70" i="4"/>
  <c r="M24" i="4"/>
  <c r="M28" i="4"/>
  <c r="M38" i="4"/>
  <c r="M20" i="4"/>
  <c r="G76" i="4"/>
  <c r="G50" i="4"/>
  <c r="G10" i="4"/>
  <c r="G36" i="4"/>
  <c r="G52" i="4"/>
  <c r="G26" i="4"/>
  <c r="G64" i="4"/>
  <c r="G18" i="4"/>
  <c r="G24" i="4"/>
  <c r="G78" i="4"/>
  <c r="G74" i="4"/>
  <c r="G22" i="4"/>
  <c r="G68" i="4"/>
  <c r="G12" i="4"/>
  <c r="I2" i="4"/>
  <c r="K2" i="4" s="1"/>
  <c r="G66" i="4"/>
  <c r="G70" i="4"/>
  <c r="G20" i="4"/>
  <c r="G54" i="4"/>
  <c r="G42" i="4"/>
  <c r="G44" i="4"/>
  <c r="G38" i="4"/>
  <c r="G28" i="4"/>
  <c r="G62" i="4"/>
  <c r="G48" i="4"/>
  <c r="G56" i="4"/>
  <c r="G58" i="4"/>
  <c r="G30" i="4"/>
  <c r="G40" i="4"/>
  <c r="G32" i="4"/>
  <c r="G46" i="4"/>
  <c r="G72" i="4"/>
  <c r="G60" i="4"/>
  <c r="G34" i="4"/>
  <c r="G14" i="4"/>
  <c r="G16" i="4"/>
  <c r="X69" i="4" l="1"/>
  <c r="BM63" i="3"/>
  <c r="BN63" i="3"/>
  <c r="BK63" i="3"/>
  <c r="BJ63" i="3"/>
  <c r="BL63" i="3"/>
  <c r="BL69" i="3"/>
  <c r="BN69" i="3"/>
  <c r="BJ69" i="3"/>
  <c r="BM69" i="3"/>
  <c r="X75" i="4"/>
  <c r="BK69" i="3"/>
  <c r="BJ51" i="3"/>
  <c r="BL51" i="3" s="1"/>
  <c r="BK51" i="3"/>
  <c r="BM51" i="3"/>
  <c r="BN51" i="3" s="1"/>
  <c r="X57" i="4" s="1"/>
  <c r="BM17" i="3"/>
  <c r="BN17" i="3" s="1"/>
  <c r="X23" i="4" s="1"/>
  <c r="BJ17" i="3"/>
  <c r="BK17" i="3" s="1"/>
  <c r="BL17" i="3"/>
  <c r="BL73" i="3"/>
  <c r="X79" i="4"/>
  <c r="BK73" i="3"/>
  <c r="BM73" i="3"/>
  <c r="BN73" i="3"/>
  <c r="BJ73" i="3"/>
  <c r="BL65" i="3"/>
  <c r="BM65" i="3"/>
  <c r="BJ65" i="3"/>
  <c r="BK65" i="3"/>
  <c r="X71" i="4"/>
  <c r="BN65" i="3"/>
  <c r="BJ41" i="3"/>
  <c r="BK41" i="3" s="1"/>
  <c r="BJ11" i="3"/>
  <c r="BK11" i="3" s="1"/>
  <c r="BM11" i="3"/>
  <c r="BN11" i="3" s="1"/>
  <c r="BK33" i="3"/>
  <c r="BL33" i="3"/>
  <c r="BN33" i="3"/>
  <c r="X39" i="4"/>
  <c r="BM33" i="3"/>
  <c r="BJ33" i="3"/>
  <c r="AV5" i="3"/>
  <c r="AY5" i="3"/>
  <c r="AZ5" i="3" s="1"/>
  <c r="T11" i="4" s="1"/>
  <c r="AW5" i="3"/>
  <c r="AX5" i="3"/>
  <c r="AX63" i="3"/>
  <c r="AW63" i="3"/>
  <c r="AZ63" i="3"/>
  <c r="AY63" i="3"/>
  <c r="AV63" i="3"/>
  <c r="T69" i="4"/>
  <c r="AY7" i="3"/>
  <c r="AZ7" i="3" s="1"/>
  <c r="AV7" i="3"/>
  <c r="AW7" i="3" s="1"/>
  <c r="AX59" i="3"/>
  <c r="T65" i="4" s="1"/>
  <c r="AV59" i="3"/>
  <c r="AY59" i="3" s="1"/>
  <c r="AZ59" i="3" s="1"/>
  <c r="AW59" i="3"/>
  <c r="AY21" i="3"/>
  <c r="AZ21" i="3" s="1"/>
  <c r="AV21" i="3"/>
  <c r="AW21" i="3" s="1"/>
  <c r="AX21" i="3"/>
  <c r="T27" i="4" s="1"/>
  <c r="AX51" i="3"/>
  <c r="T57" i="4" s="1"/>
  <c r="AV51" i="3"/>
  <c r="AW51" i="3" s="1"/>
  <c r="AY51" i="3"/>
  <c r="AZ51" i="3" s="1"/>
  <c r="T39" i="4"/>
  <c r="AW33" i="3"/>
  <c r="AX33" i="3"/>
  <c r="AV33" i="3"/>
  <c r="AY33" i="3"/>
  <c r="AZ33" i="3"/>
  <c r="AY65" i="3"/>
  <c r="AZ65" i="3"/>
  <c r="T71" i="4"/>
  <c r="AX65" i="3"/>
  <c r="AV65" i="3"/>
  <c r="AW65" i="3"/>
  <c r="AV55" i="3"/>
  <c r="AW55" i="3" s="1"/>
  <c r="AY55" i="3"/>
  <c r="AZ55" i="3" s="1"/>
  <c r="T61" i="4"/>
  <c r="AX55" i="3"/>
  <c r="AH139" i="3"/>
  <c r="AI139" i="3" s="1"/>
  <c r="AJ139" i="3"/>
  <c r="P145" i="4" s="1"/>
  <c r="AK139" i="3"/>
  <c r="AL139" i="3" s="1"/>
  <c r="AL159" i="3"/>
  <c r="AI159" i="3"/>
  <c r="AK159" i="3"/>
  <c r="AH159" i="3"/>
  <c r="AJ159" i="3"/>
  <c r="P165" i="4"/>
  <c r="AH137" i="3"/>
  <c r="AJ137" i="3" s="1"/>
  <c r="AH115" i="3"/>
  <c r="AI115" i="3" s="1"/>
  <c r="AK115" i="3"/>
  <c r="AL115" i="3" s="1"/>
  <c r="AJ115" i="3"/>
  <c r="P121" i="4" s="1"/>
  <c r="AH101" i="3"/>
  <c r="AI101" i="3" s="1"/>
  <c r="AJ101" i="3"/>
  <c r="P107" i="4" s="1"/>
  <c r="AK101" i="3"/>
  <c r="AL101" i="3" s="1"/>
  <c r="AH143" i="3"/>
  <c r="AJ143" i="3" s="1"/>
  <c r="AK143" i="3"/>
  <c r="AL143" i="3" s="1"/>
  <c r="P149" i="4" s="1"/>
  <c r="AI143" i="3"/>
  <c r="P131" i="4"/>
  <c r="AH125" i="3"/>
  <c r="AI125" i="3" s="1"/>
  <c r="AK125" i="3"/>
  <c r="AL125" i="3" s="1"/>
  <c r="AJ125" i="3"/>
  <c r="AH95" i="3"/>
  <c r="AK95" i="3" s="1"/>
  <c r="AL95" i="3" s="1"/>
  <c r="AI95" i="3"/>
  <c r="AJ95" i="3"/>
  <c r="P101" i="4" s="1"/>
  <c r="P125" i="4"/>
  <c r="AJ119" i="3"/>
  <c r="AK119" i="3"/>
  <c r="AI119" i="3"/>
  <c r="AL119" i="3"/>
  <c r="AH119" i="3"/>
  <c r="W125" i="3"/>
  <c r="X125" i="3" s="1"/>
  <c r="L131" i="4" s="1"/>
  <c r="AE149" i="3"/>
  <c r="AA149" i="3"/>
  <c r="AB149" i="3"/>
  <c r="AD149" i="3"/>
  <c r="AC149" i="3"/>
  <c r="N155" i="4"/>
  <c r="AD135" i="3"/>
  <c r="AE135" i="3" s="1"/>
  <c r="N141" i="4" s="1"/>
  <c r="AC135" i="3"/>
  <c r="AA135" i="3"/>
  <c r="AB135" i="3" s="1"/>
  <c r="AD109" i="3"/>
  <c r="AA109" i="3"/>
  <c r="AB109" i="3"/>
  <c r="AE109" i="3"/>
  <c r="AC109" i="3"/>
  <c r="N115" i="4"/>
  <c r="AC95" i="3"/>
  <c r="AD95" i="3"/>
  <c r="AE95" i="3" s="1"/>
  <c r="AA95" i="3"/>
  <c r="N101" i="4"/>
  <c r="AB95" i="3"/>
  <c r="AA159" i="3"/>
  <c r="AD159" i="3"/>
  <c r="AC159" i="3"/>
  <c r="AB159" i="3"/>
  <c r="AE159" i="3"/>
  <c r="N165" i="4"/>
  <c r="AC97" i="3"/>
  <c r="AA97" i="3"/>
  <c r="AB97" i="3" s="1"/>
  <c r="N103" i="4"/>
  <c r="AD97" i="3"/>
  <c r="AE97" i="3" s="1"/>
  <c r="AA145" i="3"/>
  <c r="AC145" i="3" s="1"/>
  <c r="AD145" i="3"/>
  <c r="AE145" i="3" s="1"/>
  <c r="N151" i="4" s="1"/>
  <c r="AB145" i="3"/>
  <c r="AA121" i="3"/>
  <c r="AC121" i="3" s="1"/>
  <c r="AD121" i="3"/>
  <c r="AE121" i="3" s="1"/>
  <c r="N127" i="4" s="1"/>
  <c r="AB121" i="3"/>
  <c r="AE157" i="3"/>
  <c r="AB157" i="3"/>
  <c r="N163" i="4"/>
  <c r="AD157" i="3"/>
  <c r="AC157" i="3"/>
  <c r="AA157" i="3"/>
  <c r="CV15" i="4"/>
  <c r="AN89" i="3"/>
  <c r="BE5" i="3"/>
  <c r="V11" i="4" s="1"/>
  <c r="BC5" i="3"/>
  <c r="BD5" i="3" s="1"/>
  <c r="BF5" i="3"/>
  <c r="BG5" i="3" s="1"/>
  <c r="BE49" i="3"/>
  <c r="V55" i="4" s="1"/>
  <c r="BC49" i="3"/>
  <c r="BF49" i="3" s="1"/>
  <c r="BG49" i="3" s="1"/>
  <c r="BD49" i="3"/>
  <c r="BC59" i="3"/>
  <c r="BE59" i="3" s="1"/>
  <c r="BE71" i="3"/>
  <c r="BF71" i="3"/>
  <c r="BD71" i="3"/>
  <c r="BG71" i="3"/>
  <c r="BC71" i="3"/>
  <c r="V77" i="4"/>
  <c r="BC35" i="3"/>
  <c r="BF35" i="3" s="1"/>
  <c r="BG35" i="3" s="1"/>
  <c r="BD35" i="3"/>
  <c r="BE35" i="3"/>
  <c r="V41" i="4" s="1"/>
  <c r="BD19" i="3"/>
  <c r="BE19" i="3"/>
  <c r="V25" i="4" s="1"/>
  <c r="BC19" i="3"/>
  <c r="BF19" i="3" s="1"/>
  <c r="BG19" i="3" s="1"/>
  <c r="BE39" i="3"/>
  <c r="V45" i="4" s="1"/>
  <c r="BD39" i="3"/>
  <c r="BC39" i="3"/>
  <c r="BF39" i="3" s="1"/>
  <c r="BG39" i="3" s="1"/>
  <c r="BE7" i="3"/>
  <c r="BC7" i="3"/>
  <c r="BD7" i="3" s="1"/>
  <c r="BF7" i="3"/>
  <c r="BG7" i="3" s="1"/>
  <c r="V13" i="4"/>
  <c r="BG53" i="3"/>
  <c r="BC53" i="3"/>
  <c r="BF53" i="3"/>
  <c r="BE53" i="3"/>
  <c r="V59" i="4"/>
  <c r="BD53" i="3"/>
  <c r="J43" i="4"/>
  <c r="J33" i="4"/>
  <c r="O134" i="4"/>
  <c r="O144" i="4"/>
  <c r="O148" i="4"/>
  <c r="O156" i="4"/>
  <c r="O118" i="4"/>
  <c r="O152" i="4"/>
  <c r="O100" i="4"/>
  <c r="O96" i="4"/>
  <c r="O114" i="4"/>
  <c r="O140" i="4"/>
  <c r="O122" i="4"/>
  <c r="O158" i="4"/>
  <c r="O136" i="4"/>
  <c r="O128" i="4"/>
  <c r="O142" i="4"/>
  <c r="O138" i="4"/>
  <c r="O102" i="4"/>
  <c r="O150" i="4"/>
  <c r="O126" i="4"/>
  <c r="O116" i="4"/>
  <c r="O160" i="4"/>
  <c r="O164" i="4"/>
  <c r="O98" i="4"/>
  <c r="O124" i="4"/>
  <c r="O110" i="4"/>
  <c r="O130" i="4"/>
  <c r="O154" i="4"/>
  <c r="O112" i="4"/>
  <c r="I92" i="4"/>
  <c r="K92" i="4" s="1"/>
  <c r="O120" i="4"/>
  <c r="O108" i="4"/>
  <c r="O132" i="4"/>
  <c r="O104" i="4"/>
  <c r="O162" i="4"/>
  <c r="O106" i="4"/>
  <c r="O146" i="4"/>
  <c r="BM57" i="3"/>
  <c r="BN57" i="3" s="1"/>
  <c r="X63" i="4" s="1"/>
  <c r="BJ57" i="3"/>
  <c r="BL57" i="3" s="1"/>
  <c r="BK57" i="3"/>
  <c r="X49" i="4"/>
  <c r="BJ43" i="3"/>
  <c r="BN43" i="3"/>
  <c r="BK43" i="3"/>
  <c r="BM43" i="3"/>
  <c r="BL43" i="3"/>
  <c r="BJ31" i="3"/>
  <c r="BK31" i="3" s="1"/>
  <c r="BL21" i="3"/>
  <c r="X27" i="4" s="1"/>
  <c r="BM21" i="3"/>
  <c r="BN21" i="3" s="1"/>
  <c r="BJ21" i="3"/>
  <c r="BK21" i="3" s="1"/>
  <c r="BK55" i="3"/>
  <c r="BM55" i="3"/>
  <c r="BN55" i="3" s="1"/>
  <c r="X61" i="4" s="1"/>
  <c r="BJ55" i="3"/>
  <c r="BL55" i="3" s="1"/>
  <c r="BK49" i="3"/>
  <c r="BJ49" i="3"/>
  <c r="BL49" i="3" s="1"/>
  <c r="BM49" i="3"/>
  <c r="BN49" i="3" s="1"/>
  <c r="X55" i="4" s="1"/>
  <c r="BJ35" i="3"/>
  <c r="BM35" i="3" s="1"/>
  <c r="BN35" i="3" s="1"/>
  <c r="BL35" i="3"/>
  <c r="X41" i="4" s="1"/>
  <c r="BK35" i="3"/>
  <c r="BM59" i="3"/>
  <c r="BN59" i="3" s="1"/>
  <c r="BL59" i="3"/>
  <c r="X65" i="4"/>
  <c r="BJ59" i="3"/>
  <c r="BK59" i="3" s="1"/>
  <c r="BM27" i="3"/>
  <c r="BN27" i="3" s="1"/>
  <c r="X33" i="4" s="1"/>
  <c r="BJ27" i="3"/>
  <c r="BK27" i="3" s="1"/>
  <c r="BL27" i="3"/>
  <c r="AX45" i="3"/>
  <c r="T51" i="4" s="1"/>
  <c r="AV45" i="3"/>
  <c r="AY45" i="3" s="1"/>
  <c r="AZ45" i="3" s="1"/>
  <c r="AW45" i="3"/>
  <c r="AV27" i="3"/>
  <c r="AW27" i="3" s="1"/>
  <c r="AY27" i="3"/>
  <c r="AZ27" i="3" s="1"/>
  <c r="AX49" i="3"/>
  <c r="AV49" i="3"/>
  <c r="AW49" i="3" s="1"/>
  <c r="AY49" i="3"/>
  <c r="AZ49" i="3" s="1"/>
  <c r="T55" i="4"/>
  <c r="T45" i="4"/>
  <c r="AY39" i="3"/>
  <c r="AZ39" i="3" s="1"/>
  <c r="AX39" i="3"/>
  <c r="AV39" i="3"/>
  <c r="AW39" i="3" s="1"/>
  <c r="AV17" i="3"/>
  <c r="AX17" i="3" s="1"/>
  <c r="T21" i="4"/>
  <c r="AV15" i="3"/>
  <c r="AW15" i="3" s="1"/>
  <c r="AX15" i="3"/>
  <c r="AY15" i="3"/>
  <c r="AZ15" i="3" s="1"/>
  <c r="AZ13" i="3"/>
  <c r="AV13" i="3"/>
  <c r="AX13" i="3"/>
  <c r="T19" i="4"/>
  <c r="AY13" i="3"/>
  <c r="AW13" i="3"/>
  <c r="AX67" i="3"/>
  <c r="T73" i="4" s="1"/>
  <c r="AY67" i="3"/>
  <c r="AZ67" i="3" s="1"/>
  <c r="AV67" i="3"/>
  <c r="AW67" i="3" s="1"/>
  <c r="AV35" i="3"/>
  <c r="AY35" i="3" s="1"/>
  <c r="AZ35" i="3" s="1"/>
  <c r="W95" i="3"/>
  <c r="X95" i="3" s="1"/>
  <c r="L101" i="4" s="1"/>
  <c r="P135" i="4"/>
  <c r="AJ129" i="3"/>
  <c r="AH129" i="3"/>
  <c r="AI129" i="3"/>
  <c r="AL129" i="3"/>
  <c r="AK129" i="3"/>
  <c r="AH131" i="3"/>
  <c r="AJ131" i="3" s="1"/>
  <c r="AI131" i="3"/>
  <c r="AK131" i="3"/>
  <c r="AL131" i="3" s="1"/>
  <c r="P137" i="4" s="1"/>
  <c r="AJ141" i="3"/>
  <c r="P147" i="4" s="1"/>
  <c r="AK141" i="3"/>
  <c r="AL141" i="3" s="1"/>
  <c r="AH141" i="3"/>
  <c r="AI141" i="3"/>
  <c r="AL99" i="3"/>
  <c r="AJ99" i="3"/>
  <c r="P105" i="4"/>
  <c r="AI99" i="3"/>
  <c r="AK99" i="3"/>
  <c r="AH99" i="3"/>
  <c r="AL155" i="3"/>
  <c r="AK155" i="3"/>
  <c r="AJ155" i="3"/>
  <c r="AI155" i="3"/>
  <c r="P161" i="4"/>
  <c r="AH155" i="3"/>
  <c r="P159" i="4"/>
  <c r="AK153" i="3"/>
  <c r="AI153" i="3"/>
  <c r="AL153" i="3"/>
  <c r="AJ153" i="3"/>
  <c r="AH153" i="3"/>
  <c r="AH157" i="3"/>
  <c r="AI157" i="3"/>
  <c r="AJ157" i="3"/>
  <c r="AK157" i="3"/>
  <c r="AL157" i="3"/>
  <c r="P163" i="4"/>
  <c r="P133" i="4"/>
  <c r="AH127" i="3"/>
  <c r="AI127" i="3" s="1"/>
  <c r="AK127" i="3"/>
  <c r="AL127" i="3" s="1"/>
  <c r="AJ127" i="3"/>
  <c r="W115" i="3"/>
  <c r="X115" i="3" s="1"/>
  <c r="L121" i="4" s="1"/>
  <c r="AD129" i="3"/>
  <c r="AE129" i="3"/>
  <c r="AA129" i="3"/>
  <c r="AB129" i="3"/>
  <c r="AC129" i="3"/>
  <c r="N135" i="4"/>
  <c r="AB115" i="3"/>
  <c r="AA115" i="3"/>
  <c r="AC115" i="3" s="1"/>
  <c r="AD115" i="3"/>
  <c r="AE115" i="3" s="1"/>
  <c r="N121" i="4" s="1"/>
  <c r="AA123" i="3"/>
  <c r="AD123" i="3" s="1"/>
  <c r="AE123" i="3" s="1"/>
  <c r="AB123" i="3"/>
  <c r="AC123" i="3"/>
  <c r="N129" i="4" s="1"/>
  <c r="AD139" i="3"/>
  <c r="AA139" i="3"/>
  <c r="AB139" i="3"/>
  <c r="AC139" i="3"/>
  <c r="N145" i="4"/>
  <c r="AE139" i="3"/>
  <c r="AA117" i="3"/>
  <c r="AC117" i="3" s="1"/>
  <c r="AC125" i="3"/>
  <c r="N131" i="4"/>
  <c r="AA125" i="3"/>
  <c r="AB125" i="3" s="1"/>
  <c r="AD125" i="3"/>
  <c r="AE125" i="3" s="1"/>
  <c r="AA103" i="3"/>
  <c r="AB103" i="3" s="1"/>
  <c r="AC103" i="3"/>
  <c r="N109" i="4"/>
  <c r="AD103" i="3"/>
  <c r="AE103" i="3" s="1"/>
  <c r="AD91" i="3"/>
  <c r="AE91" i="3" s="1"/>
  <c r="N97" i="4" s="1"/>
  <c r="AA91" i="3"/>
  <c r="AC91" i="3" s="1"/>
  <c r="AB91" i="3"/>
  <c r="CJ25" i="4"/>
  <c r="CJ26" i="4" s="1"/>
  <c r="CJ27" i="4" s="1"/>
  <c r="CJ28" i="4" s="1"/>
  <c r="CR23" i="4"/>
  <c r="BF25" i="3"/>
  <c r="BG25" i="3" s="1"/>
  <c r="V31" i="4" s="1"/>
  <c r="BC25" i="3"/>
  <c r="BE25" i="3" s="1"/>
  <c r="BD25" i="3"/>
  <c r="BF47" i="3"/>
  <c r="BG47" i="3" s="1"/>
  <c r="V53" i="4" s="1"/>
  <c r="BE47" i="3"/>
  <c r="BC47" i="3"/>
  <c r="BD47" i="3" s="1"/>
  <c r="BF65" i="3"/>
  <c r="BG65" i="3" s="1"/>
  <c r="V71" i="4" s="1"/>
  <c r="BC65" i="3"/>
  <c r="BE65" i="3" s="1"/>
  <c r="BD65" i="3"/>
  <c r="BC61" i="3"/>
  <c r="BE61" i="3" s="1"/>
  <c r="V67" i="4" s="1"/>
  <c r="BF61" i="3"/>
  <c r="BG61" i="3" s="1"/>
  <c r="BD61" i="3"/>
  <c r="BE13" i="3"/>
  <c r="V19" i="4"/>
  <c r="BD13" i="3"/>
  <c r="BC13" i="3"/>
  <c r="BG13" i="3"/>
  <c r="BF13" i="3"/>
  <c r="BF31" i="3"/>
  <c r="BG31" i="3" s="1"/>
  <c r="BE31" i="3"/>
  <c r="V37" i="4" s="1"/>
  <c r="BC31" i="3"/>
  <c r="BD31" i="3" s="1"/>
  <c r="BF21" i="3"/>
  <c r="BG21" i="3" s="1"/>
  <c r="V27" i="4"/>
  <c r="BE21" i="3"/>
  <c r="BC21" i="3"/>
  <c r="BD21" i="3" s="1"/>
  <c r="BF55" i="3"/>
  <c r="BG55" i="3" s="1"/>
  <c r="BE55" i="3"/>
  <c r="V61" i="4" s="1"/>
  <c r="BC55" i="3"/>
  <c r="BD55" i="3" s="1"/>
  <c r="V79" i="4"/>
  <c r="BG73" i="3"/>
  <c r="BF73" i="3"/>
  <c r="BD73" i="3"/>
  <c r="BC73" i="3"/>
  <c r="BE73" i="3"/>
  <c r="M148" i="4"/>
  <c r="M158" i="4"/>
  <c r="M152" i="4"/>
  <c r="M164" i="4"/>
  <c r="M126" i="4"/>
  <c r="M136" i="4"/>
  <c r="M138" i="4"/>
  <c r="M96" i="4"/>
  <c r="M160" i="4"/>
  <c r="M120" i="4"/>
  <c r="M130" i="4"/>
  <c r="M102" i="4"/>
  <c r="M114" i="4"/>
  <c r="M146" i="4"/>
  <c r="M150" i="4"/>
  <c r="M116" i="4"/>
  <c r="M132" i="4"/>
  <c r="M134" i="4"/>
  <c r="M142" i="4"/>
  <c r="M122" i="4"/>
  <c r="M124" i="4"/>
  <c r="M144" i="4"/>
  <c r="I91" i="4"/>
  <c r="K91" i="4" s="1"/>
  <c r="M108" i="4"/>
  <c r="M112" i="4"/>
  <c r="M100" i="4"/>
  <c r="M154" i="4"/>
  <c r="M140" i="4"/>
  <c r="M98" i="4"/>
  <c r="M106" i="4"/>
  <c r="M110" i="4"/>
  <c r="M156" i="4"/>
  <c r="M128" i="4"/>
  <c r="M118" i="4"/>
  <c r="M162" i="4"/>
  <c r="M104" i="4"/>
  <c r="BJ29" i="3"/>
  <c r="BM29" i="3" s="1"/>
  <c r="BN29" i="3" s="1"/>
  <c r="BN13" i="3"/>
  <c r="BM13" i="3"/>
  <c r="BL13" i="3"/>
  <c r="BJ13" i="3"/>
  <c r="BK13" i="3"/>
  <c r="X19" i="4"/>
  <c r="BK53" i="3"/>
  <c r="BL53" i="3"/>
  <c r="BM53" i="3"/>
  <c r="BN53" i="3"/>
  <c r="BJ53" i="3"/>
  <c r="X59" i="4"/>
  <c r="BJ23" i="3"/>
  <c r="BN23" i="3"/>
  <c r="BM23" i="3"/>
  <c r="BK23" i="3"/>
  <c r="BL23" i="3"/>
  <c r="X29" i="4"/>
  <c r="BK67" i="3"/>
  <c r="X73" i="4"/>
  <c r="BL67" i="3"/>
  <c r="BJ67" i="3"/>
  <c r="BN67" i="3"/>
  <c r="BM67" i="3"/>
  <c r="BJ15" i="3"/>
  <c r="BK15" i="3" s="1"/>
  <c r="BL15" i="3"/>
  <c r="X21" i="4" s="1"/>
  <c r="BM15" i="3"/>
  <c r="BN15" i="3" s="1"/>
  <c r="BL47" i="3"/>
  <c r="X53" i="4" s="1"/>
  <c r="BJ47" i="3"/>
  <c r="BK47" i="3" s="1"/>
  <c r="BM47" i="3"/>
  <c r="BN47" i="3" s="1"/>
  <c r="BL45" i="3"/>
  <c r="BM45" i="3"/>
  <c r="BN45" i="3" s="1"/>
  <c r="X51" i="4"/>
  <c r="BJ45" i="3"/>
  <c r="BK45" i="3" s="1"/>
  <c r="AV41" i="3"/>
  <c r="AW41" i="3" s="1"/>
  <c r="AX41" i="3"/>
  <c r="AY41" i="3"/>
  <c r="AZ41" i="3" s="1"/>
  <c r="T47" i="4"/>
  <c r="AV61" i="3"/>
  <c r="AW61" i="3" s="1"/>
  <c r="AY61" i="3"/>
  <c r="AZ61" i="3" s="1"/>
  <c r="AX61" i="3"/>
  <c r="T67" i="4" s="1"/>
  <c r="AV25" i="3"/>
  <c r="AX25" i="3" s="1"/>
  <c r="AY9" i="3"/>
  <c r="AZ9" i="3" s="1"/>
  <c r="T15" i="4" s="1"/>
  <c r="AV9" i="3"/>
  <c r="AX9" i="3" s="1"/>
  <c r="AW9" i="3"/>
  <c r="AY57" i="3"/>
  <c r="AZ57" i="3" s="1"/>
  <c r="T63" i="4" s="1"/>
  <c r="AW57" i="3"/>
  <c r="AV57" i="3"/>
  <c r="AX57" i="3" s="1"/>
  <c r="AZ69" i="3"/>
  <c r="AX69" i="3"/>
  <c r="T75" i="4"/>
  <c r="AW69" i="3"/>
  <c r="AV69" i="3"/>
  <c r="AY69" i="3"/>
  <c r="AW11" i="3"/>
  <c r="AV11" i="3"/>
  <c r="AY11" i="3" s="1"/>
  <c r="AZ11" i="3" s="1"/>
  <c r="AX11" i="3"/>
  <c r="T17" i="4" s="1"/>
  <c r="AY71" i="3"/>
  <c r="AW71" i="3"/>
  <c r="T77" i="4"/>
  <c r="AX71" i="3"/>
  <c r="AZ71" i="3"/>
  <c r="AV71" i="3"/>
  <c r="AY23" i="3"/>
  <c r="AZ23" i="3"/>
  <c r="T29" i="4"/>
  <c r="AW23" i="3"/>
  <c r="AV23" i="3"/>
  <c r="AX23" i="3"/>
  <c r="AH111" i="3"/>
  <c r="AI111" i="3" s="1"/>
  <c r="P117" i="4"/>
  <c r="AJ111" i="3"/>
  <c r="AK111" i="3"/>
  <c r="AL111" i="3" s="1"/>
  <c r="AI113" i="3"/>
  <c r="AK113" i="3"/>
  <c r="AL113" i="3" s="1"/>
  <c r="P119" i="4" s="1"/>
  <c r="AH113" i="3"/>
  <c r="AJ113" i="3" s="1"/>
  <c r="AJ123" i="3"/>
  <c r="P129" i="4"/>
  <c r="AH123" i="3"/>
  <c r="AI123" i="3" s="1"/>
  <c r="AK123" i="3"/>
  <c r="AL123" i="3" s="1"/>
  <c r="AL109" i="3"/>
  <c r="AH109" i="3"/>
  <c r="P115" i="4"/>
  <c r="AK109" i="3"/>
  <c r="AI109" i="3"/>
  <c r="AJ109" i="3"/>
  <c r="AH145" i="3"/>
  <c r="AK145" i="3" s="1"/>
  <c r="AL145" i="3" s="1"/>
  <c r="AJ145" i="3"/>
  <c r="P151" i="4" s="1"/>
  <c r="AI145" i="3"/>
  <c r="AJ93" i="3"/>
  <c r="AI93" i="3"/>
  <c r="AH93" i="3"/>
  <c r="AK93" i="3" s="1"/>
  <c r="AL93" i="3" s="1"/>
  <c r="P99" i="4"/>
  <c r="AK107" i="3"/>
  <c r="AL107" i="3" s="1"/>
  <c r="AJ107" i="3"/>
  <c r="P113" i="4" s="1"/>
  <c r="AH107" i="3"/>
  <c r="AI107" i="3" s="1"/>
  <c r="P155" i="4"/>
  <c r="AK149" i="3"/>
  <c r="AJ149" i="3"/>
  <c r="AI149" i="3"/>
  <c r="AH149" i="3"/>
  <c r="AL149" i="3"/>
  <c r="AI135" i="3"/>
  <c r="AH135" i="3"/>
  <c r="AK135" i="3" s="1"/>
  <c r="AL135" i="3" s="1"/>
  <c r="AD151" i="3"/>
  <c r="AE151" i="3"/>
  <c r="N157" i="4"/>
  <c r="AA151" i="3"/>
  <c r="AB151" i="3"/>
  <c r="AC151" i="3"/>
  <c r="AB111" i="3"/>
  <c r="AA111" i="3"/>
  <c r="AD111" i="3" s="1"/>
  <c r="AE111" i="3" s="1"/>
  <c r="AC111" i="3"/>
  <c r="N117" i="4" s="1"/>
  <c r="AC155" i="3"/>
  <c r="N161" i="4" s="1"/>
  <c r="AD155" i="3"/>
  <c r="AE155" i="3" s="1"/>
  <c r="AA155" i="3"/>
  <c r="AB155" i="3" s="1"/>
  <c r="AB93" i="3"/>
  <c r="AC93" i="3"/>
  <c r="N99" i="4" s="1"/>
  <c r="AA93" i="3"/>
  <c r="AD93" i="3" s="1"/>
  <c r="AE93" i="3" s="1"/>
  <c r="AD153" i="3"/>
  <c r="AE153" i="3"/>
  <c r="N159" i="4"/>
  <c r="AA153" i="3"/>
  <c r="AC153" i="3"/>
  <c r="AB153" i="3"/>
  <c r="AA143" i="3"/>
  <c r="AC143" i="3" s="1"/>
  <c r="AD143" i="3"/>
  <c r="AE143" i="3" s="1"/>
  <c r="N149" i="4" s="1"/>
  <c r="AB143" i="3"/>
  <c r="AA107" i="3"/>
  <c r="AD107" i="3" s="1"/>
  <c r="AE107" i="3" s="1"/>
  <c r="AB107" i="3"/>
  <c r="AC107" i="3"/>
  <c r="N113" i="4" s="1"/>
  <c r="AA137" i="3"/>
  <c r="AD137" i="3" s="1"/>
  <c r="AE137" i="3" s="1"/>
  <c r="AB137" i="3"/>
  <c r="AC137" i="3"/>
  <c r="N143" i="4" s="1"/>
  <c r="AB119" i="3"/>
  <c r="AD119" i="3"/>
  <c r="AA119" i="3"/>
  <c r="N125" i="4"/>
  <c r="AE119" i="3"/>
  <c r="AC119" i="3"/>
  <c r="BC27" i="3"/>
  <c r="BD27" i="3" s="1"/>
  <c r="BF27" i="3"/>
  <c r="BG27" i="3" s="1"/>
  <c r="BE27" i="3"/>
  <c r="V33" i="4" s="1"/>
  <c r="BG33" i="3"/>
  <c r="BC33" i="3"/>
  <c r="BD33" i="3"/>
  <c r="BF33" i="3"/>
  <c r="BE33" i="3"/>
  <c r="V39" i="4"/>
  <c r="BF23" i="3"/>
  <c r="BG23" i="3"/>
  <c r="BD23" i="3"/>
  <c r="BC23" i="3"/>
  <c r="V29" i="4"/>
  <c r="BE23" i="3"/>
  <c r="BD45" i="3"/>
  <c r="BF45" i="3"/>
  <c r="BG45" i="3" s="1"/>
  <c r="BC45" i="3"/>
  <c r="BE45" i="3"/>
  <c r="V51" i="4"/>
  <c r="BE63" i="3"/>
  <c r="BD63" i="3"/>
  <c r="BF63" i="3"/>
  <c r="V69" i="4"/>
  <c r="BC63" i="3"/>
  <c r="BG63" i="3"/>
  <c r="BE29" i="3"/>
  <c r="BC29" i="3"/>
  <c r="BD29" i="3" s="1"/>
  <c r="BF29" i="3"/>
  <c r="BG29" i="3" s="1"/>
  <c r="V35" i="4" s="1"/>
  <c r="BC57" i="3"/>
  <c r="BF57" i="3" s="1"/>
  <c r="BG57" i="3" s="1"/>
  <c r="V63" i="4"/>
  <c r="BD57" i="3"/>
  <c r="BE57" i="3"/>
  <c r="BG69" i="3"/>
  <c r="BE69" i="3"/>
  <c r="BD69" i="3"/>
  <c r="BF69" i="3"/>
  <c r="V75" i="4"/>
  <c r="BC69" i="3"/>
  <c r="BC41" i="3"/>
  <c r="BD41" i="3" s="1"/>
  <c r="BF41" i="3"/>
  <c r="BG41" i="3" s="1"/>
  <c r="V47" i="4" s="1"/>
  <c r="BE41" i="3"/>
  <c r="J21" i="4"/>
  <c r="H25" i="4"/>
  <c r="K104" i="4"/>
  <c r="K128" i="4"/>
  <c r="K138" i="4"/>
  <c r="K164" i="4"/>
  <c r="K126" i="4"/>
  <c r="K140" i="4"/>
  <c r="K156" i="4"/>
  <c r="K120" i="4"/>
  <c r="K162" i="4"/>
  <c r="K150" i="4"/>
  <c r="K100" i="4"/>
  <c r="K152" i="4"/>
  <c r="K96" i="4"/>
  <c r="K102" i="4"/>
  <c r="K106" i="4"/>
  <c r="K146" i="4"/>
  <c r="K144" i="4"/>
  <c r="I90" i="4"/>
  <c r="K90" i="4" s="1"/>
  <c r="K118" i="4"/>
  <c r="K132" i="4"/>
  <c r="K130" i="4"/>
  <c r="K122" i="4"/>
  <c r="K124" i="4"/>
  <c r="K112" i="4"/>
  <c r="K98" i="4"/>
  <c r="K110" i="4"/>
  <c r="K148" i="4"/>
  <c r="K108" i="4"/>
  <c r="K114" i="4"/>
  <c r="K158" i="4"/>
  <c r="K116" i="4"/>
  <c r="K136" i="4"/>
  <c r="K142" i="4"/>
  <c r="K160" i="4"/>
  <c r="K134" i="4"/>
  <c r="K154" i="4"/>
  <c r="BM37" i="3"/>
  <c r="BN37" i="3" s="1"/>
  <c r="BJ37" i="3"/>
  <c r="BK37" i="3" s="1"/>
  <c r="BL37" i="3"/>
  <c r="X43" i="4" s="1"/>
  <c r="BL9" i="3"/>
  <c r="X15" i="4" s="1"/>
  <c r="BJ9" i="3"/>
  <c r="BM9" i="3" s="1"/>
  <c r="BN9" i="3" s="1"/>
  <c r="BL19" i="3"/>
  <c r="BM19" i="3"/>
  <c r="BN19" i="3" s="1"/>
  <c r="X25" i="4" s="1"/>
  <c r="BJ19" i="3"/>
  <c r="BK19" i="3" s="1"/>
  <c r="BJ71" i="3"/>
  <c r="BK71" i="3"/>
  <c r="BL71" i="3"/>
  <c r="BN71" i="3"/>
  <c r="X77" i="4"/>
  <c r="BM71" i="3"/>
  <c r="BJ39" i="3"/>
  <c r="BM39" i="3" s="1"/>
  <c r="BN39" i="3" s="1"/>
  <c r="BJ61" i="3"/>
  <c r="BL61" i="3" s="1"/>
  <c r="BK61" i="3"/>
  <c r="BM61" i="3"/>
  <c r="BN61" i="3" s="1"/>
  <c r="X67" i="4"/>
  <c r="BK25" i="3"/>
  <c r="BJ25" i="3"/>
  <c r="BM25" i="3" s="1"/>
  <c r="BN25" i="3" s="1"/>
  <c r="BL25" i="3"/>
  <c r="X31" i="4" s="1"/>
  <c r="BJ5" i="3"/>
  <c r="BK5" i="3" s="1"/>
  <c r="BM5" i="3"/>
  <c r="BN5" i="3" s="1"/>
  <c r="BL5" i="3"/>
  <c r="X11" i="4" s="1"/>
  <c r="BJ7" i="3"/>
  <c r="BM7" i="3" s="1"/>
  <c r="BN7" i="3" s="1"/>
  <c r="BL7" i="3"/>
  <c r="X13" i="4" s="1"/>
  <c r="BK7" i="3"/>
  <c r="U9" i="4"/>
  <c r="S9" i="4"/>
  <c r="S8" i="4"/>
  <c r="U8" i="4"/>
  <c r="W8" i="4"/>
  <c r="W9" i="4"/>
  <c r="AX31" i="3"/>
  <c r="T37" i="4" s="1"/>
  <c r="AV31" i="3"/>
  <c r="AY31" i="3" s="1"/>
  <c r="AZ31" i="3" s="1"/>
  <c r="AW31" i="3"/>
  <c r="AW53" i="3"/>
  <c r="AV53" i="3"/>
  <c r="T59" i="4"/>
  <c r="AY53" i="3"/>
  <c r="AZ53" i="3"/>
  <c r="AX53" i="3"/>
  <c r="AX73" i="3"/>
  <c r="AV73" i="3"/>
  <c r="T79" i="4"/>
  <c r="AY73" i="3"/>
  <c r="AZ73" i="3"/>
  <c r="AW73" i="3"/>
  <c r="AV37" i="3"/>
  <c r="AX37" i="3" s="1"/>
  <c r="AV47" i="3"/>
  <c r="AY47" i="3" s="1"/>
  <c r="AZ47" i="3" s="1"/>
  <c r="AX29" i="3"/>
  <c r="T35" i="4" s="1"/>
  <c r="AV29" i="3"/>
  <c r="AY29" i="3" s="1"/>
  <c r="AZ29" i="3" s="1"/>
  <c r="AW29" i="3"/>
  <c r="AV43" i="3"/>
  <c r="T49" i="4"/>
  <c r="AW43" i="3"/>
  <c r="AY43" i="3"/>
  <c r="AX43" i="3"/>
  <c r="AZ43" i="3"/>
  <c r="AV19" i="3"/>
  <c r="AX19" i="3" s="1"/>
  <c r="AW19" i="3"/>
  <c r="AY19" i="3"/>
  <c r="AZ19" i="3" s="1"/>
  <c r="T25" i="4" s="1"/>
  <c r="AH103" i="3"/>
  <c r="AI103" i="3" s="1"/>
  <c r="AK103" i="3"/>
  <c r="AL103" i="3" s="1"/>
  <c r="AJ103" i="3"/>
  <c r="P109" i="4" s="1"/>
  <c r="AK147" i="3"/>
  <c r="AL147" i="3" s="1"/>
  <c r="P153" i="4"/>
  <c r="AJ147" i="3"/>
  <c r="AH147" i="3"/>
  <c r="AI147" i="3" s="1"/>
  <c r="AI151" i="3"/>
  <c r="AH151" i="3"/>
  <c r="AL151" i="3"/>
  <c r="AJ151" i="3"/>
  <c r="P157" i="4"/>
  <c r="AK151" i="3"/>
  <c r="AK117" i="3"/>
  <c r="AL117" i="3" s="1"/>
  <c r="P123" i="4" s="1"/>
  <c r="AH117" i="3"/>
  <c r="AI117" i="3" s="1"/>
  <c r="AJ117" i="3"/>
  <c r="AK133" i="3"/>
  <c r="AL133" i="3" s="1"/>
  <c r="P139" i="4" s="1"/>
  <c r="AI133" i="3"/>
  <c r="AH133" i="3"/>
  <c r="AJ133" i="3" s="1"/>
  <c r="AJ91" i="3"/>
  <c r="AK91" i="3"/>
  <c r="AL91" i="3" s="1"/>
  <c r="P97" i="4" s="1"/>
  <c r="AH91" i="3"/>
  <c r="AI91" i="3" s="1"/>
  <c r="AK121" i="3"/>
  <c r="AL121" i="3" s="1"/>
  <c r="P127" i="4" s="1"/>
  <c r="AI121" i="3"/>
  <c r="AH121" i="3"/>
  <c r="AJ121" i="3" s="1"/>
  <c r="P103" i="4"/>
  <c r="AJ97" i="3"/>
  <c r="AK97" i="3"/>
  <c r="AL97" i="3" s="1"/>
  <c r="AH97" i="3"/>
  <c r="AI97" i="3" s="1"/>
  <c r="AH105" i="3"/>
  <c r="AJ105" i="3" s="1"/>
  <c r="AI105" i="3"/>
  <c r="AK105" i="3"/>
  <c r="AL105" i="3" s="1"/>
  <c r="P111" i="4" s="1"/>
  <c r="H65" i="4"/>
  <c r="U125" i="3"/>
  <c r="AA147" i="3"/>
  <c r="AB147" i="3" s="1"/>
  <c r="N153" i="4"/>
  <c r="AD147" i="3"/>
  <c r="AE147" i="3" s="1"/>
  <c r="AC147" i="3"/>
  <c r="AA131" i="3"/>
  <c r="AC131" i="3" s="1"/>
  <c r="AD131" i="3"/>
  <c r="AE131" i="3" s="1"/>
  <c r="N137" i="4" s="1"/>
  <c r="AB131" i="3"/>
  <c r="AC105" i="3"/>
  <c r="N111" i="4" s="1"/>
  <c r="AB105" i="3"/>
  <c r="AA105" i="3"/>
  <c r="AD105" i="3" s="1"/>
  <c r="AE105" i="3" s="1"/>
  <c r="AA101" i="3"/>
  <c r="AC101" i="3" s="1"/>
  <c r="AB101" i="3"/>
  <c r="AD101" i="3"/>
  <c r="AE101" i="3" s="1"/>
  <c r="N107" i="4" s="1"/>
  <c r="N139" i="4"/>
  <c r="AA133" i="3"/>
  <c r="AB133" i="3" s="1"/>
  <c r="AD133" i="3"/>
  <c r="AE133" i="3" s="1"/>
  <c r="AC133" i="3"/>
  <c r="AB113" i="3"/>
  <c r="AD113" i="3"/>
  <c r="AE113" i="3" s="1"/>
  <c r="N119" i="4" s="1"/>
  <c r="AA113" i="3"/>
  <c r="AC113" i="3" s="1"/>
  <c r="AD99" i="3"/>
  <c r="AC99" i="3"/>
  <c r="AE99" i="3"/>
  <c r="AB99" i="3"/>
  <c r="N105" i="4"/>
  <c r="AA99" i="3"/>
  <c r="AC141" i="3"/>
  <c r="N147" i="4"/>
  <c r="AA141" i="3"/>
  <c r="AB141" i="3" s="1"/>
  <c r="AD141" i="3"/>
  <c r="AE141" i="3" s="1"/>
  <c r="AD127" i="3"/>
  <c r="AE127" i="3" s="1"/>
  <c r="N133" i="4" s="1"/>
  <c r="AA127" i="3"/>
  <c r="AC127" i="3" s="1"/>
  <c r="AB127" i="3"/>
  <c r="AU89" i="3"/>
  <c r="CV16" i="4"/>
  <c r="BP3" i="3"/>
  <c r="CN19" i="4"/>
  <c r="CM20" i="4"/>
  <c r="BC11" i="3"/>
  <c r="BD11" i="3" s="1"/>
  <c r="BE11" i="3"/>
  <c r="BF11" i="3"/>
  <c r="BG11" i="3" s="1"/>
  <c r="V17" i="4"/>
  <c r="BC51" i="3"/>
  <c r="BF51" i="3" s="1"/>
  <c r="BG51" i="3" s="1"/>
  <c r="BE51" i="3"/>
  <c r="V57" i="4" s="1"/>
  <c r="BD51" i="3"/>
  <c r="BC15" i="3"/>
  <c r="BF15" i="3" s="1"/>
  <c r="BG15" i="3" s="1"/>
  <c r="BE15" i="3"/>
  <c r="V21" i="4" s="1"/>
  <c r="BD15" i="3"/>
  <c r="BC9" i="3"/>
  <c r="BF9" i="3" s="1"/>
  <c r="BG9" i="3" s="1"/>
  <c r="BD9" i="3"/>
  <c r="BF17" i="3"/>
  <c r="BG17" i="3" s="1"/>
  <c r="V23" i="4" s="1"/>
  <c r="BC17" i="3"/>
  <c r="BD17" i="3" s="1"/>
  <c r="BE17" i="3"/>
  <c r="V49" i="4"/>
  <c r="BF43" i="3"/>
  <c r="BE43" i="3"/>
  <c r="BG43" i="3"/>
  <c r="BC43" i="3"/>
  <c r="BD43" i="3"/>
  <c r="BE67" i="3"/>
  <c r="V73" i="4" s="1"/>
  <c r="BC67" i="3"/>
  <c r="BF67" i="3" s="1"/>
  <c r="BG67" i="3" s="1"/>
  <c r="BD67" i="3"/>
  <c r="BD37" i="3"/>
  <c r="BE37" i="3"/>
  <c r="V43" i="4" s="1"/>
  <c r="BC37" i="3"/>
  <c r="BF37" i="3" s="1"/>
  <c r="BG37" i="3" s="1"/>
  <c r="BL29" i="3" l="1"/>
  <c r="X35" i="4" s="1"/>
  <c r="BL11" i="3"/>
  <c r="X17" i="4" s="1"/>
  <c r="BL41" i="3"/>
  <c r="AB117" i="3"/>
  <c r="AX27" i="3"/>
  <c r="T33" i="4" s="1"/>
  <c r="BM31" i="3"/>
  <c r="BN31" i="3" s="1"/>
  <c r="BK29" i="3"/>
  <c r="AD117" i="3"/>
  <c r="AE117" i="3" s="1"/>
  <c r="N123" i="4" s="1"/>
  <c r="BM41" i="3"/>
  <c r="BN41" i="3" s="1"/>
  <c r="X47" i="4" s="1"/>
  <c r="CJ29" i="4"/>
  <c r="AU87" i="3"/>
  <c r="AU99" i="3"/>
  <c r="AU135" i="3"/>
  <c r="AU147" i="3"/>
  <c r="AU159" i="3"/>
  <c r="AU113" i="3"/>
  <c r="AU137" i="3"/>
  <c r="AU157" i="3"/>
  <c r="AU97" i="3"/>
  <c r="AU129" i="3"/>
  <c r="AU133" i="3"/>
  <c r="AU95" i="3"/>
  <c r="AU151" i="3"/>
  <c r="AU111" i="3"/>
  <c r="AU115" i="3"/>
  <c r="AU103" i="3"/>
  <c r="AU119" i="3"/>
  <c r="AU105" i="3"/>
  <c r="AU93" i="3"/>
  <c r="AU123" i="3"/>
  <c r="AU143" i="3"/>
  <c r="AU139" i="3"/>
  <c r="AU141" i="3"/>
  <c r="AU127" i="3"/>
  <c r="AU131" i="3"/>
  <c r="AU153" i="3"/>
  <c r="AU125" i="3"/>
  <c r="AU101" i="3"/>
  <c r="AU109" i="3"/>
  <c r="AU107" i="3"/>
  <c r="AU121" i="3"/>
  <c r="AU149" i="3"/>
  <c r="AU155" i="3"/>
  <c r="AU117" i="3"/>
  <c r="AU91" i="3"/>
  <c r="AU145" i="3"/>
  <c r="BE9" i="3"/>
  <c r="V15" i="4" s="1"/>
  <c r="AY37" i="3"/>
  <c r="AZ37" i="3" s="1"/>
  <c r="T43" i="4" s="1"/>
  <c r="S58" i="4"/>
  <c r="S68" i="4"/>
  <c r="S72" i="4"/>
  <c r="S48" i="4"/>
  <c r="S62" i="4"/>
  <c r="S64" i="4"/>
  <c r="S60" i="4"/>
  <c r="S54" i="4"/>
  <c r="S30" i="4"/>
  <c r="S10" i="4"/>
  <c r="S26" i="4"/>
  <c r="S36" i="4"/>
  <c r="S22" i="4"/>
  <c r="S46" i="4"/>
  <c r="S18" i="4"/>
  <c r="S16" i="4"/>
  <c r="S56" i="4"/>
  <c r="S70" i="4"/>
  <c r="S52" i="4"/>
  <c r="S14" i="4"/>
  <c r="S34" i="4"/>
  <c r="S78" i="4"/>
  <c r="S66" i="4"/>
  <c r="S28" i="4"/>
  <c r="S42" i="4"/>
  <c r="U3" i="4"/>
  <c r="W3" i="4" s="1"/>
  <c r="S12" i="4"/>
  <c r="S24" i="4"/>
  <c r="S76" i="4"/>
  <c r="S44" i="4"/>
  <c r="S20" i="4"/>
  <c r="S38" i="4"/>
  <c r="S32" i="4"/>
  <c r="S50" i="4"/>
  <c r="S40" i="4"/>
  <c r="S74" i="4"/>
  <c r="BL39" i="3"/>
  <c r="X45" i="4" s="1"/>
  <c r="BK9" i="3"/>
  <c r="AJ135" i="3"/>
  <c r="P141" i="4" s="1"/>
  <c r="AW25" i="3"/>
  <c r="CJ30" i="4"/>
  <c r="CJ32" i="4" s="1"/>
  <c r="AX35" i="3"/>
  <c r="T41" i="4" s="1"/>
  <c r="AY17" i="3"/>
  <c r="AZ17" i="3" s="1"/>
  <c r="T23" i="4" s="1"/>
  <c r="BL31" i="3"/>
  <c r="X37" i="4" s="1"/>
  <c r="BF59" i="3"/>
  <c r="BG59" i="3" s="1"/>
  <c r="V65" i="4" s="1"/>
  <c r="CM22" i="4"/>
  <c r="CM23" i="4"/>
  <c r="AN123" i="3"/>
  <c r="AN135" i="3"/>
  <c r="AN95" i="3"/>
  <c r="AN129" i="3"/>
  <c r="AN111" i="3"/>
  <c r="AN159" i="3"/>
  <c r="AN119" i="3"/>
  <c r="AN141" i="3"/>
  <c r="AN113" i="3"/>
  <c r="AN131" i="3"/>
  <c r="AN151" i="3"/>
  <c r="AN121" i="3"/>
  <c r="AN143" i="3"/>
  <c r="AN127" i="3"/>
  <c r="AN153" i="3"/>
  <c r="AN101" i="3"/>
  <c r="AN87" i="3"/>
  <c r="AN91" i="3"/>
  <c r="AN103" i="3"/>
  <c r="AN93" i="3"/>
  <c r="AN139" i="3"/>
  <c r="AN125" i="3"/>
  <c r="AN117" i="3"/>
  <c r="AN137" i="3"/>
  <c r="AN97" i="3"/>
  <c r="AN115" i="3"/>
  <c r="AN105" i="3"/>
  <c r="AN147" i="3"/>
  <c r="AN107" i="3"/>
  <c r="AN109" i="3"/>
  <c r="AN157" i="3"/>
  <c r="AN145" i="3"/>
  <c r="AN155" i="3"/>
  <c r="AN149" i="3"/>
  <c r="AN99" i="3"/>
  <c r="AN133" i="3"/>
  <c r="AK137" i="3"/>
  <c r="AL137" i="3" s="1"/>
  <c r="P143" i="4" s="1"/>
  <c r="AW47" i="3"/>
  <c r="AW37" i="3"/>
  <c r="U72" i="4"/>
  <c r="U66" i="4"/>
  <c r="U40" i="4"/>
  <c r="U56" i="4"/>
  <c r="U20" i="4"/>
  <c r="U4" i="4"/>
  <c r="W4" i="4" s="1"/>
  <c r="U52" i="4"/>
  <c r="U50" i="4"/>
  <c r="U12" i="4"/>
  <c r="U68" i="4"/>
  <c r="U32" i="4"/>
  <c r="U34" i="4"/>
  <c r="U44" i="4"/>
  <c r="U10" i="4"/>
  <c r="U60" i="4"/>
  <c r="U62" i="4"/>
  <c r="U22" i="4"/>
  <c r="U58" i="4"/>
  <c r="U70" i="4"/>
  <c r="U74" i="4"/>
  <c r="U18" i="4"/>
  <c r="U42" i="4"/>
  <c r="U36" i="4"/>
  <c r="U46" i="4"/>
  <c r="U28" i="4"/>
  <c r="U14" i="4"/>
  <c r="U16" i="4"/>
  <c r="U38" i="4"/>
  <c r="U30" i="4"/>
  <c r="U54" i="4"/>
  <c r="U26" i="4"/>
  <c r="U64" i="4"/>
  <c r="U76" i="4"/>
  <c r="U24" i="4"/>
  <c r="U48" i="4"/>
  <c r="U78" i="4"/>
  <c r="AY25" i="3"/>
  <c r="AZ25" i="3" s="1"/>
  <c r="T31" i="4" s="1"/>
  <c r="AW35" i="3"/>
  <c r="AW17" i="3"/>
  <c r="BD59" i="3"/>
  <c r="CM24" i="4"/>
  <c r="W38" i="4"/>
  <c r="W54" i="4"/>
  <c r="W60" i="4"/>
  <c r="W70" i="4"/>
  <c r="W10" i="4"/>
  <c r="W20" i="4"/>
  <c r="W66" i="4"/>
  <c r="W58" i="4"/>
  <c r="W34" i="4"/>
  <c r="W24" i="4"/>
  <c r="W50" i="4"/>
  <c r="W16" i="4"/>
  <c r="W30" i="4"/>
  <c r="W74" i="4"/>
  <c r="W64" i="4"/>
  <c r="W26" i="4"/>
  <c r="W48" i="4"/>
  <c r="W22" i="4"/>
  <c r="W18" i="4"/>
  <c r="W44" i="4"/>
  <c r="W56" i="4"/>
  <c r="U5" i="4"/>
  <c r="W5" i="4" s="1"/>
  <c r="W62" i="4"/>
  <c r="W68" i="4"/>
  <c r="W72" i="4"/>
  <c r="W40" i="4"/>
  <c r="W52" i="4"/>
  <c r="W32" i="4"/>
  <c r="W76" i="4"/>
  <c r="W14" i="4"/>
  <c r="W46" i="4"/>
  <c r="W36" i="4"/>
  <c r="W12" i="4"/>
  <c r="W78" i="4"/>
  <c r="W42" i="4"/>
  <c r="W28" i="4"/>
  <c r="CM21" i="4"/>
  <c r="AX7" i="3"/>
  <c r="T13" i="4" s="1"/>
  <c r="BW3" i="3"/>
  <c r="CN20" i="4"/>
  <c r="BP51" i="3"/>
  <c r="BP19" i="3"/>
  <c r="BP47" i="3"/>
  <c r="BP13" i="3"/>
  <c r="BP73" i="3"/>
  <c r="BP27" i="3"/>
  <c r="BP21" i="3"/>
  <c r="BP59" i="3"/>
  <c r="BP37" i="3"/>
  <c r="BP7" i="3"/>
  <c r="BP69" i="3"/>
  <c r="BP55" i="3"/>
  <c r="BP65" i="3"/>
  <c r="BP29" i="3"/>
  <c r="BP15" i="3"/>
  <c r="BP17" i="3"/>
  <c r="BP9" i="3"/>
  <c r="BP63" i="3"/>
  <c r="BP61" i="3"/>
  <c r="BP35" i="3"/>
  <c r="BP43" i="3"/>
  <c r="BP11" i="3"/>
  <c r="BP49" i="3"/>
  <c r="BP71" i="3"/>
  <c r="BP31" i="3"/>
  <c r="BP41" i="3"/>
  <c r="BP5" i="3"/>
  <c r="BP45" i="3"/>
  <c r="BP39" i="3"/>
  <c r="BP25" i="3"/>
  <c r="BP23" i="3"/>
  <c r="BP67" i="3"/>
  <c r="BP57" i="3"/>
  <c r="BP53" i="3"/>
  <c r="BP1" i="3"/>
  <c r="BP33" i="3"/>
  <c r="AX47" i="3"/>
  <c r="T53" i="4" s="1"/>
  <c r="BK39" i="3"/>
  <c r="CR24" i="4"/>
  <c r="CU18" i="4"/>
  <c r="CM25" i="4"/>
  <c r="AI137" i="3"/>
  <c r="BR33" i="3" l="1"/>
  <c r="BS33" i="3"/>
  <c r="BT33" i="3"/>
  <c r="Z39" i="4"/>
  <c r="BQ33" i="3"/>
  <c r="BU33" i="3"/>
  <c r="BR67" i="3"/>
  <c r="BQ67" i="3"/>
  <c r="Z73" i="4"/>
  <c r="BS67" i="3"/>
  <c r="BT67" i="3"/>
  <c r="BU67" i="3"/>
  <c r="BQ45" i="3"/>
  <c r="BT45" i="3" s="1"/>
  <c r="BU45" i="3" s="1"/>
  <c r="BR45" i="3"/>
  <c r="BS45" i="3"/>
  <c r="Z51" i="4" s="1"/>
  <c r="BQ71" i="3"/>
  <c r="Z77" i="4"/>
  <c r="BT71" i="3"/>
  <c r="BS71" i="3"/>
  <c r="BU71" i="3"/>
  <c r="BR71" i="3"/>
  <c r="BS35" i="3"/>
  <c r="Z41" i="4"/>
  <c r="BT35" i="3"/>
  <c r="BU35" i="3" s="1"/>
  <c r="BQ35" i="3"/>
  <c r="BR35" i="3" s="1"/>
  <c r="BQ17" i="3"/>
  <c r="BT17" i="3" s="1"/>
  <c r="BU17" i="3" s="1"/>
  <c r="BR17" i="3"/>
  <c r="BS17" i="3"/>
  <c r="Z23" i="4" s="1"/>
  <c r="BQ55" i="3"/>
  <c r="BS55" i="3" s="1"/>
  <c r="BT55" i="3"/>
  <c r="BU55" i="3" s="1"/>
  <c r="Z61" i="4"/>
  <c r="BR55" i="3"/>
  <c r="BQ59" i="3"/>
  <c r="BS59" i="3" s="1"/>
  <c r="Z65" i="4"/>
  <c r="BR59" i="3"/>
  <c r="BT59" i="3"/>
  <c r="BU59" i="3" s="1"/>
  <c r="BR13" i="3"/>
  <c r="BS13" i="3"/>
  <c r="BU13" i="3"/>
  <c r="Z19" i="4"/>
  <c r="BT13" i="3"/>
  <c r="BQ13" i="3"/>
  <c r="AP155" i="3"/>
  <c r="AO155" i="3"/>
  <c r="AQ155" i="3" s="1"/>
  <c r="AR155" i="3"/>
  <c r="AS155" i="3" s="1"/>
  <c r="R161" i="4" s="1"/>
  <c r="AP107" i="3"/>
  <c r="R113" i="4"/>
  <c r="AQ107" i="3"/>
  <c r="AO107" i="3"/>
  <c r="AR107" i="3" s="1"/>
  <c r="AS107" i="3" s="1"/>
  <c r="AP97" i="3"/>
  <c r="AQ97" i="3"/>
  <c r="R103" i="4" s="1"/>
  <c r="AO97" i="3"/>
  <c r="AR97" i="3" s="1"/>
  <c r="AS97" i="3" s="1"/>
  <c r="AQ139" i="3"/>
  <c r="AS139" i="3"/>
  <c r="AO139" i="3"/>
  <c r="R145" i="4"/>
  <c r="AR139" i="3"/>
  <c r="AP139" i="3"/>
  <c r="S94" i="4"/>
  <c r="Q94" i="4"/>
  <c r="S95" i="4"/>
  <c r="Q95" i="4"/>
  <c r="AO143" i="3"/>
  <c r="AP143" i="3" s="1"/>
  <c r="AQ143" i="3"/>
  <c r="AR143" i="3"/>
  <c r="AS143" i="3" s="1"/>
  <c r="R149" i="4"/>
  <c r="AP113" i="3"/>
  <c r="AO113" i="3"/>
  <c r="AR113" i="3" s="1"/>
  <c r="AS113" i="3" s="1"/>
  <c r="AQ113" i="3"/>
  <c r="R119" i="4" s="1"/>
  <c r="AO111" i="3"/>
  <c r="AP111" i="3" s="1"/>
  <c r="AO123" i="3"/>
  <c r="AR123" i="3" s="1"/>
  <c r="AS123" i="3" s="1"/>
  <c r="AW91" i="3"/>
  <c r="AV91" i="3"/>
  <c r="AY91" i="3" s="1"/>
  <c r="AZ91" i="3" s="1"/>
  <c r="AX91" i="3"/>
  <c r="T97" i="4" s="1"/>
  <c r="AX121" i="3"/>
  <c r="AW121" i="3"/>
  <c r="AV121" i="3"/>
  <c r="AY121" i="3" s="1"/>
  <c r="AZ121" i="3" s="1"/>
  <c r="T127" i="4" s="1"/>
  <c r="AX125" i="3"/>
  <c r="T131" i="4" s="1"/>
  <c r="AV125" i="3"/>
  <c r="AY125" i="3" s="1"/>
  <c r="AZ125" i="3" s="1"/>
  <c r="AW125" i="3"/>
  <c r="AW141" i="3"/>
  <c r="AV141" i="3"/>
  <c r="AX141" i="3" s="1"/>
  <c r="AY141" i="3"/>
  <c r="AZ141" i="3" s="1"/>
  <c r="T147" i="4" s="1"/>
  <c r="AV93" i="3"/>
  <c r="AX93" i="3" s="1"/>
  <c r="AY93" i="3"/>
  <c r="AZ93" i="3" s="1"/>
  <c r="T99" i="4" s="1"/>
  <c r="AW93" i="3"/>
  <c r="AX115" i="3"/>
  <c r="T121" i="4" s="1"/>
  <c r="AW115" i="3"/>
  <c r="AV115" i="3"/>
  <c r="AY115" i="3" s="1"/>
  <c r="AZ115" i="3" s="1"/>
  <c r="AY133" i="3"/>
  <c r="AZ133" i="3" s="1"/>
  <c r="T139" i="4" s="1"/>
  <c r="AV133" i="3"/>
  <c r="AX133" i="3" s="1"/>
  <c r="AW133" i="3"/>
  <c r="AX137" i="3"/>
  <c r="T143" i="4" s="1"/>
  <c r="AW137" i="3"/>
  <c r="AV137" i="3"/>
  <c r="AY137" i="3" s="1"/>
  <c r="AZ137" i="3" s="1"/>
  <c r="AW135" i="3"/>
  <c r="AY135" i="3"/>
  <c r="AZ135" i="3" s="1"/>
  <c r="T141" i="4" s="1"/>
  <c r="AV135" i="3"/>
  <c r="AX135" i="3" s="1"/>
  <c r="BI89" i="3"/>
  <c r="CV18" i="4"/>
  <c r="CR25" i="4"/>
  <c r="CU19" i="4"/>
  <c r="Y9" i="4"/>
  <c r="Y8" i="4"/>
  <c r="BS23" i="3"/>
  <c r="Z29" i="4"/>
  <c r="BT23" i="3"/>
  <c r="BR23" i="3"/>
  <c r="BU23" i="3"/>
  <c r="BQ23" i="3"/>
  <c r="BQ5" i="3"/>
  <c r="BS5" i="3" s="1"/>
  <c r="BT5" i="3"/>
  <c r="BU5" i="3" s="1"/>
  <c r="Z11" i="4" s="1"/>
  <c r="BR5" i="3"/>
  <c r="BQ49" i="3"/>
  <c r="BS49" i="3" s="1"/>
  <c r="BT61" i="3"/>
  <c r="BU61" i="3" s="1"/>
  <c r="BR61" i="3"/>
  <c r="BQ61" i="3"/>
  <c r="BS61" i="3" s="1"/>
  <c r="Z67" i="4"/>
  <c r="BQ15" i="3"/>
  <c r="BT15" i="3" s="1"/>
  <c r="BU15" i="3" s="1"/>
  <c r="BS15" i="3"/>
  <c r="Z21" i="4" s="1"/>
  <c r="BR15" i="3"/>
  <c r="BR69" i="3"/>
  <c r="BQ69" i="3"/>
  <c r="BU69" i="3"/>
  <c r="Z75" i="4"/>
  <c r="BT69" i="3"/>
  <c r="BS69" i="3"/>
  <c r="BQ21" i="3"/>
  <c r="BS21" i="3" s="1"/>
  <c r="BR21" i="3"/>
  <c r="BR47" i="3"/>
  <c r="BT47" i="3"/>
  <c r="BU47" i="3" s="1"/>
  <c r="Z53" i="4" s="1"/>
  <c r="BQ47" i="3"/>
  <c r="BS47" i="3" s="1"/>
  <c r="BW9" i="3"/>
  <c r="BW59" i="3"/>
  <c r="BW55" i="3"/>
  <c r="BW27" i="3"/>
  <c r="BW71" i="3"/>
  <c r="BW49" i="3"/>
  <c r="BW45" i="3"/>
  <c r="BW63" i="3"/>
  <c r="BW37" i="3"/>
  <c r="BW17" i="3"/>
  <c r="BW13" i="3"/>
  <c r="BW61" i="3"/>
  <c r="BW15" i="3"/>
  <c r="BW11" i="3"/>
  <c r="BW35" i="3"/>
  <c r="BW19" i="3"/>
  <c r="BW65" i="3"/>
  <c r="BW41" i="3"/>
  <c r="BW39" i="3"/>
  <c r="BW43" i="3"/>
  <c r="BW31" i="3"/>
  <c r="BW53" i="3"/>
  <c r="BW21" i="3"/>
  <c r="BW29" i="3"/>
  <c r="BW23" i="3"/>
  <c r="BW25" i="3"/>
  <c r="BW67" i="3"/>
  <c r="BW51" i="3"/>
  <c r="BW5" i="3"/>
  <c r="BW47" i="3"/>
  <c r="BW57" i="3"/>
  <c r="BW7" i="3"/>
  <c r="BW1" i="3"/>
  <c r="BW33" i="3"/>
  <c r="BW73" i="3"/>
  <c r="BW69" i="3"/>
  <c r="CY3" i="3"/>
  <c r="CN24" i="4"/>
  <c r="AO133" i="3"/>
  <c r="AR133" i="3"/>
  <c r="AS133" i="3" s="1"/>
  <c r="AP133" i="3"/>
  <c r="AQ133" i="3"/>
  <c r="AO145" i="3"/>
  <c r="AR145" i="3" s="1"/>
  <c r="AS145" i="3" s="1"/>
  <c r="AQ145" i="3"/>
  <c r="R151" i="4" s="1"/>
  <c r="AP145" i="3"/>
  <c r="AO147" i="3"/>
  <c r="AQ147" i="3" s="1"/>
  <c r="AP147" i="3"/>
  <c r="AR147" i="3"/>
  <c r="AS147" i="3" s="1"/>
  <c r="R153" i="4" s="1"/>
  <c r="AR137" i="3"/>
  <c r="AS137" i="3" s="1"/>
  <c r="R143" i="4" s="1"/>
  <c r="AP137" i="3"/>
  <c r="AO137" i="3"/>
  <c r="AQ137" i="3" s="1"/>
  <c r="AP93" i="3"/>
  <c r="AQ93" i="3"/>
  <c r="R99" i="4" s="1"/>
  <c r="AO93" i="3"/>
  <c r="AR93" i="3" s="1"/>
  <c r="AS93" i="3" s="1"/>
  <c r="AR101" i="3"/>
  <c r="AS101" i="3" s="1"/>
  <c r="R107" i="4" s="1"/>
  <c r="AP101" i="3"/>
  <c r="AO101" i="3"/>
  <c r="AQ101" i="3" s="1"/>
  <c r="AO121" i="3"/>
  <c r="AR121" i="3" s="1"/>
  <c r="AS121" i="3" s="1"/>
  <c r="AR141" i="3"/>
  <c r="AS141" i="3" s="1"/>
  <c r="R147" i="4" s="1"/>
  <c r="AQ141" i="3"/>
  <c r="AO141" i="3"/>
  <c r="AP141" i="3" s="1"/>
  <c r="R135" i="4"/>
  <c r="AQ129" i="3"/>
  <c r="AP129" i="3"/>
  <c r="AS129" i="3"/>
  <c r="AR129" i="3"/>
  <c r="AO129" i="3"/>
  <c r="CR3" i="3"/>
  <c r="CN23" i="4"/>
  <c r="CN22" i="4"/>
  <c r="CK3" i="3"/>
  <c r="CJ36" i="4"/>
  <c r="CJ33" i="4"/>
  <c r="CM28" i="4" s="1"/>
  <c r="AW117" i="3"/>
  <c r="AX117" i="3"/>
  <c r="T123" i="4" s="1"/>
  <c r="AV117" i="3"/>
  <c r="AY117" i="3" s="1"/>
  <c r="AZ117" i="3" s="1"/>
  <c r="AX107" i="3"/>
  <c r="T113" i="4" s="1"/>
  <c r="AV107" i="3"/>
  <c r="AW107" i="3" s="1"/>
  <c r="AY107" i="3"/>
  <c r="AZ107" i="3" s="1"/>
  <c r="AW153" i="3"/>
  <c r="AV153" i="3"/>
  <c r="AX153" i="3" s="1"/>
  <c r="AY153" i="3"/>
  <c r="AZ153" i="3" s="1"/>
  <c r="T159" i="4" s="1"/>
  <c r="AV139" i="3"/>
  <c r="T145" i="4"/>
  <c r="AY139" i="3"/>
  <c r="AW139" i="3"/>
  <c r="AZ139" i="3"/>
  <c r="AX139" i="3"/>
  <c r="AV105" i="3"/>
  <c r="AY105" i="3" s="1"/>
  <c r="AZ105" i="3" s="1"/>
  <c r="AX105" i="3"/>
  <c r="T111" i="4" s="1"/>
  <c r="AW105" i="3"/>
  <c r="AV111" i="3"/>
  <c r="AX111" i="3" s="1"/>
  <c r="AW111" i="3"/>
  <c r="AY111" i="3"/>
  <c r="AZ111" i="3" s="1"/>
  <c r="T117" i="4" s="1"/>
  <c r="AZ129" i="3"/>
  <c r="T135" i="4"/>
  <c r="AX129" i="3"/>
  <c r="AV129" i="3"/>
  <c r="AW129" i="3"/>
  <c r="AY129" i="3"/>
  <c r="AW113" i="3"/>
  <c r="AX113" i="3"/>
  <c r="T119" i="4" s="1"/>
  <c r="AV113" i="3"/>
  <c r="AY113" i="3" s="1"/>
  <c r="AZ113" i="3" s="1"/>
  <c r="AX99" i="3"/>
  <c r="AV99" i="3"/>
  <c r="T105" i="4"/>
  <c r="AZ99" i="3"/>
  <c r="AY99" i="3"/>
  <c r="AW99" i="3"/>
  <c r="CM26" i="4"/>
  <c r="BU53" i="3"/>
  <c r="Z59" i="4"/>
  <c r="BT53" i="3"/>
  <c r="BR53" i="3"/>
  <c r="BS53" i="3"/>
  <c r="BQ53" i="3"/>
  <c r="BR25" i="3"/>
  <c r="BQ25" i="3"/>
  <c r="BT25" i="3" s="1"/>
  <c r="BU25" i="3" s="1"/>
  <c r="BS25" i="3"/>
  <c r="Z31" i="4" s="1"/>
  <c r="BR41" i="3"/>
  <c r="BT41" i="3"/>
  <c r="BU41" i="3" s="1"/>
  <c r="Z47" i="4" s="1"/>
  <c r="BQ41" i="3"/>
  <c r="BS41" i="3" s="1"/>
  <c r="BR11" i="3"/>
  <c r="BQ11" i="3"/>
  <c r="BT11" i="3" s="1"/>
  <c r="BU11" i="3" s="1"/>
  <c r="BS63" i="3"/>
  <c r="BQ63" i="3"/>
  <c r="BT63" i="3"/>
  <c r="BR63" i="3"/>
  <c r="BU63" i="3"/>
  <c r="Z69" i="4"/>
  <c r="BT29" i="3"/>
  <c r="BU29" i="3" s="1"/>
  <c r="BQ29" i="3"/>
  <c r="BR29" i="3" s="1"/>
  <c r="BS29" i="3"/>
  <c r="Z35" i="4" s="1"/>
  <c r="BS7" i="3"/>
  <c r="Z13" i="4" s="1"/>
  <c r="BQ7" i="3"/>
  <c r="BT7" i="3" s="1"/>
  <c r="BU7" i="3" s="1"/>
  <c r="BR7" i="3"/>
  <c r="BS27" i="3"/>
  <c r="Z33" i="4"/>
  <c r="BQ27" i="3"/>
  <c r="BR27" i="3" s="1"/>
  <c r="BT27" i="3"/>
  <c r="BU27" i="3" s="1"/>
  <c r="BS19" i="3"/>
  <c r="Z25" i="4"/>
  <c r="BQ19" i="3"/>
  <c r="BR19" i="3" s="1"/>
  <c r="BT19" i="3"/>
  <c r="BU19" i="3" s="1"/>
  <c r="CN21" i="4"/>
  <c r="CD3" i="3"/>
  <c r="AP99" i="3"/>
  <c r="AQ99" i="3"/>
  <c r="AS99" i="3"/>
  <c r="AR99" i="3"/>
  <c r="R105" i="4"/>
  <c r="AO99" i="3"/>
  <c r="R163" i="4"/>
  <c r="AR157" i="3"/>
  <c r="AQ157" i="3"/>
  <c r="AS157" i="3"/>
  <c r="AO157" i="3"/>
  <c r="AP157" i="3"/>
  <c r="AO105" i="3"/>
  <c r="AR105" i="3" s="1"/>
  <c r="AS105" i="3" s="1"/>
  <c r="AP105" i="3"/>
  <c r="AQ105" i="3"/>
  <c r="R111" i="4" s="1"/>
  <c r="AO117" i="3"/>
  <c r="AQ117" i="3" s="1"/>
  <c r="AR117" i="3"/>
  <c r="AS117" i="3" s="1"/>
  <c r="R123" i="4" s="1"/>
  <c r="AP117" i="3"/>
  <c r="AQ103" i="3"/>
  <c r="R109" i="4" s="1"/>
  <c r="AO103" i="3"/>
  <c r="AR103" i="3" s="1"/>
  <c r="AS103" i="3" s="1"/>
  <c r="R159" i="4"/>
  <c r="AQ153" i="3"/>
  <c r="AO153" i="3"/>
  <c r="AP153" i="3" s="1"/>
  <c r="AR153" i="3"/>
  <c r="AS153" i="3" s="1"/>
  <c r="AR151" i="3"/>
  <c r="AO151" i="3"/>
  <c r="AS151" i="3"/>
  <c r="R157" i="4"/>
  <c r="AP151" i="3"/>
  <c r="AQ151" i="3"/>
  <c r="AS119" i="3"/>
  <c r="AP119" i="3"/>
  <c r="R125" i="4"/>
  <c r="AR119" i="3"/>
  <c r="AQ119" i="3"/>
  <c r="AO119" i="3"/>
  <c r="AO95" i="3"/>
  <c r="AP95" i="3" s="1"/>
  <c r="AR95" i="3"/>
  <c r="AS95" i="3" s="1"/>
  <c r="R101" i="4"/>
  <c r="AQ95" i="3"/>
  <c r="AX155" i="3"/>
  <c r="T161" i="4"/>
  <c r="AV155" i="3"/>
  <c r="AY155" i="3"/>
  <c r="AW155" i="3"/>
  <c r="AZ155" i="3"/>
  <c r="AZ109" i="3"/>
  <c r="AV109" i="3"/>
  <c r="AY109" i="3"/>
  <c r="T115" i="4"/>
  <c r="AX109" i="3"/>
  <c r="AW109" i="3"/>
  <c r="AX131" i="3"/>
  <c r="T137" i="4"/>
  <c r="AV131" i="3"/>
  <c r="AW131" i="3" s="1"/>
  <c r="AY131" i="3"/>
  <c r="AZ131" i="3" s="1"/>
  <c r="T149" i="4"/>
  <c r="AW143" i="3"/>
  <c r="AY143" i="3"/>
  <c r="AZ143" i="3" s="1"/>
  <c r="AV143" i="3"/>
  <c r="AX143" i="3" s="1"/>
  <c r="AY119" i="3"/>
  <c r="AX119" i="3"/>
  <c r="AV119" i="3"/>
  <c r="AW119" i="3"/>
  <c r="T125" i="4"/>
  <c r="AZ119" i="3"/>
  <c r="T157" i="4"/>
  <c r="AX151" i="3"/>
  <c r="AV151" i="3"/>
  <c r="AW151" i="3" s="1"/>
  <c r="AY151" i="3"/>
  <c r="AZ151" i="3" s="1"/>
  <c r="AV97" i="3"/>
  <c r="AY97" i="3" s="1"/>
  <c r="AZ97" i="3" s="1"/>
  <c r="AX97" i="3"/>
  <c r="T103" i="4" s="1"/>
  <c r="AW97" i="3"/>
  <c r="T165" i="4"/>
  <c r="AZ159" i="3"/>
  <c r="AV159" i="3"/>
  <c r="AX159" i="3"/>
  <c r="AW159" i="3"/>
  <c r="AY159" i="3"/>
  <c r="CM27" i="4"/>
  <c r="DF3" i="3"/>
  <c r="CN25" i="4"/>
  <c r="BT57" i="3"/>
  <c r="BU57" i="3" s="1"/>
  <c r="BQ57" i="3"/>
  <c r="BR57" i="3" s="1"/>
  <c r="BS57" i="3"/>
  <c r="Z63" i="4" s="1"/>
  <c r="BQ39" i="3"/>
  <c r="BT39" i="3" s="1"/>
  <c r="BU39" i="3" s="1"/>
  <c r="BR39" i="3"/>
  <c r="BS39" i="3"/>
  <c r="Z45" i="4" s="1"/>
  <c r="BT31" i="3"/>
  <c r="BU31" i="3" s="1"/>
  <c r="Z37" i="4" s="1"/>
  <c r="BQ31" i="3"/>
  <c r="BR31" i="3" s="1"/>
  <c r="BS31" i="3"/>
  <c r="BS43" i="3"/>
  <c r="BU43" i="3"/>
  <c r="Z49" i="4"/>
  <c r="BT43" i="3"/>
  <c r="BQ43" i="3"/>
  <c r="BR43" i="3"/>
  <c r="BS9" i="3"/>
  <c r="Z15" i="4" s="1"/>
  <c r="BQ9" i="3"/>
  <c r="BT9" i="3" s="1"/>
  <c r="BU9" i="3" s="1"/>
  <c r="BR9" i="3"/>
  <c r="BS65" i="3"/>
  <c r="Z71" i="4"/>
  <c r="BR65" i="3"/>
  <c r="BU65" i="3"/>
  <c r="BQ65" i="3"/>
  <c r="BT65" i="3"/>
  <c r="Z43" i="4"/>
  <c r="BQ37" i="3"/>
  <c r="BR37" i="3" s="1"/>
  <c r="BS37" i="3"/>
  <c r="BT37" i="3"/>
  <c r="BU37" i="3" s="1"/>
  <c r="BR73" i="3"/>
  <c r="BU73" i="3"/>
  <c r="Z79" i="4"/>
  <c r="BT73" i="3"/>
  <c r="BQ73" i="3"/>
  <c r="BS73" i="3"/>
  <c r="BQ51" i="3"/>
  <c r="BS51" i="3" s="1"/>
  <c r="BT51" i="3"/>
  <c r="BU51" i="3" s="1"/>
  <c r="Z57" i="4" s="1"/>
  <c r="AQ149" i="3"/>
  <c r="AO149" i="3"/>
  <c r="AP149" i="3"/>
  <c r="R155" i="4"/>
  <c r="AR149" i="3"/>
  <c r="AS149" i="3"/>
  <c r="AO109" i="3"/>
  <c r="AQ109" i="3"/>
  <c r="AR109" i="3"/>
  <c r="AP109" i="3"/>
  <c r="AS109" i="3"/>
  <c r="R115" i="4"/>
  <c r="AO115" i="3"/>
  <c r="AR115" i="3" s="1"/>
  <c r="AS115" i="3" s="1"/>
  <c r="AP115" i="3"/>
  <c r="AQ115" i="3"/>
  <c r="R121" i="4" s="1"/>
  <c r="AP125" i="3"/>
  <c r="AR125" i="3"/>
  <c r="AS125" i="3" s="1"/>
  <c r="R131" i="4" s="1"/>
  <c r="AO125" i="3"/>
  <c r="AQ125" i="3" s="1"/>
  <c r="AP91" i="3"/>
  <c r="AO91" i="3"/>
  <c r="AR91" i="3" s="1"/>
  <c r="AS91" i="3" s="1"/>
  <c r="AQ91" i="3"/>
  <c r="R97" i="4" s="1"/>
  <c r="AO127" i="3"/>
  <c r="AR127" i="3" s="1"/>
  <c r="AS127" i="3" s="1"/>
  <c r="AP127" i="3"/>
  <c r="AQ127" i="3"/>
  <c r="R133" i="4" s="1"/>
  <c r="AO131" i="3"/>
  <c r="AQ131" i="3" s="1"/>
  <c r="AR131" i="3"/>
  <c r="AS131" i="3" s="1"/>
  <c r="R137" i="4" s="1"/>
  <c r="AP131" i="3"/>
  <c r="AO159" i="3"/>
  <c r="AP159" i="3"/>
  <c r="AR159" i="3"/>
  <c r="AQ159" i="3"/>
  <c r="AS159" i="3"/>
  <c r="R165" i="4"/>
  <c r="AO135" i="3"/>
  <c r="AR135" i="3" s="1"/>
  <c r="AS135" i="3" s="1"/>
  <c r="AQ135" i="3"/>
  <c r="R141" i="4" s="1"/>
  <c r="AP135" i="3"/>
  <c r="AV145" i="3"/>
  <c r="AX145" i="3" s="1"/>
  <c r="AW145" i="3"/>
  <c r="AY145" i="3"/>
  <c r="AZ145" i="3" s="1"/>
  <c r="T151" i="4" s="1"/>
  <c r="T155" i="4"/>
  <c r="AV149" i="3"/>
  <c r="AY149" i="3"/>
  <c r="AZ149" i="3"/>
  <c r="AX149" i="3"/>
  <c r="AW149" i="3"/>
  <c r="AV101" i="3"/>
  <c r="AY101" i="3" s="1"/>
  <c r="AZ101" i="3" s="1"/>
  <c r="AW101" i="3"/>
  <c r="AX101" i="3"/>
  <c r="T107" i="4" s="1"/>
  <c r="AY127" i="3"/>
  <c r="AZ127" i="3" s="1"/>
  <c r="T133" i="4" s="1"/>
  <c r="AW127" i="3"/>
  <c r="AV127" i="3"/>
  <c r="AX127" i="3" s="1"/>
  <c r="AV123" i="3"/>
  <c r="AW123" i="3" s="1"/>
  <c r="AX123" i="3"/>
  <c r="T129" i="4" s="1"/>
  <c r="AY123" i="3"/>
  <c r="AZ123" i="3" s="1"/>
  <c r="AW103" i="3"/>
  <c r="AV103" i="3"/>
  <c r="AX103" i="3" s="1"/>
  <c r="AY103" i="3"/>
  <c r="AZ103" i="3" s="1"/>
  <c r="T109" i="4" s="1"/>
  <c r="AV95" i="3"/>
  <c r="AW95" i="3" s="1"/>
  <c r="AY157" i="3"/>
  <c r="AV157" i="3"/>
  <c r="AX157" i="3"/>
  <c r="AW157" i="3"/>
  <c r="AZ157" i="3"/>
  <c r="T163" i="4"/>
  <c r="AX147" i="3"/>
  <c r="T153" i="4"/>
  <c r="AY147" i="3"/>
  <c r="AZ147" i="3" s="1"/>
  <c r="AV147" i="3"/>
  <c r="AW147" i="3" s="1"/>
  <c r="R139" i="4" l="1"/>
  <c r="AP123" i="3"/>
  <c r="AY95" i="3"/>
  <c r="AZ95" i="3" s="1"/>
  <c r="T101" i="4" s="1"/>
  <c r="AX95" i="3"/>
  <c r="BT21" i="3"/>
  <c r="BU21" i="3" s="1"/>
  <c r="Z27" i="4" s="1"/>
  <c r="BR51" i="3"/>
  <c r="AP103" i="3"/>
  <c r="CD19" i="3"/>
  <c r="CD29" i="3"/>
  <c r="CD61" i="3"/>
  <c r="CD47" i="3"/>
  <c r="CD45" i="3"/>
  <c r="CD21" i="3"/>
  <c r="CD67" i="3"/>
  <c r="CD41" i="3"/>
  <c r="CD9" i="3"/>
  <c r="CD51" i="3"/>
  <c r="CD73" i="3"/>
  <c r="CD1" i="3"/>
  <c r="CD55" i="3"/>
  <c r="CD65" i="3"/>
  <c r="CD71" i="3"/>
  <c r="CD11" i="3"/>
  <c r="CD53" i="3"/>
  <c r="CD7" i="3"/>
  <c r="CD49" i="3"/>
  <c r="CD59" i="3"/>
  <c r="CD5" i="3"/>
  <c r="CD25" i="3"/>
  <c r="CD13" i="3"/>
  <c r="CD63" i="3"/>
  <c r="CD39" i="3"/>
  <c r="CD33" i="3"/>
  <c r="CD23" i="3"/>
  <c r="CD69" i="3"/>
  <c r="CD31" i="3"/>
  <c r="CD37" i="3"/>
  <c r="CD15" i="3"/>
  <c r="CD57" i="3"/>
  <c r="CD43" i="3"/>
  <c r="CD35" i="3"/>
  <c r="CD17" i="3"/>
  <c r="CD27" i="3"/>
  <c r="BS11" i="3"/>
  <c r="Z17" i="4" s="1"/>
  <c r="CN28" i="4"/>
  <c r="EA3" i="3"/>
  <c r="AB79" i="4"/>
  <c r="CB73" i="3"/>
  <c r="BX73" i="3"/>
  <c r="BZ73" i="3"/>
  <c r="CA73" i="3"/>
  <c r="BY73" i="3"/>
  <c r="CA57" i="3"/>
  <c r="CB57" i="3" s="1"/>
  <c r="BY57" i="3"/>
  <c r="BX57" i="3"/>
  <c r="BZ57" i="3" s="1"/>
  <c r="AB63" i="4" s="1"/>
  <c r="BX67" i="3"/>
  <c r="BY67" i="3"/>
  <c r="AB73" i="4"/>
  <c r="CB67" i="3"/>
  <c r="CA67" i="3"/>
  <c r="BZ67" i="3"/>
  <c r="BZ21" i="3"/>
  <c r="AB27" i="4" s="1"/>
  <c r="BX21" i="3"/>
  <c r="CA21" i="3" s="1"/>
  <c r="CB21" i="3" s="1"/>
  <c r="BY21" i="3"/>
  <c r="CA39" i="3"/>
  <c r="CB39" i="3" s="1"/>
  <c r="BZ39" i="3"/>
  <c r="AB45" i="4"/>
  <c r="BX39" i="3"/>
  <c r="BY39" i="3" s="1"/>
  <c r="BY35" i="3"/>
  <c r="BZ35" i="3"/>
  <c r="AB41" i="4" s="1"/>
  <c r="BX35" i="3"/>
  <c r="CA35" i="3" s="1"/>
  <c r="CB35" i="3" s="1"/>
  <c r="AB19" i="4"/>
  <c r="BY13" i="3"/>
  <c r="CA13" i="3"/>
  <c r="BX13" i="3"/>
  <c r="BZ13" i="3"/>
  <c r="CB13" i="3"/>
  <c r="BX45" i="3"/>
  <c r="BY45" i="3" s="1"/>
  <c r="CA45" i="3"/>
  <c r="CB45" i="3" s="1"/>
  <c r="AB51" i="4"/>
  <c r="BZ45" i="3"/>
  <c r="BZ55" i="3"/>
  <c r="AB61" i="4" s="1"/>
  <c r="BY55" i="3"/>
  <c r="BX55" i="3"/>
  <c r="CA55" i="3" s="1"/>
  <c r="CB55" i="3" s="1"/>
  <c r="BR49" i="3"/>
  <c r="Y64" i="4"/>
  <c r="Y76" i="4"/>
  <c r="Y68" i="4"/>
  <c r="Y56" i="4"/>
  <c r="Y42" i="4"/>
  <c r="Y32" i="4"/>
  <c r="Y48" i="4"/>
  <c r="Y34" i="4"/>
  <c r="Y28" i="4"/>
  <c r="Y24" i="4"/>
  <c r="Y52" i="4"/>
  <c r="Y20" i="4"/>
  <c r="Y50" i="4"/>
  <c r="Y30" i="4"/>
  <c r="Y18" i="4"/>
  <c r="Y72" i="4"/>
  <c r="Y60" i="4"/>
  <c r="Y10" i="4"/>
  <c r="Y54" i="4"/>
  <c r="Y58" i="4"/>
  <c r="Y36" i="4"/>
  <c r="Y12" i="4"/>
  <c r="Y14" i="4"/>
  <c r="Y46" i="4"/>
  <c r="Y62" i="4"/>
  <c r="Y44" i="4"/>
  <c r="Y40" i="4"/>
  <c r="Y16" i="4"/>
  <c r="Y66" i="4"/>
  <c r="Y38" i="4"/>
  <c r="Y26" i="4"/>
  <c r="Y70" i="4"/>
  <c r="Y74" i="4"/>
  <c r="U6" i="4"/>
  <c r="W6" i="4" s="1"/>
  <c r="Y22" i="4"/>
  <c r="Y78" i="4"/>
  <c r="Q126" i="4"/>
  <c r="Q148" i="4"/>
  <c r="Q164" i="4"/>
  <c r="Q136" i="4"/>
  <c r="Q142" i="4"/>
  <c r="Q152" i="4"/>
  <c r="Q104" i="4"/>
  <c r="Q102" i="4"/>
  <c r="Q100" i="4"/>
  <c r="Q112" i="4"/>
  <c r="Q110" i="4"/>
  <c r="Q98" i="4"/>
  <c r="Q134" i="4"/>
  <c r="U88" i="4"/>
  <c r="W88" i="4" s="1"/>
  <c r="Q130" i="4"/>
  <c r="Q138" i="4"/>
  <c r="Q128" i="4"/>
  <c r="Q160" i="4"/>
  <c r="Q120" i="4"/>
  <c r="Q108" i="4"/>
  <c r="Q154" i="4"/>
  <c r="Q140" i="4"/>
  <c r="Q150" i="4"/>
  <c r="Q132" i="4"/>
  <c r="Q96" i="4"/>
  <c r="Q156" i="4"/>
  <c r="Q118" i="4"/>
  <c r="Q146" i="4"/>
  <c r="Q116" i="4"/>
  <c r="Q158" i="4"/>
  <c r="Q106" i="4"/>
  <c r="Q162" i="4"/>
  <c r="Q144" i="4"/>
  <c r="Q124" i="4"/>
  <c r="Q114" i="4"/>
  <c r="Q122" i="4"/>
  <c r="DM3" i="3"/>
  <c r="CN26" i="4"/>
  <c r="AQ121" i="3"/>
  <c r="R127" i="4" s="1"/>
  <c r="CB33" i="3"/>
  <c r="BX33" i="3"/>
  <c r="BY33" i="3"/>
  <c r="BZ33" i="3"/>
  <c r="AB39" i="4"/>
  <c r="CA33" i="3"/>
  <c r="BZ47" i="3"/>
  <c r="AB53" i="4" s="1"/>
  <c r="BX47" i="3"/>
  <c r="CA47" i="3" s="1"/>
  <c r="CB47" i="3" s="1"/>
  <c r="BY47" i="3"/>
  <c r="BY25" i="3"/>
  <c r="BX25" i="3"/>
  <c r="CA25" i="3" s="1"/>
  <c r="CB25" i="3" s="1"/>
  <c r="BZ25" i="3"/>
  <c r="AB31" i="4" s="1"/>
  <c r="AB59" i="4"/>
  <c r="CA53" i="3"/>
  <c r="BZ53" i="3"/>
  <c r="CB53" i="3"/>
  <c r="BX53" i="3"/>
  <c r="BY53" i="3"/>
  <c r="BX41" i="3"/>
  <c r="CA41" i="3" s="1"/>
  <c r="CB41" i="3" s="1"/>
  <c r="BX11" i="3"/>
  <c r="BZ11" i="3" s="1"/>
  <c r="AB23" i="4"/>
  <c r="BX17" i="3"/>
  <c r="BZ17" i="3" s="1"/>
  <c r="BY17" i="3"/>
  <c r="CA17" i="3"/>
  <c r="CB17" i="3" s="1"/>
  <c r="BZ49" i="3"/>
  <c r="AB55" i="4" s="1"/>
  <c r="CA49" i="3"/>
  <c r="CB49" i="3" s="1"/>
  <c r="BX49" i="3"/>
  <c r="BY49" i="3" s="1"/>
  <c r="BZ59" i="3"/>
  <c r="AB65" i="4" s="1"/>
  <c r="BY59" i="3"/>
  <c r="BX59" i="3"/>
  <c r="CA59" i="3" s="1"/>
  <c r="CB59" i="3" s="1"/>
  <c r="BT49" i="3"/>
  <c r="BU49" i="3" s="1"/>
  <c r="Z55" i="4" s="1"/>
  <c r="AA8" i="4"/>
  <c r="AA9" i="4"/>
  <c r="BI157" i="3"/>
  <c r="BI145" i="3"/>
  <c r="BI149" i="3"/>
  <c r="BI129" i="3"/>
  <c r="BI95" i="3"/>
  <c r="BI155" i="3"/>
  <c r="BI119" i="3"/>
  <c r="BI109" i="3"/>
  <c r="BI139" i="3"/>
  <c r="BI111" i="3"/>
  <c r="BI127" i="3"/>
  <c r="BI143" i="3"/>
  <c r="BI125" i="3"/>
  <c r="BI91" i="3"/>
  <c r="BI159" i="3"/>
  <c r="BI105" i="3"/>
  <c r="BI87" i="3"/>
  <c r="BI147" i="3"/>
  <c r="BI117" i="3"/>
  <c r="BI141" i="3"/>
  <c r="BI121" i="3"/>
  <c r="BI113" i="3"/>
  <c r="BI137" i="3"/>
  <c r="BI151" i="3"/>
  <c r="BI107" i="3"/>
  <c r="BI101" i="3"/>
  <c r="BI115" i="3"/>
  <c r="BI135" i="3"/>
  <c r="BI133" i="3"/>
  <c r="BI103" i="3"/>
  <c r="BI93" i="3"/>
  <c r="BI123" i="3"/>
  <c r="BI97" i="3"/>
  <c r="BI99" i="3"/>
  <c r="BI131" i="3"/>
  <c r="BI153" i="3"/>
  <c r="AQ123" i="3"/>
  <c r="R129" i="4" s="1"/>
  <c r="AQ111" i="3"/>
  <c r="CJ37" i="4"/>
  <c r="CJ38" i="4" s="1"/>
  <c r="CJ39" i="4" s="1"/>
  <c r="CJ40" i="4" s="1"/>
  <c r="CJ41" i="4" s="1"/>
  <c r="CJ42" i="4" s="1"/>
  <c r="CJ43" i="4" s="1"/>
  <c r="CJ46" i="4" s="1"/>
  <c r="CJ47" i="4" s="1"/>
  <c r="CR61" i="3"/>
  <c r="CR47" i="3"/>
  <c r="CR23" i="3"/>
  <c r="CR27" i="3"/>
  <c r="CR9" i="3"/>
  <c r="CR13" i="3"/>
  <c r="CR15" i="3"/>
  <c r="CR57" i="3"/>
  <c r="CR59" i="3"/>
  <c r="CR51" i="3"/>
  <c r="CR29" i="3"/>
  <c r="CR71" i="3"/>
  <c r="CR5" i="3"/>
  <c r="CR7" i="3"/>
  <c r="CR43" i="3"/>
  <c r="CR63" i="3"/>
  <c r="CR17" i="3"/>
  <c r="CR45" i="3"/>
  <c r="CR37" i="3"/>
  <c r="CR67" i="3"/>
  <c r="CR33" i="3"/>
  <c r="CR35" i="3"/>
  <c r="CR41" i="3"/>
  <c r="CR1" i="3"/>
  <c r="CR53" i="3"/>
  <c r="CR69" i="3"/>
  <c r="CR73" i="3"/>
  <c r="CR31" i="3"/>
  <c r="CR11" i="3"/>
  <c r="CR55" i="3"/>
  <c r="CR39" i="3"/>
  <c r="CR25" i="3"/>
  <c r="CR49" i="3"/>
  <c r="CR21" i="3"/>
  <c r="CR19" i="3"/>
  <c r="CR65" i="3"/>
  <c r="AP121" i="3"/>
  <c r="CY29" i="3"/>
  <c r="CY47" i="3"/>
  <c r="CY35" i="3"/>
  <c r="CY17" i="3"/>
  <c r="CY59" i="3"/>
  <c r="CY15" i="3"/>
  <c r="CY69" i="3"/>
  <c r="CY39" i="3"/>
  <c r="CY63" i="3"/>
  <c r="CY9" i="3"/>
  <c r="CY7" i="3"/>
  <c r="CY13" i="3"/>
  <c r="CY61" i="3"/>
  <c r="CY21" i="3"/>
  <c r="CY23" i="3"/>
  <c r="CY43" i="3"/>
  <c r="CY45" i="3"/>
  <c r="CY53" i="3"/>
  <c r="CY33" i="3"/>
  <c r="CY67" i="3"/>
  <c r="CY57" i="3"/>
  <c r="CY27" i="3"/>
  <c r="CY65" i="3"/>
  <c r="CY51" i="3"/>
  <c r="CY73" i="3"/>
  <c r="CY1" i="3"/>
  <c r="CY25" i="3"/>
  <c r="CY41" i="3"/>
  <c r="CY5" i="3"/>
  <c r="CY31" i="3"/>
  <c r="CY71" i="3"/>
  <c r="CY49" i="3"/>
  <c r="CY55" i="3"/>
  <c r="CY37" i="3"/>
  <c r="CY19" i="3"/>
  <c r="CY11" i="3"/>
  <c r="CA5" i="3"/>
  <c r="CB5" i="3" s="1"/>
  <c r="AB11" i="4" s="1"/>
  <c r="BX5" i="3"/>
  <c r="BZ5" i="3" s="1"/>
  <c r="BY5" i="3"/>
  <c r="CA23" i="3"/>
  <c r="BX23" i="3"/>
  <c r="AB29" i="4"/>
  <c r="CB23" i="3"/>
  <c r="BY23" i="3"/>
  <c r="BZ23" i="3"/>
  <c r="BX31" i="3"/>
  <c r="CA31" i="3" s="1"/>
  <c r="CB31" i="3" s="1"/>
  <c r="BZ31" i="3"/>
  <c r="AB37" i="4" s="1"/>
  <c r="BY31" i="3"/>
  <c r="BZ65" i="3"/>
  <c r="BX65" i="3"/>
  <c r="CB65" i="3"/>
  <c r="AB71" i="4"/>
  <c r="CA65" i="3"/>
  <c r="BY65" i="3"/>
  <c r="BY15" i="3"/>
  <c r="BX15" i="3"/>
  <c r="CA15" i="3" s="1"/>
  <c r="CB15" i="3" s="1"/>
  <c r="BZ15" i="3"/>
  <c r="AB21" i="4" s="1"/>
  <c r="CA37" i="3"/>
  <c r="CB37" i="3" s="1"/>
  <c r="AB43" i="4" s="1"/>
  <c r="BY37" i="3"/>
  <c r="BX37" i="3"/>
  <c r="BZ37" i="3" s="1"/>
  <c r="BX71" i="3"/>
  <c r="CB71" i="3"/>
  <c r="AB77" i="4"/>
  <c r="BY71" i="3"/>
  <c r="BZ71" i="3"/>
  <c r="CA71" i="3"/>
  <c r="BX9" i="3"/>
  <c r="BZ9" i="3" s="1"/>
  <c r="BY9" i="3"/>
  <c r="CA9" i="3"/>
  <c r="CB9" i="3" s="1"/>
  <c r="AB15" i="4" s="1"/>
  <c r="CV19" i="4"/>
  <c r="BP89" i="3"/>
  <c r="AR111" i="3"/>
  <c r="AS111" i="3" s="1"/>
  <c r="S110" i="4"/>
  <c r="S104" i="4"/>
  <c r="S98" i="4"/>
  <c r="S148" i="4"/>
  <c r="S134" i="4"/>
  <c r="S96" i="4"/>
  <c r="S116" i="4"/>
  <c r="S158" i="4"/>
  <c r="S142" i="4"/>
  <c r="S100" i="4"/>
  <c r="S124" i="4"/>
  <c r="S108" i="4"/>
  <c r="S114" i="4"/>
  <c r="S146" i="4"/>
  <c r="S130" i="4"/>
  <c r="S120" i="4"/>
  <c r="U89" i="4"/>
  <c r="W89" i="4" s="1"/>
  <c r="S144" i="4"/>
  <c r="S102" i="4"/>
  <c r="S140" i="4"/>
  <c r="S162" i="4"/>
  <c r="S128" i="4"/>
  <c r="S112" i="4"/>
  <c r="S126" i="4"/>
  <c r="S156" i="4"/>
  <c r="S118" i="4"/>
  <c r="S136" i="4"/>
  <c r="S122" i="4"/>
  <c r="S106" i="4"/>
  <c r="S132" i="4"/>
  <c r="S160" i="4"/>
  <c r="S150" i="4"/>
  <c r="S138" i="4"/>
  <c r="S154" i="4"/>
  <c r="S164" i="4"/>
  <c r="S152" i="4"/>
  <c r="DF35" i="3"/>
  <c r="DF31" i="3"/>
  <c r="DF61" i="3"/>
  <c r="DF13" i="3"/>
  <c r="DF65" i="3"/>
  <c r="DF59" i="3"/>
  <c r="DF67" i="3"/>
  <c r="DF41" i="3"/>
  <c r="DF45" i="3"/>
  <c r="DF69" i="3"/>
  <c r="DF73" i="3"/>
  <c r="DF19" i="3"/>
  <c r="DF25" i="3"/>
  <c r="DF37" i="3"/>
  <c r="DF39" i="3"/>
  <c r="DF9" i="3"/>
  <c r="DF29" i="3"/>
  <c r="DF23" i="3"/>
  <c r="DF53" i="3"/>
  <c r="DF21" i="3"/>
  <c r="DF71" i="3"/>
  <c r="DF47" i="3"/>
  <c r="DF11" i="3"/>
  <c r="DF15" i="3"/>
  <c r="DF17" i="3"/>
  <c r="DF1" i="3"/>
  <c r="DF27" i="3"/>
  <c r="DF51" i="3"/>
  <c r="DF55" i="3"/>
  <c r="DF43" i="3"/>
  <c r="DF63" i="3"/>
  <c r="DF7" i="3"/>
  <c r="DF33" i="3"/>
  <c r="DF5" i="3"/>
  <c r="DF49" i="3"/>
  <c r="DF57" i="3"/>
  <c r="CN27" i="4"/>
  <c r="DT3" i="3"/>
  <c r="CK71" i="3"/>
  <c r="CK49" i="3"/>
  <c r="CK45" i="3"/>
  <c r="CK1" i="3"/>
  <c r="AE8" i="4" s="1"/>
  <c r="CK67" i="3"/>
  <c r="CK21" i="3"/>
  <c r="CK13" i="3"/>
  <c r="CK73" i="3"/>
  <c r="CK7" i="3"/>
  <c r="CK31" i="3"/>
  <c r="CK57" i="3"/>
  <c r="CK23" i="3"/>
  <c r="CK65" i="3"/>
  <c r="CK33" i="3"/>
  <c r="CK61" i="3"/>
  <c r="CK53" i="3"/>
  <c r="CK59" i="3"/>
  <c r="CK35" i="3"/>
  <c r="CK17" i="3"/>
  <c r="CK15" i="3"/>
  <c r="CK47" i="3"/>
  <c r="CK25" i="3"/>
  <c r="CK41" i="3"/>
  <c r="CK55" i="3"/>
  <c r="CK37" i="3"/>
  <c r="CK5" i="3"/>
  <c r="CK69" i="3"/>
  <c r="CK43" i="3"/>
  <c r="CK27" i="3"/>
  <c r="CK63" i="3"/>
  <c r="CK19" i="3"/>
  <c r="CK39" i="3"/>
  <c r="CK29" i="3"/>
  <c r="CK9" i="3"/>
  <c r="CK51" i="3"/>
  <c r="CK11" i="3"/>
  <c r="CA69" i="3"/>
  <c r="BZ69" i="3"/>
  <c r="AB75" i="4"/>
  <c r="BY69" i="3"/>
  <c r="CB69" i="3"/>
  <c r="BX69" i="3"/>
  <c r="AB13" i="4"/>
  <c r="BX7" i="3"/>
  <c r="BZ7" i="3" s="1"/>
  <c r="CA7" i="3"/>
  <c r="CB7" i="3" s="1"/>
  <c r="BY7" i="3"/>
  <c r="BX51" i="3"/>
  <c r="BY51" i="3" s="1"/>
  <c r="BZ51" i="3"/>
  <c r="AB57" i="4" s="1"/>
  <c r="CA51" i="3"/>
  <c r="CB51" i="3" s="1"/>
  <c r="BZ29" i="3"/>
  <c r="AB35" i="4" s="1"/>
  <c r="BX29" i="3"/>
  <c r="CA29" i="3" s="1"/>
  <c r="CB29" i="3" s="1"/>
  <c r="BZ43" i="3"/>
  <c r="BY43" i="3"/>
  <c r="CB43" i="3"/>
  <c r="CA43" i="3"/>
  <c r="AB49" i="4"/>
  <c r="BX43" i="3"/>
  <c r="BZ19" i="3"/>
  <c r="AB25" i="4" s="1"/>
  <c r="BX19" i="3"/>
  <c r="CA19" i="3" s="1"/>
  <c r="CB19" i="3" s="1"/>
  <c r="BY19" i="3"/>
  <c r="BY61" i="3"/>
  <c r="AB67" i="4"/>
  <c r="BX61" i="3"/>
  <c r="BZ61" i="3" s="1"/>
  <c r="CA61" i="3"/>
  <c r="CB61" i="3" s="1"/>
  <c r="AB69" i="4"/>
  <c r="BY63" i="3"/>
  <c r="CB63" i="3"/>
  <c r="CA63" i="3"/>
  <c r="BX63" i="3"/>
  <c r="BZ63" i="3"/>
  <c r="BX27" i="3"/>
  <c r="CA27" i="3" s="1"/>
  <c r="CB27" i="3" s="1"/>
  <c r="BY27" i="3"/>
  <c r="BZ27" i="3"/>
  <c r="AB33" i="4" s="1"/>
  <c r="AC8" i="4"/>
  <c r="CR26" i="4"/>
  <c r="CR27" i="4" s="1"/>
  <c r="CR28" i="4" s="1"/>
  <c r="CR29" i="4" s="1"/>
  <c r="CR30" i="4" s="1"/>
  <c r="CR32" i="4" s="1"/>
  <c r="CR33" i="4" s="1"/>
  <c r="CR37" i="4" s="1"/>
  <c r="CR38" i="4" s="1"/>
  <c r="CR39" i="4" s="1"/>
  <c r="CR40" i="4" s="1"/>
  <c r="CR41" i="4" s="1"/>
  <c r="CR42" i="4" s="1"/>
  <c r="CR46" i="4" s="1"/>
  <c r="CR47" i="4" s="1"/>
  <c r="CR48" i="4" s="1"/>
  <c r="CR51" i="4" s="1"/>
  <c r="CU248" i="4" l="1"/>
  <c r="CV248" i="4" s="1"/>
  <c r="AE9" i="4"/>
  <c r="BY29" i="3"/>
  <c r="AG9" i="4"/>
  <c r="AG8" i="4"/>
  <c r="CM36" i="4"/>
  <c r="AK9" i="4"/>
  <c r="R117" i="4"/>
  <c r="CA11" i="3"/>
  <c r="CB11" i="3" s="1"/>
  <c r="AB17" i="4" s="1"/>
  <c r="BY11" i="3"/>
  <c r="AE76" i="4"/>
  <c r="AE58" i="4"/>
  <c r="AE52" i="4"/>
  <c r="AE18" i="4"/>
  <c r="AE70" i="4"/>
  <c r="AE44" i="4"/>
  <c r="AE10" i="4"/>
  <c r="AE56" i="4"/>
  <c r="AE60" i="4"/>
  <c r="AE40" i="4"/>
  <c r="AE24" i="4"/>
  <c r="AE22" i="4"/>
  <c r="AE68" i="4"/>
  <c r="AE66" i="4"/>
  <c r="AE62" i="4"/>
  <c r="AE78" i="4"/>
  <c r="AE42" i="4"/>
  <c r="AE64" i="4"/>
  <c r="AE16" i="4"/>
  <c r="AE36" i="4"/>
  <c r="AE46" i="4"/>
  <c r="AE30" i="4"/>
  <c r="AE72" i="4"/>
  <c r="AE48" i="4"/>
  <c r="AE20" i="4"/>
  <c r="AE26" i="4"/>
  <c r="AE14" i="4"/>
  <c r="AE50" i="4"/>
  <c r="AE54" i="4"/>
  <c r="AE34" i="4"/>
  <c r="AE38" i="4"/>
  <c r="AE12" i="4"/>
  <c r="AE32" i="4"/>
  <c r="AE74" i="4"/>
  <c r="AE28" i="4"/>
  <c r="CU17" i="4"/>
  <c r="CU68" i="4"/>
  <c r="CV68" i="4" s="1"/>
  <c r="CU394" i="4"/>
  <c r="CV394" i="4" s="1"/>
  <c r="CU42" i="4"/>
  <c r="CV42" i="4" s="1"/>
  <c r="CU283" i="4"/>
  <c r="CV283" i="4" s="1"/>
  <c r="CU325" i="4"/>
  <c r="CV325" i="4" s="1"/>
  <c r="CU241" i="4"/>
  <c r="CV241" i="4" s="1"/>
  <c r="CU136" i="4"/>
  <c r="CV136" i="4" s="1"/>
  <c r="CU435" i="4"/>
  <c r="CV435" i="4" s="1"/>
  <c r="CU280" i="4"/>
  <c r="CV280" i="4" s="1"/>
  <c r="CU293" i="4"/>
  <c r="CV293" i="4" s="1"/>
  <c r="CU23" i="4"/>
  <c r="CU200" i="4"/>
  <c r="CV200" i="4" s="1"/>
  <c r="CU212" i="4"/>
  <c r="CV212" i="4" s="1"/>
  <c r="CU159" i="4"/>
  <c r="CV159" i="4" s="1"/>
  <c r="CU406" i="4"/>
  <c r="CV406" i="4" s="1"/>
  <c r="CU260" i="4"/>
  <c r="CV260" i="4" s="1"/>
  <c r="CU172" i="4"/>
  <c r="CV172" i="4" s="1"/>
  <c r="CU446" i="4"/>
  <c r="CV446" i="4" s="1"/>
  <c r="CU414" i="4"/>
  <c r="CV414" i="4" s="1"/>
  <c r="CU155" i="4"/>
  <c r="CV155" i="4" s="1"/>
  <c r="CU231" i="4"/>
  <c r="CV231" i="4" s="1"/>
  <c r="CU343" i="4"/>
  <c r="CV343" i="4" s="1"/>
  <c r="CU354" i="4"/>
  <c r="CV354" i="4" s="1"/>
  <c r="CU55" i="4"/>
  <c r="CV55" i="4" s="1"/>
  <c r="CU279" i="4"/>
  <c r="CV279" i="4" s="1"/>
  <c r="CU144" i="4"/>
  <c r="CV144" i="4" s="1"/>
  <c r="CU407" i="4"/>
  <c r="CV407" i="4" s="1"/>
  <c r="CU141" i="4"/>
  <c r="CV141" i="4" s="1"/>
  <c r="CU335" i="4"/>
  <c r="CV335" i="4" s="1"/>
  <c r="CU376" i="4"/>
  <c r="CV376" i="4" s="1"/>
  <c r="CU225" i="4"/>
  <c r="CV225" i="4" s="1"/>
  <c r="CU358" i="4"/>
  <c r="CV358" i="4" s="1"/>
  <c r="CU21" i="4"/>
  <c r="CU242" i="4"/>
  <c r="CV242" i="4" s="1"/>
  <c r="CU219" i="4"/>
  <c r="CV219" i="4" s="1"/>
  <c r="CU91" i="4"/>
  <c r="CV91" i="4" s="1"/>
  <c r="CU89" i="4"/>
  <c r="CV89" i="4" s="1"/>
  <c r="CU257" i="4"/>
  <c r="CV257" i="4" s="1"/>
  <c r="CU400" i="4"/>
  <c r="CV400" i="4" s="1"/>
  <c r="CU149" i="4"/>
  <c r="CV149" i="4" s="1"/>
  <c r="CU175" i="4"/>
  <c r="CV175" i="4" s="1"/>
  <c r="CU20" i="4"/>
  <c r="CU361" i="4"/>
  <c r="CV361" i="4" s="1"/>
  <c r="CU238" i="4"/>
  <c r="CV238" i="4" s="1"/>
  <c r="CU460" i="4"/>
  <c r="CV460" i="4" s="1"/>
  <c r="CU134" i="4"/>
  <c r="CV134" i="4" s="1"/>
  <c r="CU374" i="4"/>
  <c r="CV374" i="4" s="1"/>
  <c r="CU251" i="4"/>
  <c r="CV251" i="4" s="1"/>
  <c r="CU216" i="4"/>
  <c r="CV216" i="4" s="1"/>
  <c r="CU296" i="4"/>
  <c r="CV296" i="4" s="1"/>
  <c r="CU363" i="4"/>
  <c r="CV363" i="4" s="1"/>
  <c r="CU249" i="4"/>
  <c r="CV249" i="4" s="1"/>
  <c r="CU215" i="4"/>
  <c r="CV215" i="4" s="1"/>
  <c r="CU402" i="4"/>
  <c r="CV402" i="4" s="1"/>
  <c r="CU452" i="4"/>
  <c r="CV452" i="4" s="1"/>
  <c r="CU309" i="4"/>
  <c r="CV309" i="4" s="1"/>
  <c r="CU442" i="4"/>
  <c r="CV442" i="4" s="1"/>
  <c r="CU392" i="4"/>
  <c r="CV392" i="4" s="1"/>
  <c r="CU305" i="4"/>
  <c r="CV305" i="4" s="1"/>
  <c r="CU284" i="4"/>
  <c r="CV284" i="4" s="1"/>
  <c r="CU230" i="4"/>
  <c r="CV230" i="4" s="1"/>
  <c r="CU423" i="4"/>
  <c r="CV423" i="4" s="1"/>
  <c r="CU65" i="4"/>
  <c r="CV65" i="4" s="1"/>
  <c r="CU147" i="4"/>
  <c r="CV147" i="4" s="1"/>
  <c r="CU409" i="4"/>
  <c r="CV409" i="4" s="1"/>
  <c r="CU316" i="4"/>
  <c r="CV316" i="4" s="1"/>
  <c r="CU33" i="4"/>
  <c r="CU274" i="4"/>
  <c r="CV274" i="4" s="1"/>
  <c r="CU143" i="4"/>
  <c r="CV143" i="4" s="1"/>
  <c r="CU87" i="4"/>
  <c r="CV87" i="4" s="1"/>
  <c r="CU270" i="4"/>
  <c r="CV270" i="4" s="1"/>
  <c r="CU356" i="4"/>
  <c r="CV356" i="4" s="1"/>
  <c r="CU206" i="4"/>
  <c r="CV206" i="4" s="1"/>
  <c r="CU365" i="4"/>
  <c r="CV365" i="4" s="1"/>
  <c r="CU78" i="4"/>
  <c r="CV78" i="4" s="1"/>
  <c r="CU183" i="4"/>
  <c r="CV183" i="4" s="1"/>
  <c r="CU227" i="4"/>
  <c r="CV227" i="4" s="1"/>
  <c r="CU71" i="4"/>
  <c r="CV71" i="4" s="1"/>
  <c r="CU29" i="4"/>
  <c r="CU140" i="4"/>
  <c r="CV140" i="4" s="1"/>
  <c r="CU250" i="4"/>
  <c r="CV250" i="4" s="1"/>
  <c r="CU163" i="4"/>
  <c r="CV163" i="4" s="1"/>
  <c r="CU401" i="4"/>
  <c r="CV401" i="4" s="1"/>
  <c r="CU258" i="4"/>
  <c r="CV258" i="4" s="1"/>
  <c r="CU190" i="4"/>
  <c r="CV190" i="4" s="1"/>
  <c r="CU246" i="4"/>
  <c r="CV246" i="4" s="1"/>
  <c r="CU232" i="4"/>
  <c r="CV232" i="4" s="1"/>
  <c r="CU310" i="4"/>
  <c r="CV310" i="4" s="1"/>
  <c r="CU281" i="4"/>
  <c r="CV281" i="4" s="1"/>
  <c r="CU229" i="4"/>
  <c r="CV229" i="4" s="1"/>
  <c r="CU195" i="4"/>
  <c r="CV195" i="4" s="1"/>
  <c r="CU427" i="4"/>
  <c r="CV427" i="4" s="1"/>
  <c r="CU45" i="4"/>
  <c r="CV45" i="4" s="1"/>
  <c r="CU430" i="4"/>
  <c r="CV430" i="4" s="1"/>
  <c r="CU418" i="4"/>
  <c r="CV418" i="4" s="1"/>
  <c r="CU380" i="4"/>
  <c r="CV380" i="4" s="1"/>
  <c r="CU359" i="4"/>
  <c r="CV359" i="4" s="1"/>
  <c r="CU83" i="4"/>
  <c r="CV83" i="4" s="1"/>
  <c r="CU193" i="4"/>
  <c r="CV193" i="4" s="1"/>
  <c r="CU171" i="4"/>
  <c r="CV171" i="4" s="1"/>
  <c r="CU424" i="4"/>
  <c r="CV424" i="4" s="1"/>
  <c r="CU167" i="4"/>
  <c r="CV167" i="4" s="1"/>
  <c r="CU326" i="4"/>
  <c r="CV326" i="4" s="1"/>
  <c r="CU102" i="4"/>
  <c r="CV102" i="4" s="1"/>
  <c r="CU146" i="4"/>
  <c r="CV146" i="4" s="1"/>
  <c r="CU454" i="4"/>
  <c r="CV454" i="4" s="1"/>
  <c r="CU58" i="4"/>
  <c r="CV58" i="4" s="1"/>
  <c r="CU158" i="4"/>
  <c r="CV158" i="4" s="1"/>
  <c r="CU156" i="4"/>
  <c r="CV156" i="4" s="1"/>
  <c r="CU441" i="4"/>
  <c r="CV441" i="4" s="1"/>
  <c r="CU57" i="4"/>
  <c r="CV57" i="4" s="1"/>
  <c r="CU370" i="4"/>
  <c r="CV370" i="4" s="1"/>
  <c r="CU338" i="4"/>
  <c r="CV338" i="4" s="1"/>
  <c r="CU398" i="4"/>
  <c r="CV398" i="4" s="1"/>
  <c r="CU30" i="4"/>
  <c r="CU235" i="4"/>
  <c r="CV235" i="4" s="1"/>
  <c r="CU114" i="4"/>
  <c r="CV114" i="4" s="1"/>
  <c r="CU278" i="4"/>
  <c r="CV278" i="4" s="1"/>
  <c r="CU90" i="4"/>
  <c r="CV90" i="4" s="1"/>
  <c r="CU154" i="4"/>
  <c r="CV154" i="4" s="1"/>
  <c r="CU53" i="4"/>
  <c r="CV53" i="4" s="1"/>
  <c r="CU228" i="4"/>
  <c r="CV228" i="4" s="1"/>
  <c r="CU166" i="4"/>
  <c r="CV166" i="4" s="1"/>
  <c r="CU59" i="4"/>
  <c r="CV59" i="4" s="1"/>
  <c r="CU180" i="4"/>
  <c r="CV180" i="4" s="1"/>
  <c r="CU275" i="4"/>
  <c r="CV275" i="4" s="1"/>
  <c r="CU173" i="4"/>
  <c r="CV173" i="4" s="1"/>
  <c r="CU327" i="4"/>
  <c r="CV327" i="4" s="1"/>
  <c r="CU410" i="4"/>
  <c r="CV410" i="4" s="1"/>
  <c r="CU148" i="4"/>
  <c r="CV148" i="4" s="1"/>
  <c r="CU100" i="4"/>
  <c r="CV100" i="4" s="1"/>
  <c r="CU198" i="4"/>
  <c r="CV198" i="4" s="1"/>
  <c r="CU428" i="4"/>
  <c r="CV428" i="4" s="1"/>
  <c r="CU451" i="4"/>
  <c r="CV451" i="4" s="1"/>
  <c r="CU405" i="4"/>
  <c r="CV405" i="4" s="1"/>
  <c r="CU150" i="4"/>
  <c r="CV150" i="4" s="1"/>
  <c r="CU395" i="4"/>
  <c r="CV395" i="4" s="1"/>
  <c r="CU48" i="4"/>
  <c r="CV48" i="4" s="1"/>
  <c r="CU85" i="4"/>
  <c r="CV85" i="4" s="1"/>
  <c r="CU247" i="4"/>
  <c r="CV247" i="4" s="1"/>
  <c r="CU37" i="4"/>
  <c r="CU84" i="4"/>
  <c r="CV84" i="4" s="1"/>
  <c r="CU50" i="4"/>
  <c r="CV50" i="4" s="1"/>
  <c r="CU197" i="4"/>
  <c r="CV197" i="4" s="1"/>
  <c r="CU151" i="4"/>
  <c r="CV151" i="4" s="1"/>
  <c r="CU397" i="4"/>
  <c r="CV397" i="4" s="1"/>
  <c r="CU378" i="4"/>
  <c r="CV378" i="4" s="1"/>
  <c r="CU73" i="4"/>
  <c r="CV73" i="4" s="1"/>
  <c r="CU265" i="4"/>
  <c r="CV265" i="4" s="1"/>
  <c r="CU110" i="4"/>
  <c r="CV110" i="4" s="1"/>
  <c r="CU220" i="4"/>
  <c r="CV220" i="4" s="1"/>
  <c r="CU214" i="4"/>
  <c r="CV214" i="4" s="1"/>
  <c r="CU382" i="4"/>
  <c r="CV382" i="4" s="1"/>
  <c r="CU226" i="4"/>
  <c r="CV226" i="4" s="1"/>
  <c r="CU205" i="4"/>
  <c r="CV205" i="4" s="1"/>
  <c r="CU421" i="4"/>
  <c r="CV421" i="4" s="1"/>
  <c r="CU360" i="4"/>
  <c r="CV360" i="4" s="1"/>
  <c r="CU419" i="4"/>
  <c r="CV419" i="4" s="1"/>
  <c r="CU347" i="4"/>
  <c r="CV347" i="4" s="1"/>
  <c r="CU145" i="4"/>
  <c r="CV145" i="4" s="1"/>
  <c r="CU277" i="4"/>
  <c r="CV277" i="4" s="1"/>
  <c r="CU28" i="4"/>
  <c r="CU86" i="4"/>
  <c r="CV86" i="4" s="1"/>
  <c r="CU445" i="4"/>
  <c r="CV445" i="4" s="1"/>
  <c r="CU44" i="4"/>
  <c r="CV44" i="4" s="1"/>
  <c r="CU408" i="4"/>
  <c r="CV408" i="4" s="1"/>
  <c r="CU213" i="4"/>
  <c r="CV213" i="4" s="1"/>
  <c r="CU46" i="4"/>
  <c r="CV46" i="4" s="1"/>
  <c r="CU233" i="4"/>
  <c r="CV233" i="4" s="1"/>
  <c r="CU330" i="4"/>
  <c r="CV330" i="4" s="1"/>
  <c r="CU97" i="4"/>
  <c r="CV97" i="4" s="1"/>
  <c r="CU124" i="4"/>
  <c r="CV124" i="4" s="1"/>
  <c r="CU234" i="4"/>
  <c r="CV234" i="4" s="1"/>
  <c r="CU160" i="4"/>
  <c r="CV160" i="4" s="1"/>
  <c r="CU437" i="4"/>
  <c r="CV437" i="4" s="1"/>
  <c r="CU340" i="4"/>
  <c r="CV340" i="4" s="1"/>
  <c r="CU404" i="4"/>
  <c r="CV404" i="4" s="1"/>
  <c r="CU77" i="4"/>
  <c r="CV77" i="4" s="1"/>
  <c r="CU237" i="4"/>
  <c r="CV237" i="4" s="1"/>
  <c r="CU302" i="4"/>
  <c r="CV302" i="4" s="1"/>
  <c r="CU339" i="4"/>
  <c r="CV339" i="4" s="1"/>
  <c r="CU120" i="4"/>
  <c r="CV120" i="4" s="1"/>
  <c r="CU95" i="4"/>
  <c r="CV95" i="4" s="1"/>
  <c r="CU161" i="4"/>
  <c r="CV161" i="4" s="1"/>
  <c r="CU449" i="4"/>
  <c r="CV449" i="4" s="1"/>
  <c r="CU107" i="4"/>
  <c r="CV107" i="4" s="1"/>
  <c r="CU223" i="4"/>
  <c r="CV223" i="4" s="1"/>
  <c r="CU199" i="4"/>
  <c r="CV199" i="4" s="1"/>
  <c r="CU342" i="4"/>
  <c r="CV342" i="4" s="1"/>
  <c r="CU286" i="4"/>
  <c r="CV286" i="4" s="1"/>
  <c r="CU434" i="4"/>
  <c r="CV434" i="4" s="1"/>
  <c r="CU415" i="4"/>
  <c r="CV415" i="4" s="1"/>
  <c r="CU366" i="4"/>
  <c r="CV366" i="4" s="1"/>
  <c r="CU387" i="4"/>
  <c r="CV387" i="4" s="1"/>
  <c r="CU369" i="4"/>
  <c r="CV369" i="4" s="1"/>
  <c r="CU403" i="4"/>
  <c r="CV403" i="4" s="1"/>
  <c r="CU245" i="4"/>
  <c r="CV245" i="4" s="1"/>
  <c r="CU117" i="4"/>
  <c r="CV117" i="4" s="1"/>
  <c r="CU185" i="4"/>
  <c r="CV185" i="4" s="1"/>
  <c r="CU306" i="4"/>
  <c r="CV306" i="4" s="1"/>
  <c r="CU291" i="4"/>
  <c r="CV291" i="4" s="1"/>
  <c r="CU269" i="4"/>
  <c r="CV269" i="4" s="1"/>
  <c r="CU273" i="4"/>
  <c r="CV273" i="4" s="1"/>
  <c r="CU24" i="4"/>
  <c r="CU432" i="4"/>
  <c r="CV432" i="4" s="1"/>
  <c r="CU25" i="4"/>
  <c r="CU132" i="4"/>
  <c r="CV132" i="4" s="1"/>
  <c r="CU324" i="4"/>
  <c r="CV324" i="4" s="1"/>
  <c r="CU139" i="4"/>
  <c r="CV139" i="4" s="1"/>
  <c r="CU315" i="4"/>
  <c r="CV315" i="4" s="1"/>
  <c r="CU54" i="4"/>
  <c r="CV54" i="4" s="1"/>
  <c r="CU201" i="4"/>
  <c r="CV201" i="4" s="1"/>
  <c r="CU439" i="4"/>
  <c r="CV439" i="4" s="1"/>
  <c r="CU211" i="4"/>
  <c r="CV211" i="4" s="1"/>
  <c r="CU453" i="4"/>
  <c r="CV453" i="4" s="1"/>
  <c r="CU66" i="4"/>
  <c r="CV66" i="4" s="1"/>
  <c r="CU355" i="4"/>
  <c r="CV355" i="4" s="1"/>
  <c r="CU357" i="4"/>
  <c r="CV357" i="4" s="1"/>
  <c r="CU178" i="4"/>
  <c r="CV178" i="4" s="1"/>
  <c r="CU176" i="4"/>
  <c r="CV176" i="4" s="1"/>
  <c r="CU461" i="4"/>
  <c r="CV461" i="4" s="1"/>
  <c r="CU208" i="4"/>
  <c r="CV208" i="4" s="1"/>
  <c r="CU322" i="4"/>
  <c r="CV322" i="4" s="1"/>
  <c r="CU256" i="4"/>
  <c r="CV256" i="4" s="1"/>
  <c r="CU411" i="4"/>
  <c r="CV411" i="4" s="1"/>
  <c r="CU244" i="4"/>
  <c r="CV244" i="4" s="1"/>
  <c r="CU111" i="4"/>
  <c r="CV111" i="4" s="1"/>
  <c r="CU255" i="4"/>
  <c r="CV255" i="4" s="1"/>
  <c r="CU116" i="4"/>
  <c r="CV116" i="4" s="1"/>
  <c r="CU285" i="4"/>
  <c r="CV285" i="4" s="1"/>
  <c r="CU456" i="4"/>
  <c r="CV456" i="4" s="1"/>
  <c r="CU101" i="4"/>
  <c r="CV101" i="4" s="1"/>
  <c r="CU377" i="4"/>
  <c r="CV377" i="4" s="1"/>
  <c r="CU379" i="4"/>
  <c r="CV379" i="4" s="1"/>
  <c r="CU93" i="4"/>
  <c r="CV93" i="4" s="1"/>
  <c r="CU76" i="4"/>
  <c r="CV76" i="4" s="1"/>
  <c r="CU458" i="4"/>
  <c r="CV458" i="4" s="1"/>
  <c r="CU221" i="4"/>
  <c r="CV221" i="4" s="1"/>
  <c r="CU329" i="4"/>
  <c r="CV329" i="4" s="1"/>
  <c r="CU344" i="4"/>
  <c r="CV344" i="4" s="1"/>
  <c r="CU351" i="4"/>
  <c r="CV351" i="4" s="1"/>
  <c r="CU179" i="4"/>
  <c r="CV179" i="4" s="1"/>
  <c r="CU348" i="4"/>
  <c r="CV348" i="4" s="1"/>
  <c r="CU162" i="4"/>
  <c r="CV162" i="4" s="1"/>
  <c r="CU364" i="4"/>
  <c r="CV364" i="4" s="1"/>
  <c r="CU187" i="4"/>
  <c r="CV187" i="4" s="1"/>
  <c r="CU32" i="4"/>
  <c r="CU389" i="4"/>
  <c r="CV389" i="4" s="1"/>
  <c r="CU31" i="4"/>
  <c r="CU131" i="4"/>
  <c r="CV131" i="4" s="1"/>
  <c r="CU123" i="4"/>
  <c r="CV123" i="4" s="1"/>
  <c r="CU80" i="4"/>
  <c r="CV80" i="4" s="1"/>
  <c r="CU433" i="4"/>
  <c r="CV433" i="4" s="1"/>
  <c r="CU289" i="4"/>
  <c r="CV289" i="4" s="1"/>
  <c r="CU39" i="4"/>
  <c r="CU388" i="4"/>
  <c r="CV388" i="4" s="1"/>
  <c r="CU52" i="4"/>
  <c r="CV52" i="4" s="1"/>
  <c r="CU372" i="4"/>
  <c r="CV372" i="4" s="1"/>
  <c r="CU399" i="4"/>
  <c r="CV399" i="4" s="1"/>
  <c r="CU63" i="4"/>
  <c r="CV63" i="4" s="1"/>
  <c r="CU393" i="4"/>
  <c r="CV393" i="4" s="1"/>
  <c r="CU331" i="4"/>
  <c r="CV331" i="4" s="1"/>
  <c r="CU126" i="4"/>
  <c r="CV126" i="4" s="1"/>
  <c r="CU67" i="4"/>
  <c r="CV67" i="4" s="1"/>
  <c r="CU295" i="4"/>
  <c r="CV295" i="4" s="1"/>
  <c r="CU457" i="4"/>
  <c r="CV457" i="4" s="1"/>
  <c r="CU157" i="4"/>
  <c r="CV157" i="4" s="1"/>
  <c r="CU106" i="4"/>
  <c r="CV106" i="4" s="1"/>
  <c r="CU264" i="4"/>
  <c r="CV264" i="4" s="1"/>
  <c r="CU362" i="4"/>
  <c r="CV362" i="4" s="1"/>
  <c r="CU425" i="4"/>
  <c r="CV425" i="4" s="1"/>
  <c r="CU317" i="4"/>
  <c r="CV317" i="4" s="1"/>
  <c r="CU189" i="4"/>
  <c r="CV189" i="4" s="1"/>
  <c r="CU413" i="4"/>
  <c r="CV413" i="4" s="1"/>
  <c r="CU259" i="4"/>
  <c r="CV259" i="4" s="1"/>
  <c r="CU328" i="4"/>
  <c r="CV328" i="4" s="1"/>
  <c r="CU184" i="4"/>
  <c r="CV184" i="4" s="1"/>
  <c r="CU191" i="4"/>
  <c r="CV191" i="4" s="1"/>
  <c r="CU165" i="4"/>
  <c r="CV165" i="4" s="1"/>
  <c r="CU64" i="4"/>
  <c r="CV64" i="4" s="1"/>
  <c r="CU337" i="4"/>
  <c r="CV337" i="4" s="1"/>
  <c r="CU271" i="4"/>
  <c r="CV271" i="4" s="1"/>
  <c r="CU177" i="4"/>
  <c r="CV177" i="4" s="1"/>
  <c r="CU27" i="4"/>
  <c r="CU390" i="4"/>
  <c r="CV390" i="4" s="1"/>
  <c r="CU75" i="4"/>
  <c r="CV75" i="4" s="1"/>
  <c r="CU82" i="4"/>
  <c r="CV82" i="4" s="1"/>
  <c r="CU210" i="4"/>
  <c r="CV210" i="4" s="1"/>
  <c r="CU381" i="4"/>
  <c r="CV381" i="4" s="1"/>
  <c r="CU81" i="4"/>
  <c r="CV81" i="4" s="1"/>
  <c r="CU74" i="4"/>
  <c r="CV74" i="4" s="1"/>
  <c r="CU301" i="4"/>
  <c r="CV301" i="4" s="1"/>
  <c r="CU88" i="4"/>
  <c r="CV88" i="4" s="1"/>
  <c r="CU142" i="4"/>
  <c r="CV142" i="4" s="1"/>
  <c r="CU51" i="4"/>
  <c r="CV51" i="4" s="1"/>
  <c r="CU396" i="4"/>
  <c r="CV396" i="4" s="1"/>
  <c r="CU384" i="4"/>
  <c r="CV384" i="4" s="1"/>
  <c r="CU194" i="4"/>
  <c r="CV194" i="4" s="1"/>
  <c r="CU417" i="4"/>
  <c r="CV417" i="4" s="1"/>
  <c r="CU209" i="4"/>
  <c r="CV209" i="4" s="1"/>
  <c r="CU122" i="4"/>
  <c r="CV122" i="4" s="1"/>
  <c r="CU383" i="4"/>
  <c r="CV383" i="4" s="1"/>
  <c r="CU196" i="4"/>
  <c r="CV196" i="4" s="1"/>
  <c r="CU61" i="4"/>
  <c r="CV61" i="4" s="1"/>
  <c r="CU133" i="4"/>
  <c r="CV133" i="4" s="1"/>
  <c r="CU334" i="4"/>
  <c r="CV334" i="4" s="1"/>
  <c r="CU332" i="4"/>
  <c r="CV332" i="4" s="1"/>
  <c r="CU346" i="4"/>
  <c r="CV346" i="4" s="1"/>
  <c r="CU371" i="4"/>
  <c r="CV371" i="4" s="1"/>
  <c r="CU287" i="4"/>
  <c r="CV287" i="4" s="1"/>
  <c r="CU104" i="4"/>
  <c r="CV104" i="4" s="1"/>
  <c r="CU222" i="4"/>
  <c r="CV222" i="4" s="1"/>
  <c r="CU268" i="4"/>
  <c r="CV268" i="4" s="1"/>
  <c r="CU459" i="4"/>
  <c r="CV459" i="4" s="1"/>
  <c r="CU263" i="4"/>
  <c r="CV263" i="4" s="1"/>
  <c r="CU115" i="4"/>
  <c r="CV115" i="4" s="1"/>
  <c r="CU294" i="4"/>
  <c r="CV294" i="4" s="1"/>
  <c r="CU22" i="4"/>
  <c r="CU350" i="4"/>
  <c r="CV350" i="4" s="1"/>
  <c r="CU261" i="4"/>
  <c r="CV261" i="4" s="1"/>
  <c r="CU79" i="4"/>
  <c r="CV79" i="4" s="1"/>
  <c r="CU416" i="4"/>
  <c r="CV416" i="4" s="1"/>
  <c r="CU40" i="4"/>
  <c r="CV40" i="4" s="1"/>
  <c r="CU202" i="4"/>
  <c r="CV202" i="4" s="1"/>
  <c r="CU109" i="4"/>
  <c r="CV109" i="4" s="1"/>
  <c r="CU34" i="4"/>
  <c r="CU239" i="4"/>
  <c r="CV239" i="4" s="1"/>
  <c r="CU438" i="4"/>
  <c r="CV438" i="4" s="1"/>
  <c r="CU253" i="4"/>
  <c r="CV253" i="4" s="1"/>
  <c r="CU152" i="4"/>
  <c r="CV152" i="4" s="1"/>
  <c r="CU36" i="4"/>
  <c r="CU127" i="4"/>
  <c r="CV127" i="4" s="1"/>
  <c r="CU121" i="4"/>
  <c r="CV121" i="4" s="1"/>
  <c r="CU153" i="4"/>
  <c r="CV153" i="4" s="1"/>
  <c r="CU308" i="4"/>
  <c r="CV308" i="4" s="1"/>
  <c r="CU319" i="4"/>
  <c r="CV319" i="4" s="1"/>
  <c r="CU297" i="4"/>
  <c r="CV297" i="4" s="1"/>
  <c r="CU385" i="4"/>
  <c r="CV385" i="4" s="1"/>
  <c r="CU282" i="4"/>
  <c r="CV282" i="4" s="1"/>
  <c r="CU164" i="4"/>
  <c r="CV164" i="4" s="1"/>
  <c r="CU336" i="4"/>
  <c r="CV336" i="4" s="1"/>
  <c r="CU391" i="4"/>
  <c r="CV391" i="4" s="1"/>
  <c r="CU314" i="4"/>
  <c r="CV314" i="4" s="1"/>
  <c r="CU323" i="4"/>
  <c r="CV323" i="4" s="1"/>
  <c r="CU420" i="4"/>
  <c r="CV420" i="4" s="1"/>
  <c r="CU352" i="4"/>
  <c r="CV352" i="4" s="1"/>
  <c r="CU92" i="4"/>
  <c r="CV92" i="4" s="1"/>
  <c r="CU135" i="4"/>
  <c r="CV135" i="4" s="1"/>
  <c r="CU311" i="4"/>
  <c r="CV311" i="4" s="1"/>
  <c r="CU98" i="4"/>
  <c r="CV98" i="4" s="1"/>
  <c r="CU168" i="4"/>
  <c r="CV168" i="4" s="1"/>
  <c r="CU70" i="4"/>
  <c r="CV70" i="4" s="1"/>
  <c r="CU47" i="4"/>
  <c r="CV47" i="4" s="1"/>
  <c r="CU204" i="4"/>
  <c r="CV204" i="4" s="1"/>
  <c r="CU298" i="4"/>
  <c r="CV298" i="4" s="1"/>
  <c r="CU353" i="4"/>
  <c r="CV353" i="4" s="1"/>
  <c r="CU113" i="4"/>
  <c r="CV113" i="4" s="1"/>
  <c r="CU450" i="4"/>
  <c r="CV450" i="4" s="1"/>
  <c r="CU373" i="4"/>
  <c r="CV373" i="4" s="1"/>
  <c r="CU207" i="4"/>
  <c r="CV207" i="4" s="1"/>
  <c r="CU243" i="4"/>
  <c r="CV243" i="4" s="1"/>
  <c r="CU272" i="4"/>
  <c r="CV272" i="4" s="1"/>
  <c r="CU252" i="4"/>
  <c r="CV252" i="4" s="1"/>
  <c r="CU341" i="4"/>
  <c r="CV341" i="4" s="1"/>
  <c r="CU240" i="4"/>
  <c r="CV240" i="4" s="1"/>
  <c r="CU137" i="4"/>
  <c r="CV137" i="4" s="1"/>
  <c r="CU262" i="4"/>
  <c r="CV262" i="4" s="1"/>
  <c r="CU462" i="4"/>
  <c r="CV462" i="4" s="1"/>
  <c r="CU443" i="4"/>
  <c r="CV443" i="4" s="1"/>
  <c r="CU254" i="4"/>
  <c r="CV254" i="4" s="1"/>
  <c r="CU367" i="4"/>
  <c r="CV367" i="4" s="1"/>
  <c r="CU118" i="4"/>
  <c r="CV118" i="4" s="1"/>
  <c r="CU60" i="4"/>
  <c r="CV60" i="4" s="1"/>
  <c r="CU368" i="4"/>
  <c r="CV368" i="4" s="1"/>
  <c r="CU299" i="4"/>
  <c r="CV299" i="4" s="1"/>
  <c r="CU103" i="4"/>
  <c r="CV103" i="4" s="1"/>
  <c r="CU320" i="4"/>
  <c r="CV320" i="4" s="1"/>
  <c r="CU128" i="4"/>
  <c r="CV128" i="4" s="1"/>
  <c r="CU125" i="4"/>
  <c r="CV125" i="4" s="1"/>
  <c r="CU170" i="4"/>
  <c r="CV170" i="4" s="1"/>
  <c r="CU448" i="4"/>
  <c r="CV448" i="4" s="1"/>
  <c r="CU288" i="4"/>
  <c r="CV288" i="4" s="1"/>
  <c r="CU345" i="4"/>
  <c r="CV345" i="4" s="1"/>
  <c r="CU69" i="4"/>
  <c r="CV69" i="4" s="1"/>
  <c r="CU386" i="4"/>
  <c r="CV386" i="4" s="1"/>
  <c r="CU440" i="4"/>
  <c r="CV440" i="4" s="1"/>
  <c r="CU224" i="4"/>
  <c r="CV224" i="4" s="1"/>
  <c r="CU62" i="4"/>
  <c r="CV62" i="4" s="1"/>
  <c r="CU236" i="4"/>
  <c r="CV236" i="4" s="1"/>
  <c r="CU447" i="4"/>
  <c r="CV447" i="4" s="1"/>
  <c r="CU375" i="4"/>
  <c r="CV375" i="4" s="1"/>
  <c r="CU290" i="4"/>
  <c r="CV290" i="4" s="1"/>
  <c r="CU455" i="4"/>
  <c r="CV455" i="4" s="1"/>
  <c r="CU130" i="4"/>
  <c r="CV130" i="4" s="1"/>
  <c r="CU112" i="4"/>
  <c r="CV112" i="4" s="1"/>
  <c r="CU444" i="4"/>
  <c r="CV444" i="4" s="1"/>
  <c r="CU349" i="4"/>
  <c r="CV349" i="4" s="1"/>
  <c r="CU99" i="4"/>
  <c r="CV99" i="4" s="1"/>
  <c r="CU217" i="4"/>
  <c r="CV217" i="4" s="1"/>
  <c r="CU119" i="4"/>
  <c r="CV119" i="4" s="1"/>
  <c r="CU318" i="4"/>
  <c r="CV318" i="4" s="1"/>
  <c r="CU321" i="4"/>
  <c r="CV321" i="4" s="1"/>
  <c r="CU312" i="4"/>
  <c r="CV312" i="4" s="1"/>
  <c r="CU304" i="4"/>
  <c r="CV304" i="4" s="1"/>
  <c r="CU307" i="4"/>
  <c r="CV307" i="4" s="1"/>
  <c r="CU108" i="4"/>
  <c r="CV108" i="4" s="1"/>
  <c r="CU182" i="4"/>
  <c r="CV182" i="4" s="1"/>
  <c r="CU422" i="4"/>
  <c r="CV422" i="4" s="1"/>
  <c r="CU35" i="4"/>
  <c r="CU412" i="4"/>
  <c r="CV412" i="4" s="1"/>
  <c r="CU43" i="4"/>
  <c r="CV43" i="4" s="1"/>
  <c r="CU56" i="4"/>
  <c r="CV56" i="4" s="1"/>
  <c r="CU188" i="4"/>
  <c r="CV188" i="4" s="1"/>
  <c r="CU49" i="4"/>
  <c r="CV49" i="4" s="1"/>
  <c r="CU431" i="4"/>
  <c r="CV431" i="4" s="1"/>
  <c r="CU174" i="4"/>
  <c r="CV174" i="4" s="1"/>
  <c r="CU436" i="4"/>
  <c r="CV436" i="4" s="1"/>
  <c r="CU276" i="4"/>
  <c r="CV276" i="4" s="1"/>
  <c r="CU313" i="4"/>
  <c r="CV313" i="4" s="1"/>
  <c r="CU203" i="4"/>
  <c r="CV203" i="4" s="1"/>
  <c r="CU192" i="4"/>
  <c r="CV192" i="4" s="1"/>
  <c r="CU292" i="4"/>
  <c r="CV292" i="4" s="1"/>
  <c r="CU267" i="4"/>
  <c r="CV267" i="4" s="1"/>
  <c r="CU26" i="4"/>
  <c r="CU429" i="4"/>
  <c r="CV429" i="4" s="1"/>
  <c r="CU38" i="4"/>
  <c r="CU186" i="4"/>
  <c r="CV186" i="4" s="1"/>
  <c r="CU96" i="4"/>
  <c r="CV96" i="4" s="1"/>
  <c r="CU181" i="4"/>
  <c r="CV181" i="4" s="1"/>
  <c r="CU138" i="4"/>
  <c r="CV138" i="4" s="1"/>
  <c r="CU72" i="4"/>
  <c r="CV72" i="4" s="1"/>
  <c r="CU41" i="4"/>
  <c r="CV41" i="4" s="1"/>
  <c r="CU129" i="4"/>
  <c r="CV129" i="4" s="1"/>
  <c r="CU169" i="4"/>
  <c r="CV169" i="4" s="1"/>
  <c r="CU426" i="4"/>
  <c r="CV426" i="4" s="1"/>
  <c r="CU218" i="4"/>
  <c r="CV218" i="4" s="1"/>
  <c r="CU94" i="4"/>
  <c r="CV94" i="4" s="1"/>
  <c r="CU303" i="4"/>
  <c r="CV303" i="4" s="1"/>
  <c r="CU300" i="4"/>
  <c r="CV300" i="4" s="1"/>
  <c r="CU266" i="4"/>
  <c r="CV266" i="4" s="1"/>
  <c r="CU105" i="4"/>
  <c r="CV105" i="4" s="1"/>
  <c r="CU333" i="4"/>
  <c r="CV333" i="4" s="1"/>
  <c r="CL37" i="3"/>
  <c r="CM37" i="3" s="1"/>
  <c r="CL59" i="3"/>
  <c r="CM59" i="3" s="1"/>
  <c r="CN59" i="3"/>
  <c r="AF65" i="4" s="1"/>
  <c r="CO59" i="3"/>
  <c r="CP59" i="3" s="1"/>
  <c r="DI49" i="3"/>
  <c r="AL55" i="4" s="1"/>
  <c r="DG49" i="3"/>
  <c r="DJ49" i="3" s="1"/>
  <c r="DK49" i="3" s="1"/>
  <c r="DH49" i="3"/>
  <c r="DI39" i="3"/>
  <c r="AL45" i="4" s="1"/>
  <c r="DG39" i="3"/>
  <c r="DJ39" i="3" s="1"/>
  <c r="DK39" i="3" s="1"/>
  <c r="DH39" i="3"/>
  <c r="DI61" i="3"/>
  <c r="AL67" i="4" s="1"/>
  <c r="DH61" i="3"/>
  <c r="DG61" i="3"/>
  <c r="DJ61" i="3" s="1"/>
  <c r="DK61" i="3" s="1"/>
  <c r="AK44" i="4"/>
  <c r="AK34" i="4"/>
  <c r="AK22" i="4"/>
  <c r="AK28" i="4"/>
  <c r="AK32" i="4"/>
  <c r="AK78" i="4"/>
  <c r="AK24" i="4"/>
  <c r="AK52" i="4"/>
  <c r="AK42" i="4"/>
  <c r="AK30" i="4"/>
  <c r="AK66" i="4"/>
  <c r="AK16" i="4"/>
  <c r="AK14" i="4"/>
  <c r="AK72" i="4"/>
  <c r="AK74" i="4"/>
  <c r="AK10" i="4"/>
  <c r="AK38" i="4"/>
  <c r="AK18" i="4"/>
  <c r="AK40" i="4"/>
  <c r="AK48" i="4"/>
  <c r="AK64" i="4"/>
  <c r="AK62" i="4"/>
  <c r="AK68" i="4"/>
  <c r="AK46" i="4"/>
  <c r="AK60" i="4"/>
  <c r="AK54" i="4"/>
  <c r="AK36" i="4"/>
  <c r="AK50" i="4"/>
  <c r="AK20" i="4"/>
  <c r="AK12" i="4"/>
  <c r="AK26" i="4"/>
  <c r="AK70" i="4"/>
  <c r="AK76" i="4"/>
  <c r="AK58" i="4"/>
  <c r="AK56" i="4"/>
  <c r="DA55" i="3"/>
  <c r="AJ61" i="4"/>
  <c r="DB55" i="3"/>
  <c r="DD55" i="3"/>
  <c r="CZ55" i="3"/>
  <c r="DC55" i="3"/>
  <c r="DB73" i="3"/>
  <c r="DA73" i="3"/>
  <c r="CZ73" i="3"/>
  <c r="DC73" i="3"/>
  <c r="AJ79" i="4"/>
  <c r="DD73" i="3"/>
  <c r="CZ61" i="3"/>
  <c r="DA61" i="3" s="1"/>
  <c r="AJ65" i="4"/>
  <c r="DC59" i="3"/>
  <c r="DD59" i="3" s="1"/>
  <c r="DB59" i="3"/>
  <c r="CZ59" i="3"/>
  <c r="DA59" i="3" s="1"/>
  <c r="AH41" i="4"/>
  <c r="CU35" i="3"/>
  <c r="CW35" i="3"/>
  <c r="CS35" i="3"/>
  <c r="CT35" i="3"/>
  <c r="CV35" i="3"/>
  <c r="CS51" i="3"/>
  <c r="CT51" i="3" s="1"/>
  <c r="BK103" i="3"/>
  <c r="BJ103" i="3"/>
  <c r="BL103" i="3" s="1"/>
  <c r="BM103" i="3"/>
  <c r="BN103" i="3" s="1"/>
  <c r="X109" i="4" s="1"/>
  <c r="BK91" i="3"/>
  <c r="BM91" i="3"/>
  <c r="BN91" i="3" s="1"/>
  <c r="X97" i="4"/>
  <c r="BJ91" i="3"/>
  <c r="BL91" i="3" s="1"/>
  <c r="CN36" i="4"/>
  <c r="GE3" i="3"/>
  <c r="DM49" i="3"/>
  <c r="DM47" i="3"/>
  <c r="DM53" i="3"/>
  <c r="DM61" i="3"/>
  <c r="DM57" i="3"/>
  <c r="DM21" i="3"/>
  <c r="DM39" i="3"/>
  <c r="DM33" i="3"/>
  <c r="DM7" i="3"/>
  <c r="DM17" i="3"/>
  <c r="DM41" i="3"/>
  <c r="DM9" i="3"/>
  <c r="DM37" i="3"/>
  <c r="DM45" i="3"/>
  <c r="DM51" i="3"/>
  <c r="DM15" i="3"/>
  <c r="DM29" i="3"/>
  <c r="DM43" i="3"/>
  <c r="DM65" i="3"/>
  <c r="DM59" i="3"/>
  <c r="DM55" i="3"/>
  <c r="DM71" i="3"/>
  <c r="DM67" i="3"/>
  <c r="DM31" i="3"/>
  <c r="DM73" i="3"/>
  <c r="DM13" i="3"/>
  <c r="DM69" i="3"/>
  <c r="DM35" i="3"/>
  <c r="DM63" i="3"/>
  <c r="DM23" i="3"/>
  <c r="DM1" i="3"/>
  <c r="DM27" i="3"/>
  <c r="DM5" i="3"/>
  <c r="DM25" i="3"/>
  <c r="DM19" i="3"/>
  <c r="DM11" i="3"/>
  <c r="AM8" i="4"/>
  <c r="CG27" i="3"/>
  <c r="CE27" i="3"/>
  <c r="CF27" i="3" s="1"/>
  <c r="CH27" i="3"/>
  <c r="CI27" i="3" s="1"/>
  <c r="AD33" i="4"/>
  <c r="AD63" i="4"/>
  <c r="CF57" i="3"/>
  <c r="CG57" i="3"/>
  <c r="CE57" i="3"/>
  <c r="CH57" i="3"/>
  <c r="CI57" i="3"/>
  <c r="CG69" i="3"/>
  <c r="CE69" i="3"/>
  <c r="CF69" i="3"/>
  <c r="CH69" i="3"/>
  <c r="AD75" i="4"/>
  <c r="CI69" i="3"/>
  <c r="CG63" i="3"/>
  <c r="CI63" i="3"/>
  <c r="AD69" i="4"/>
  <c r="CH63" i="3"/>
  <c r="CE63" i="3"/>
  <c r="CF63" i="3"/>
  <c r="CH59" i="3"/>
  <c r="CI59" i="3" s="1"/>
  <c r="AD65" i="4" s="1"/>
  <c r="CE59" i="3"/>
  <c r="CF59" i="3" s="1"/>
  <c r="CG59" i="3"/>
  <c r="CG11" i="3"/>
  <c r="AD17" i="4"/>
  <c r="CF11" i="3"/>
  <c r="CH11" i="3"/>
  <c r="CI11" i="3" s="1"/>
  <c r="CE11" i="3"/>
  <c r="CF41" i="3"/>
  <c r="CG41" i="3"/>
  <c r="AD47" i="4" s="1"/>
  <c r="CE41" i="3"/>
  <c r="CH41" i="3" s="1"/>
  <c r="CI41" i="3" s="1"/>
  <c r="CH47" i="3"/>
  <c r="CI47" i="3" s="1"/>
  <c r="AD53" i="4" s="1"/>
  <c r="CE47" i="3"/>
  <c r="CG47" i="3" s="1"/>
  <c r="CF47" i="3"/>
  <c r="AF69" i="4"/>
  <c r="CN63" i="3"/>
  <c r="CO63" i="3"/>
  <c r="CL63" i="3"/>
  <c r="CP63" i="3"/>
  <c r="CM63" i="3"/>
  <c r="CP35" i="3"/>
  <c r="AF41" i="4"/>
  <c r="CO35" i="3"/>
  <c r="CL35" i="3"/>
  <c r="CM35" i="3"/>
  <c r="CN35" i="3"/>
  <c r="CO29" i="3"/>
  <c r="CP29" i="3" s="1"/>
  <c r="CL29" i="3"/>
  <c r="CM29" i="3" s="1"/>
  <c r="CN29" i="3"/>
  <c r="AF35" i="4" s="1"/>
  <c r="CL47" i="3"/>
  <c r="CM47" i="3" s="1"/>
  <c r="CO47" i="3"/>
  <c r="CP47" i="3" s="1"/>
  <c r="CN47" i="3"/>
  <c r="AF53" i="4"/>
  <c r="CO65" i="3"/>
  <c r="AF71" i="4"/>
  <c r="CM65" i="3"/>
  <c r="CN65" i="3"/>
  <c r="CP65" i="3"/>
  <c r="CL65" i="3"/>
  <c r="CM67" i="3"/>
  <c r="CP67" i="3"/>
  <c r="CL67" i="3"/>
  <c r="AF73" i="4"/>
  <c r="CN67" i="3"/>
  <c r="CO67" i="3"/>
  <c r="DK63" i="3"/>
  <c r="DG63" i="3"/>
  <c r="DJ63" i="3"/>
  <c r="AL69" i="4"/>
  <c r="DH63" i="3"/>
  <c r="DI63" i="3"/>
  <c r="DH11" i="3"/>
  <c r="DK11" i="3"/>
  <c r="DJ11" i="3"/>
  <c r="DG11" i="3"/>
  <c r="DI11" i="3"/>
  <c r="AL17" i="4"/>
  <c r="DI67" i="3"/>
  <c r="DG67" i="3"/>
  <c r="DK67" i="3"/>
  <c r="DH67" i="3"/>
  <c r="DJ67" i="3"/>
  <c r="AL73" i="4"/>
  <c r="AG16" i="4"/>
  <c r="AG50" i="4"/>
  <c r="AG40" i="4"/>
  <c r="AG74" i="4"/>
  <c r="AG66" i="4"/>
  <c r="AG44" i="4"/>
  <c r="AG68" i="4"/>
  <c r="AG28" i="4"/>
  <c r="AG14" i="4"/>
  <c r="AG10" i="4"/>
  <c r="AG36" i="4"/>
  <c r="AG26" i="4"/>
  <c r="AG38" i="4"/>
  <c r="AG52" i="4"/>
  <c r="AG46" i="4"/>
  <c r="AG62" i="4"/>
  <c r="AG24" i="4"/>
  <c r="AG56" i="4"/>
  <c r="AG20" i="4"/>
  <c r="AG64" i="4"/>
  <c r="AG22" i="4"/>
  <c r="AG78" i="4"/>
  <c r="AG60" i="4"/>
  <c r="AG32" i="4"/>
  <c r="AG12" i="4"/>
  <c r="AG72" i="4"/>
  <c r="AG76" i="4"/>
  <c r="AG42" i="4"/>
  <c r="AG70" i="4"/>
  <c r="AG54" i="4"/>
  <c r="AG58" i="4"/>
  <c r="AG18" i="4"/>
  <c r="AG34" i="4"/>
  <c r="AG30" i="4"/>
  <c r="AG48" i="4"/>
  <c r="DC45" i="3"/>
  <c r="AJ51" i="4"/>
  <c r="CZ45" i="3"/>
  <c r="DD45" i="3"/>
  <c r="DA45" i="3"/>
  <c r="DB45" i="3"/>
  <c r="CZ29" i="3"/>
  <c r="DA29" i="3" s="1"/>
  <c r="CS55" i="3"/>
  <c r="AH61" i="4"/>
  <c r="CU55" i="3"/>
  <c r="CV55" i="3"/>
  <c r="CW55" i="3" s="1"/>
  <c r="CT55" i="3"/>
  <c r="CU45" i="3"/>
  <c r="AH51" i="4"/>
  <c r="CT45" i="3"/>
  <c r="CW45" i="3"/>
  <c r="CV45" i="3"/>
  <c r="CS45" i="3"/>
  <c r="CV47" i="3"/>
  <c r="CT47" i="3"/>
  <c r="AH53" i="4"/>
  <c r="CU47" i="3"/>
  <c r="CS47" i="3"/>
  <c r="CW47" i="3"/>
  <c r="BL101" i="3"/>
  <c r="X107" i="4" s="1"/>
  <c r="BK101" i="3"/>
  <c r="BJ101" i="3"/>
  <c r="BM101" i="3" s="1"/>
  <c r="BN101" i="3" s="1"/>
  <c r="BK111" i="3"/>
  <c r="BM111" i="3"/>
  <c r="BN111" i="3" s="1"/>
  <c r="X117" i="4" s="1"/>
  <c r="BJ111" i="3"/>
  <c r="BL111" i="3" s="1"/>
  <c r="BM145" i="3"/>
  <c r="BN145" i="3" s="1"/>
  <c r="X151" i="4" s="1"/>
  <c r="BK145" i="3"/>
  <c r="BJ145" i="3"/>
  <c r="BL145" i="3" s="1"/>
  <c r="CM11" i="3"/>
  <c r="CL11" i="3"/>
  <c r="CO11" i="3" s="1"/>
  <c r="CP11" i="3" s="1"/>
  <c r="CN11" i="3"/>
  <c r="AF17" i="4" s="1"/>
  <c r="CN39" i="3"/>
  <c r="AF45" i="4" s="1"/>
  <c r="CL39" i="3"/>
  <c r="CM39" i="3" s="1"/>
  <c r="CO39" i="3"/>
  <c r="CP39" i="3" s="1"/>
  <c r="AF49" i="4"/>
  <c r="CP43" i="3"/>
  <c r="CL43" i="3"/>
  <c r="CO43" i="3"/>
  <c r="CM43" i="3"/>
  <c r="CN43" i="3"/>
  <c r="CL55" i="3"/>
  <c r="AF61" i="4"/>
  <c r="CM55" i="3"/>
  <c r="CO55" i="3"/>
  <c r="CP55" i="3"/>
  <c r="CN55" i="3"/>
  <c r="CN15" i="3"/>
  <c r="CO15" i="3"/>
  <c r="CM15" i="3"/>
  <c r="CL15" i="3"/>
  <c r="AF21" i="4"/>
  <c r="CP15" i="3"/>
  <c r="CN53" i="3"/>
  <c r="AF59" i="4"/>
  <c r="CO53" i="3"/>
  <c r="CP53" i="3"/>
  <c r="CL53" i="3"/>
  <c r="CM53" i="3"/>
  <c r="CO23" i="3"/>
  <c r="CL23" i="3"/>
  <c r="AF29" i="4"/>
  <c r="CM23" i="3"/>
  <c r="CP23" i="3"/>
  <c r="CN23" i="3"/>
  <c r="AF79" i="4"/>
  <c r="CP73" i="3"/>
  <c r="CM73" i="3"/>
  <c r="CO73" i="3"/>
  <c r="CL73" i="3"/>
  <c r="CN73" i="3"/>
  <c r="DT57" i="3"/>
  <c r="DT31" i="3"/>
  <c r="DT5" i="3"/>
  <c r="DT25" i="3"/>
  <c r="DT1" i="3"/>
  <c r="DT27" i="3"/>
  <c r="DT39" i="3"/>
  <c r="DT61" i="3"/>
  <c r="DT23" i="3"/>
  <c r="DT69" i="3"/>
  <c r="DT19" i="3"/>
  <c r="DT35" i="3"/>
  <c r="DT29" i="3"/>
  <c r="DT13" i="3"/>
  <c r="DT63" i="3"/>
  <c r="DT49" i="3"/>
  <c r="DT9" i="3"/>
  <c r="DT51" i="3"/>
  <c r="DT15" i="3"/>
  <c r="DT53" i="3"/>
  <c r="DT17" i="3"/>
  <c r="DT47" i="3"/>
  <c r="DT7" i="3"/>
  <c r="DT65" i="3"/>
  <c r="DT43" i="3"/>
  <c r="DT33" i="3"/>
  <c r="DT45" i="3"/>
  <c r="DT59" i="3"/>
  <c r="DT37" i="3"/>
  <c r="DT11" i="3"/>
  <c r="DT55" i="3"/>
  <c r="DT67" i="3"/>
  <c r="DT73" i="3"/>
  <c r="DT41" i="3"/>
  <c r="DT21" i="3"/>
  <c r="DT71" i="3"/>
  <c r="DG5" i="3"/>
  <c r="DJ5" i="3" s="1"/>
  <c r="DK5" i="3" s="1"/>
  <c r="DK43" i="3"/>
  <c r="DJ43" i="3"/>
  <c r="DH43" i="3"/>
  <c r="AL49" i="4"/>
  <c r="DG43" i="3"/>
  <c r="DI43" i="3"/>
  <c r="DG47" i="3"/>
  <c r="DH47" i="3" s="1"/>
  <c r="DJ23" i="3"/>
  <c r="AL29" i="4"/>
  <c r="DK23" i="3"/>
  <c r="DG23" i="3"/>
  <c r="DI23" i="3"/>
  <c r="DH23" i="3"/>
  <c r="DJ37" i="3"/>
  <c r="DK37" i="3" s="1"/>
  <c r="DG37" i="3"/>
  <c r="DH37" i="3" s="1"/>
  <c r="DI69" i="3"/>
  <c r="DJ69" i="3"/>
  <c r="DG69" i="3"/>
  <c r="DK69" i="3"/>
  <c r="AL75" i="4"/>
  <c r="DH69" i="3"/>
  <c r="AL65" i="4"/>
  <c r="DG59" i="3"/>
  <c r="DJ59" i="3"/>
  <c r="DH59" i="3"/>
  <c r="DI59" i="3"/>
  <c r="DK59" i="3"/>
  <c r="DI31" i="3"/>
  <c r="AL37" i="4"/>
  <c r="DG31" i="3"/>
  <c r="DH31" i="3"/>
  <c r="DK31" i="3"/>
  <c r="DJ31" i="3"/>
  <c r="DC11" i="3"/>
  <c r="DD11" i="3" s="1"/>
  <c r="AJ17" i="4" s="1"/>
  <c r="DA11" i="3"/>
  <c r="CZ11" i="3"/>
  <c r="DB11" i="3" s="1"/>
  <c r="CZ49" i="3"/>
  <c r="DB49" i="3" s="1"/>
  <c r="DD41" i="3"/>
  <c r="AJ47" i="4"/>
  <c r="CZ41" i="3"/>
  <c r="DB41" i="3"/>
  <c r="DC41" i="3"/>
  <c r="DA41" i="3"/>
  <c r="DB51" i="3"/>
  <c r="DA51" i="3"/>
  <c r="CZ51" i="3"/>
  <c r="DD51" i="3"/>
  <c r="DC51" i="3"/>
  <c r="AJ57" i="4"/>
  <c r="DC67" i="3"/>
  <c r="DA67" i="3"/>
  <c r="CZ67" i="3"/>
  <c r="DD67" i="3"/>
  <c r="DB67" i="3"/>
  <c r="AJ73" i="4"/>
  <c r="DC43" i="3"/>
  <c r="DD43" i="3"/>
  <c r="DA43" i="3"/>
  <c r="CZ43" i="3"/>
  <c r="DB43" i="3"/>
  <c r="AJ49" i="4"/>
  <c r="DB13" i="3"/>
  <c r="DC13" i="3"/>
  <c r="DD13" i="3"/>
  <c r="CZ13" i="3"/>
  <c r="AJ19" i="4"/>
  <c r="DA13" i="3"/>
  <c r="AJ45" i="4"/>
  <c r="DD39" i="3"/>
  <c r="DB39" i="3"/>
  <c r="CZ39" i="3"/>
  <c r="DA39" i="3"/>
  <c r="DC39" i="3"/>
  <c r="CZ17" i="3"/>
  <c r="DC17" i="3" s="1"/>
  <c r="DB17" i="3"/>
  <c r="DD17" i="3"/>
  <c r="AJ23" i="4" s="1"/>
  <c r="DA17" i="3"/>
  <c r="CS49" i="3"/>
  <c r="CV49" i="3" s="1"/>
  <c r="CW49" i="3" s="1"/>
  <c r="CU49" i="3"/>
  <c r="AH55" i="4" s="1"/>
  <c r="CT49" i="3"/>
  <c r="CS11" i="3"/>
  <c r="CU11" i="3" s="1"/>
  <c r="CV11" i="3"/>
  <c r="CW11" i="3" s="1"/>
  <c r="AH17" i="4" s="1"/>
  <c r="CT11" i="3"/>
  <c r="CS53" i="3"/>
  <c r="CW53" i="3"/>
  <c r="CV53" i="3"/>
  <c r="CT53" i="3"/>
  <c r="CU53" i="3"/>
  <c r="AH59" i="4"/>
  <c r="CS33" i="3"/>
  <c r="CU33" i="3"/>
  <c r="CV33" i="3"/>
  <c r="CT33" i="3"/>
  <c r="AH39" i="4"/>
  <c r="CW33" i="3"/>
  <c r="CT17" i="3"/>
  <c r="CS17" i="3"/>
  <c r="CV17" i="3" s="1"/>
  <c r="CW17" i="3" s="1"/>
  <c r="CU17" i="3"/>
  <c r="AH23" i="4" s="1"/>
  <c r="CV5" i="3"/>
  <c r="CU5" i="3"/>
  <c r="AH11" i="4" s="1"/>
  <c r="CT5" i="3"/>
  <c r="CW5" i="3"/>
  <c r="CS5" i="3"/>
  <c r="AH65" i="4"/>
  <c r="CS59" i="3"/>
  <c r="CV59" i="3"/>
  <c r="CT59" i="3"/>
  <c r="CW59" i="3"/>
  <c r="CU59" i="3"/>
  <c r="CU9" i="3"/>
  <c r="CV9" i="3"/>
  <c r="CW9" i="3" s="1"/>
  <c r="CS9" i="3"/>
  <c r="CT9" i="3" s="1"/>
  <c r="AH15" i="4"/>
  <c r="CV61" i="3"/>
  <c r="CW61" i="3" s="1"/>
  <c r="AH67" i="4" s="1"/>
  <c r="CS61" i="3"/>
  <c r="CU61" i="3" s="1"/>
  <c r="CT61" i="3"/>
  <c r="BL97" i="3"/>
  <c r="X103" i="4" s="1"/>
  <c r="BJ97" i="3"/>
  <c r="BM97" i="3" s="1"/>
  <c r="BN97" i="3" s="1"/>
  <c r="BK97" i="3"/>
  <c r="BJ133" i="3"/>
  <c r="BM133" i="3" s="1"/>
  <c r="BN133" i="3" s="1"/>
  <c r="BL133" i="3"/>
  <c r="X139" i="4" s="1"/>
  <c r="BK133" i="3"/>
  <c r="BK107" i="3"/>
  <c r="BJ107" i="3"/>
  <c r="BM107" i="3" s="1"/>
  <c r="BN107" i="3" s="1"/>
  <c r="BL107" i="3"/>
  <c r="X113" i="4" s="1"/>
  <c r="BJ121" i="3"/>
  <c r="BM121" i="3" s="1"/>
  <c r="BN121" i="3" s="1"/>
  <c r="BK121" i="3"/>
  <c r="BL121" i="3"/>
  <c r="X127" i="4" s="1"/>
  <c r="BJ125" i="3"/>
  <c r="BM125" i="3" s="1"/>
  <c r="BN125" i="3" s="1"/>
  <c r="BN139" i="3"/>
  <c r="X145" i="4"/>
  <c r="BK139" i="3"/>
  <c r="BL139" i="3"/>
  <c r="BM139" i="3"/>
  <c r="BJ139" i="3"/>
  <c r="BM95" i="3"/>
  <c r="BN95" i="3" s="1"/>
  <c r="X101" i="4" s="1"/>
  <c r="BJ95" i="3"/>
  <c r="BL95" i="3" s="1"/>
  <c r="BK95" i="3"/>
  <c r="BL157" i="3"/>
  <c r="BN157" i="3"/>
  <c r="X163" i="4"/>
  <c r="BJ157" i="3"/>
  <c r="BM157" i="3"/>
  <c r="BK157" i="3"/>
  <c r="AI8" i="4"/>
  <c r="AM9" i="4"/>
  <c r="AO9" i="4"/>
  <c r="AC9" i="4"/>
  <c r="EA55" i="3"/>
  <c r="EA59" i="3"/>
  <c r="EA35" i="3"/>
  <c r="EA57" i="3"/>
  <c r="EA9" i="3"/>
  <c r="EA53" i="3"/>
  <c r="EA45" i="3"/>
  <c r="EA73" i="3"/>
  <c r="EA67" i="3"/>
  <c r="EA21" i="3"/>
  <c r="EA7" i="3"/>
  <c r="EA5" i="3"/>
  <c r="EA71" i="3"/>
  <c r="EA33" i="3"/>
  <c r="EA69" i="3"/>
  <c r="EA27" i="3"/>
  <c r="EA63" i="3"/>
  <c r="EA1" i="3"/>
  <c r="EA11" i="3"/>
  <c r="EA31" i="3"/>
  <c r="EA41" i="3"/>
  <c r="EA47" i="3"/>
  <c r="EA43" i="3"/>
  <c r="EA39" i="3"/>
  <c r="EA23" i="3"/>
  <c r="EA61" i="3"/>
  <c r="EA29" i="3"/>
  <c r="EA49" i="3"/>
  <c r="EA65" i="3"/>
  <c r="EA37" i="3"/>
  <c r="EA15" i="3"/>
  <c r="EA51" i="3"/>
  <c r="EA17" i="3"/>
  <c r="EA25" i="3"/>
  <c r="EA19" i="3"/>
  <c r="EA13" i="3"/>
  <c r="CH17" i="3"/>
  <c r="CF17" i="3"/>
  <c r="CG17" i="3"/>
  <c r="CE17" i="3"/>
  <c r="AD23" i="4"/>
  <c r="CI17" i="3"/>
  <c r="CE15" i="3"/>
  <c r="CF15" i="3" s="1"/>
  <c r="CH23" i="3"/>
  <c r="CE23" i="3"/>
  <c r="AD29" i="4"/>
  <c r="CF23" i="3"/>
  <c r="CG23" i="3"/>
  <c r="CI23" i="3"/>
  <c r="AD19" i="4"/>
  <c r="CE13" i="3"/>
  <c r="CG13" i="3"/>
  <c r="CF13" i="3"/>
  <c r="CH13" i="3"/>
  <c r="CI13" i="3"/>
  <c r="CF49" i="3"/>
  <c r="CE49" i="3"/>
  <c r="CG49" i="3" s="1"/>
  <c r="CH49" i="3"/>
  <c r="CI49" i="3" s="1"/>
  <c r="AD55" i="4" s="1"/>
  <c r="CG71" i="3"/>
  <c r="CF71" i="3"/>
  <c r="CH71" i="3"/>
  <c r="CE71" i="3"/>
  <c r="CI71" i="3"/>
  <c r="AD77" i="4"/>
  <c r="CE73" i="3"/>
  <c r="CI73" i="3"/>
  <c r="CF73" i="3"/>
  <c r="CH73" i="3"/>
  <c r="AD79" i="4"/>
  <c r="CG73" i="3"/>
  <c r="CH67" i="3"/>
  <c r="CG67" i="3"/>
  <c r="CF67" i="3"/>
  <c r="CI67" i="3"/>
  <c r="AD73" i="4"/>
  <c r="CE67" i="3"/>
  <c r="CE61" i="3"/>
  <c r="CF61" i="3" s="1"/>
  <c r="CG61" i="3"/>
  <c r="CH61" i="3"/>
  <c r="CI61" i="3" s="1"/>
  <c r="AD67" i="4" s="1"/>
  <c r="CL5" i="3"/>
  <c r="CN5" i="3" s="1"/>
  <c r="AF39" i="4"/>
  <c r="CN33" i="3"/>
  <c r="CL33" i="3"/>
  <c r="CM33" i="3"/>
  <c r="CP33" i="3"/>
  <c r="CO33" i="3"/>
  <c r="CN27" i="3"/>
  <c r="CP27" i="3"/>
  <c r="CL27" i="3"/>
  <c r="CO27" i="3"/>
  <c r="AF33" i="4"/>
  <c r="CM27" i="3"/>
  <c r="CN7" i="3"/>
  <c r="CP7" i="3"/>
  <c r="AF13" i="4"/>
  <c r="CM7" i="3"/>
  <c r="CL7" i="3"/>
  <c r="CO7" i="3"/>
  <c r="CN71" i="3"/>
  <c r="CO71" i="3"/>
  <c r="CM71" i="3"/>
  <c r="CP71" i="3"/>
  <c r="AF77" i="4"/>
  <c r="CL71" i="3"/>
  <c r="DG27" i="3"/>
  <c r="DH27" i="3" s="1"/>
  <c r="AL59" i="4"/>
  <c r="DI53" i="3"/>
  <c r="DK53" i="3"/>
  <c r="DJ53" i="3"/>
  <c r="DG53" i="3"/>
  <c r="DH53" i="3"/>
  <c r="AL79" i="4"/>
  <c r="DH73" i="3"/>
  <c r="DJ73" i="3"/>
  <c r="DK73" i="3"/>
  <c r="DI73" i="3"/>
  <c r="DG73" i="3"/>
  <c r="BP93" i="3"/>
  <c r="BP119" i="3"/>
  <c r="BP103" i="3"/>
  <c r="BP131" i="3"/>
  <c r="BP153" i="3"/>
  <c r="BP145" i="3"/>
  <c r="BP107" i="3"/>
  <c r="BP151" i="3"/>
  <c r="BP127" i="3"/>
  <c r="BP99" i="3"/>
  <c r="BP159" i="3"/>
  <c r="BP157" i="3"/>
  <c r="BP97" i="3"/>
  <c r="BP87" i="3"/>
  <c r="BP137" i="3"/>
  <c r="BP139" i="3"/>
  <c r="BP143" i="3"/>
  <c r="BP129" i="3"/>
  <c r="BP121" i="3"/>
  <c r="BP117" i="3"/>
  <c r="BP95" i="3"/>
  <c r="BP123" i="3"/>
  <c r="BP111" i="3"/>
  <c r="BP135" i="3"/>
  <c r="BP109" i="3"/>
  <c r="BP115" i="3"/>
  <c r="BP149" i="3"/>
  <c r="BP125" i="3"/>
  <c r="BP133" i="3"/>
  <c r="BP105" i="3"/>
  <c r="BP113" i="3"/>
  <c r="BP91" i="3"/>
  <c r="BP141" i="3"/>
  <c r="BP147" i="3"/>
  <c r="BP101" i="3"/>
  <c r="BP155" i="3"/>
  <c r="DD5" i="3"/>
  <c r="CZ5" i="3"/>
  <c r="DA5" i="3"/>
  <c r="AJ11" i="4"/>
  <c r="DC5" i="3"/>
  <c r="DB5" i="3"/>
  <c r="AJ63" i="4"/>
  <c r="CZ57" i="3"/>
  <c r="DC57" i="3"/>
  <c r="DB57" i="3"/>
  <c r="DD57" i="3"/>
  <c r="DA57" i="3"/>
  <c r="DC63" i="3"/>
  <c r="DB63" i="3"/>
  <c r="DA63" i="3"/>
  <c r="DD63" i="3"/>
  <c r="AJ69" i="4"/>
  <c r="CZ63" i="3"/>
  <c r="CT21" i="3"/>
  <c r="CV21" i="3"/>
  <c r="CW21" i="3" s="1"/>
  <c r="AH27" i="4" s="1"/>
  <c r="CS21" i="3"/>
  <c r="CU21" i="3" s="1"/>
  <c r="CV69" i="3"/>
  <c r="CT69" i="3"/>
  <c r="AH75" i="4"/>
  <c r="CW69" i="3"/>
  <c r="CU69" i="3"/>
  <c r="CS69" i="3"/>
  <c r="CT7" i="3"/>
  <c r="CS7" i="3"/>
  <c r="CV7" i="3"/>
  <c r="CW7" i="3" s="1"/>
  <c r="AH13" i="4" s="1"/>
  <c r="CU7" i="3"/>
  <c r="AH19" i="4"/>
  <c r="CT13" i="3"/>
  <c r="CW13" i="3"/>
  <c r="CU13" i="3"/>
  <c r="CV13" i="3"/>
  <c r="CS13" i="3"/>
  <c r="BK99" i="3"/>
  <c r="BJ99" i="3"/>
  <c r="BN99" i="3"/>
  <c r="BM99" i="3"/>
  <c r="BL99" i="3"/>
  <c r="X105" i="4"/>
  <c r="BJ113" i="3"/>
  <c r="BM113" i="3" s="1"/>
  <c r="BN113" i="3" s="1"/>
  <c r="BK113" i="3"/>
  <c r="BL113" i="3"/>
  <c r="X119" i="4" s="1"/>
  <c r="BL147" i="3"/>
  <c r="X153" i="4"/>
  <c r="BM147" i="3"/>
  <c r="BN147" i="3" s="1"/>
  <c r="BJ147" i="3"/>
  <c r="BK147" i="3" s="1"/>
  <c r="BL155" i="3"/>
  <c r="BK155" i="3"/>
  <c r="BM155" i="3"/>
  <c r="BN155" i="3"/>
  <c r="X161" i="4"/>
  <c r="BJ155" i="3"/>
  <c r="CL51" i="3"/>
  <c r="CO51" i="3" s="1"/>
  <c r="CP51" i="3" s="1"/>
  <c r="CN51" i="3"/>
  <c r="AF57" i="4"/>
  <c r="CM51" i="3"/>
  <c r="CO19" i="3"/>
  <c r="CP19" i="3" s="1"/>
  <c r="AF25" i="4" s="1"/>
  <c r="CM19" i="3"/>
  <c r="CL19" i="3"/>
  <c r="CN19" i="3" s="1"/>
  <c r="AF75" i="4"/>
  <c r="CL69" i="3"/>
  <c r="CP69" i="3"/>
  <c r="CO69" i="3"/>
  <c r="CM69" i="3"/>
  <c r="CN69" i="3"/>
  <c r="CO41" i="3"/>
  <c r="CP41" i="3" s="1"/>
  <c r="AF47" i="4" s="1"/>
  <c r="CL41" i="3"/>
  <c r="CN41" i="3" s="1"/>
  <c r="CM41" i="3"/>
  <c r="CL17" i="3"/>
  <c r="CM17" i="3"/>
  <c r="AF23" i="4"/>
  <c r="CP17" i="3"/>
  <c r="CO17" i="3"/>
  <c r="CN17" i="3"/>
  <c r="CP61" i="3"/>
  <c r="CL61" i="3"/>
  <c r="CN61" i="3"/>
  <c r="CO61" i="3"/>
  <c r="CM61" i="3"/>
  <c r="AF67" i="4"/>
  <c r="CP57" i="3"/>
  <c r="CM57" i="3"/>
  <c r="AF63" i="4"/>
  <c r="CO57" i="3"/>
  <c r="CN57" i="3"/>
  <c r="CL57" i="3"/>
  <c r="CM13" i="3"/>
  <c r="AF19" i="4"/>
  <c r="CP13" i="3"/>
  <c r="CO13" i="3"/>
  <c r="CL13" i="3"/>
  <c r="CN13" i="3"/>
  <c r="CL45" i="3"/>
  <c r="CO45" i="3" s="1"/>
  <c r="CP45" i="3" s="1"/>
  <c r="AF51" i="4" s="1"/>
  <c r="CM45" i="3"/>
  <c r="CN45" i="3"/>
  <c r="DG33" i="3"/>
  <c r="DI33" i="3"/>
  <c r="DH33" i="3"/>
  <c r="DJ33" i="3"/>
  <c r="DK33" i="3"/>
  <c r="AL39" i="4"/>
  <c r="AL61" i="4"/>
  <c r="DH55" i="3"/>
  <c r="DI55" i="3"/>
  <c r="DK55" i="3"/>
  <c r="DG55" i="3"/>
  <c r="DJ55" i="3"/>
  <c r="AL23" i="4"/>
  <c r="DH17" i="3"/>
  <c r="DG17" i="3"/>
  <c r="DI17" i="3" s="1"/>
  <c r="DJ17" i="3"/>
  <c r="DK17" i="3" s="1"/>
  <c r="DI71" i="3"/>
  <c r="AL77" i="4"/>
  <c r="DJ71" i="3"/>
  <c r="DK71" i="3"/>
  <c r="DG71" i="3"/>
  <c r="DH71" i="3"/>
  <c r="DG29" i="3"/>
  <c r="DI29" i="3" s="1"/>
  <c r="AL35" i="4" s="1"/>
  <c r="DK29" i="3"/>
  <c r="DJ29" i="3"/>
  <c r="DH29" i="3"/>
  <c r="AL31" i="4"/>
  <c r="DG25" i="3"/>
  <c r="DK25" i="3"/>
  <c r="DJ25" i="3"/>
  <c r="DH25" i="3"/>
  <c r="DI25" i="3"/>
  <c r="DG45" i="3"/>
  <c r="DI45" i="3" s="1"/>
  <c r="DJ65" i="3"/>
  <c r="DK65" i="3"/>
  <c r="DI65" i="3"/>
  <c r="AL71" i="4"/>
  <c r="DH65" i="3"/>
  <c r="DG65" i="3"/>
  <c r="DI35" i="3"/>
  <c r="DG35" i="3"/>
  <c r="DJ35" i="3" s="1"/>
  <c r="DK35" i="3" s="1"/>
  <c r="AK8" i="4"/>
  <c r="DA19" i="3"/>
  <c r="DC19" i="3"/>
  <c r="DD19" i="3" s="1"/>
  <c r="AJ25" i="4" s="1"/>
  <c r="CZ19" i="3"/>
  <c r="DB19" i="3" s="1"/>
  <c r="DD71" i="3"/>
  <c r="DC71" i="3"/>
  <c r="DA71" i="3"/>
  <c r="DB71" i="3"/>
  <c r="CZ71" i="3"/>
  <c r="AJ77" i="4"/>
  <c r="AJ31" i="4"/>
  <c r="DA25" i="3"/>
  <c r="CZ25" i="3"/>
  <c r="DB25" i="3" s="1"/>
  <c r="DC25" i="3"/>
  <c r="DD25" i="3" s="1"/>
  <c r="DB65" i="3"/>
  <c r="CZ65" i="3"/>
  <c r="DA65" i="3"/>
  <c r="AJ71" i="4"/>
  <c r="DD65" i="3"/>
  <c r="DC65" i="3"/>
  <c r="CZ33" i="3"/>
  <c r="AJ39" i="4"/>
  <c r="DD33" i="3"/>
  <c r="DA33" i="3"/>
  <c r="DB33" i="3"/>
  <c r="DC33" i="3"/>
  <c r="DC23" i="3"/>
  <c r="DB23" i="3"/>
  <c r="AJ29" i="4"/>
  <c r="DD23" i="3"/>
  <c r="DA23" i="3"/>
  <c r="CZ23" i="3"/>
  <c r="AJ13" i="4"/>
  <c r="DA7" i="3"/>
  <c r="DC7" i="3"/>
  <c r="DD7" i="3" s="1"/>
  <c r="CZ7" i="3"/>
  <c r="DB7" i="3" s="1"/>
  <c r="DD69" i="3"/>
  <c r="CZ69" i="3"/>
  <c r="DC69" i="3"/>
  <c r="DA69" i="3"/>
  <c r="AJ75" i="4"/>
  <c r="DB69" i="3"/>
  <c r="DA35" i="3"/>
  <c r="CZ35" i="3"/>
  <c r="AJ41" i="4"/>
  <c r="DC35" i="3"/>
  <c r="DB35" i="3"/>
  <c r="DD35" i="3"/>
  <c r="CV65" i="3"/>
  <c r="CW65" i="3"/>
  <c r="CU65" i="3"/>
  <c r="CT65" i="3"/>
  <c r="AH71" i="4"/>
  <c r="CS65" i="3"/>
  <c r="CS25" i="3"/>
  <c r="CV25" i="3" s="1"/>
  <c r="CW25" i="3" s="1"/>
  <c r="CT25" i="3"/>
  <c r="AH31" i="4"/>
  <c r="CU25" i="3"/>
  <c r="CS31" i="3"/>
  <c r="CT31" i="3"/>
  <c r="CV31" i="3"/>
  <c r="CU31" i="3"/>
  <c r="AH37" i="4"/>
  <c r="CW31" i="3"/>
  <c r="CW67" i="3"/>
  <c r="CS67" i="3"/>
  <c r="CV67" i="3"/>
  <c r="CT67" i="3"/>
  <c r="CU67" i="3"/>
  <c r="AH73" i="4"/>
  <c r="AH69" i="4"/>
  <c r="CS63" i="3"/>
  <c r="CU63" i="3"/>
  <c r="CV63" i="3"/>
  <c r="CT63" i="3"/>
  <c r="CW63" i="3"/>
  <c r="AH77" i="4"/>
  <c r="CV71" i="3"/>
  <c r="CW71" i="3"/>
  <c r="CU71" i="3"/>
  <c r="CT71" i="3"/>
  <c r="CS71" i="3"/>
  <c r="CU57" i="3"/>
  <c r="CS57" i="3"/>
  <c r="CV57" i="3" s="1"/>
  <c r="CW57" i="3" s="1"/>
  <c r="CT57" i="3"/>
  <c r="AH63" i="4"/>
  <c r="CU27" i="3"/>
  <c r="CV27" i="3"/>
  <c r="CT27" i="3"/>
  <c r="CS27" i="3"/>
  <c r="CW27" i="3"/>
  <c r="AH33" i="4"/>
  <c r="CJ51" i="4"/>
  <c r="CJ48" i="4"/>
  <c r="BJ153" i="3"/>
  <c r="BK153" i="3"/>
  <c r="BM153" i="3"/>
  <c r="X159" i="4"/>
  <c r="BL153" i="3"/>
  <c r="BN153" i="3"/>
  <c r="X129" i="4"/>
  <c r="BJ123" i="3"/>
  <c r="BK123" i="3" s="1"/>
  <c r="BL123" i="3"/>
  <c r="BM123" i="3"/>
  <c r="BN123" i="3" s="1"/>
  <c r="BK135" i="3"/>
  <c r="BJ135" i="3"/>
  <c r="BL135" i="3" s="1"/>
  <c r="X141" i="4"/>
  <c r="BM135" i="3"/>
  <c r="BN135" i="3" s="1"/>
  <c r="BL151" i="3"/>
  <c r="BJ151" i="3"/>
  <c r="BN151" i="3"/>
  <c r="BK151" i="3"/>
  <c r="X157" i="4"/>
  <c r="BM151" i="3"/>
  <c r="BM141" i="3"/>
  <c r="BN141" i="3" s="1"/>
  <c r="BJ141" i="3"/>
  <c r="BK141" i="3" s="1"/>
  <c r="BL141" i="3"/>
  <c r="X147" i="4" s="1"/>
  <c r="BL105" i="3"/>
  <c r="X111" i="4" s="1"/>
  <c r="BJ105" i="3"/>
  <c r="BK105" i="3" s="1"/>
  <c r="BM105" i="3"/>
  <c r="BN105" i="3" s="1"/>
  <c r="BK143" i="3"/>
  <c r="BJ143" i="3"/>
  <c r="BL143" i="3" s="1"/>
  <c r="BM143" i="3"/>
  <c r="BN143" i="3" s="1"/>
  <c r="X149" i="4" s="1"/>
  <c r="BJ109" i="3"/>
  <c r="BN109" i="3"/>
  <c r="BM109" i="3"/>
  <c r="X115" i="4"/>
  <c r="BK109" i="3"/>
  <c r="BL109" i="3"/>
  <c r="BM129" i="3"/>
  <c r="BL129" i="3"/>
  <c r="X135" i="4"/>
  <c r="BK129" i="3"/>
  <c r="BN129" i="3"/>
  <c r="BJ129" i="3"/>
  <c r="BY41" i="3"/>
  <c r="CF35" i="3"/>
  <c r="CI35" i="3"/>
  <c r="CE35" i="3"/>
  <c r="AD41" i="4"/>
  <c r="CG35" i="3"/>
  <c r="CH35" i="3"/>
  <c r="CE37" i="3"/>
  <c r="CF37" i="3" s="1"/>
  <c r="CE33" i="3"/>
  <c r="CG33" i="3"/>
  <c r="CF33" i="3"/>
  <c r="AD39" i="4"/>
  <c r="CI33" i="3"/>
  <c r="CH33" i="3"/>
  <c r="CE25" i="3"/>
  <c r="CF25" i="3" s="1"/>
  <c r="CH25" i="3"/>
  <c r="CI25" i="3" s="1"/>
  <c r="AD31" i="4" s="1"/>
  <c r="CG25" i="3"/>
  <c r="CE7" i="3"/>
  <c r="CF7" i="3" s="1"/>
  <c r="CG7" i="3"/>
  <c r="CI65" i="3"/>
  <c r="CH65" i="3"/>
  <c r="CE65" i="3"/>
  <c r="CF65" i="3"/>
  <c r="CG65" i="3"/>
  <c r="AD71" i="4"/>
  <c r="CE51" i="3"/>
  <c r="CF51" i="3" s="1"/>
  <c r="AD57" i="4"/>
  <c r="CG51" i="3"/>
  <c r="CH51" i="3"/>
  <c r="CI51" i="3" s="1"/>
  <c r="CG21" i="3"/>
  <c r="CH21" i="3"/>
  <c r="AD27" i="4"/>
  <c r="CF21" i="3"/>
  <c r="CE21" i="3"/>
  <c r="CI21" i="3"/>
  <c r="CG29" i="3"/>
  <c r="CH29" i="3"/>
  <c r="CI29" i="3"/>
  <c r="CF29" i="3"/>
  <c r="AD35" i="4"/>
  <c r="CE29" i="3"/>
  <c r="AF15" i="4"/>
  <c r="CL9" i="3"/>
  <c r="CN9" i="3" s="1"/>
  <c r="CO9" i="3"/>
  <c r="CP9" i="3" s="1"/>
  <c r="CM9" i="3"/>
  <c r="CM25" i="3"/>
  <c r="CN25" i="3"/>
  <c r="CL25" i="3"/>
  <c r="CO25" i="3"/>
  <c r="AF31" i="4"/>
  <c r="CP25" i="3"/>
  <c r="CO31" i="3"/>
  <c r="CP31" i="3" s="1"/>
  <c r="AF37" i="4" s="1"/>
  <c r="CN31" i="3"/>
  <c r="CL31" i="3"/>
  <c r="CM31" i="3" s="1"/>
  <c r="CL21" i="3"/>
  <c r="CO21" i="3" s="1"/>
  <c r="CP21" i="3" s="1"/>
  <c r="CN21" i="3"/>
  <c r="AF27" i="4" s="1"/>
  <c r="CM21" i="3"/>
  <c r="CL49" i="3"/>
  <c r="CN49" i="3" s="1"/>
  <c r="CO49" i="3"/>
  <c r="CP49" i="3" s="1"/>
  <c r="AF55" i="4" s="1"/>
  <c r="CM49" i="3"/>
  <c r="DH57" i="3"/>
  <c r="DK57" i="3"/>
  <c r="AL63" i="4"/>
  <c r="DI57" i="3"/>
  <c r="DJ57" i="3"/>
  <c r="DG57" i="3"/>
  <c r="DG7" i="3"/>
  <c r="DH7" i="3" s="1"/>
  <c r="DG51" i="3"/>
  <c r="DK51" i="3"/>
  <c r="DI51" i="3"/>
  <c r="AL57" i="4"/>
  <c r="DJ51" i="3"/>
  <c r="DH51" i="3"/>
  <c r="DG15" i="3"/>
  <c r="DH15" i="3" s="1"/>
  <c r="DI21" i="3"/>
  <c r="AL27" i="4"/>
  <c r="DG21" i="3"/>
  <c r="DH21" i="3" s="1"/>
  <c r="DJ21" i="3"/>
  <c r="DK21" i="3" s="1"/>
  <c r="DH9" i="3"/>
  <c r="DJ9" i="3"/>
  <c r="DK9" i="3" s="1"/>
  <c r="AL15" i="4"/>
  <c r="DI9" i="3"/>
  <c r="DG9" i="3"/>
  <c r="DJ19" i="3"/>
  <c r="DK19" i="3" s="1"/>
  <c r="AL25" i="4" s="1"/>
  <c r="DG19" i="3"/>
  <c r="DI19" i="3" s="1"/>
  <c r="DH19" i="3"/>
  <c r="DH41" i="3"/>
  <c r="DK41" i="3"/>
  <c r="DG41" i="3"/>
  <c r="DI41" i="3"/>
  <c r="DJ41" i="3"/>
  <c r="AL47" i="4"/>
  <c r="DJ13" i="3"/>
  <c r="AL19" i="4"/>
  <c r="DK13" i="3"/>
  <c r="DG13" i="3"/>
  <c r="DH13" i="3"/>
  <c r="DI13" i="3"/>
  <c r="CZ37" i="3"/>
  <c r="DD37" i="3"/>
  <c r="DC37" i="3"/>
  <c r="AJ43" i="4"/>
  <c r="DA37" i="3"/>
  <c r="DB37" i="3"/>
  <c r="DA31" i="3"/>
  <c r="CZ31" i="3"/>
  <c r="DC31" i="3" s="1"/>
  <c r="DD31" i="3" s="1"/>
  <c r="DB31" i="3"/>
  <c r="AJ37" i="4" s="1"/>
  <c r="DC27" i="3"/>
  <c r="DD27" i="3" s="1"/>
  <c r="AJ33" i="4" s="1"/>
  <c r="DB27" i="3"/>
  <c r="CZ27" i="3"/>
  <c r="DA27" i="3" s="1"/>
  <c r="CZ53" i="3"/>
  <c r="DB53" i="3"/>
  <c r="DA53" i="3"/>
  <c r="AJ59" i="4"/>
  <c r="DC53" i="3"/>
  <c r="DD53" i="3"/>
  <c r="CZ21" i="3"/>
  <c r="DB21" i="3" s="1"/>
  <c r="CZ9" i="3"/>
  <c r="DA9" i="3" s="1"/>
  <c r="DC9" i="3"/>
  <c r="DD9" i="3" s="1"/>
  <c r="DB9" i="3"/>
  <c r="AJ15" i="4"/>
  <c r="CZ15" i="3"/>
  <c r="DC15" i="3" s="1"/>
  <c r="DD15" i="3" s="1"/>
  <c r="DB15" i="3"/>
  <c r="AJ21" i="4" s="1"/>
  <c r="DA15" i="3"/>
  <c r="DB47" i="3"/>
  <c r="CZ47" i="3"/>
  <c r="DA47" i="3"/>
  <c r="AJ53" i="4"/>
  <c r="DD47" i="3"/>
  <c r="DC47" i="3"/>
  <c r="CS19" i="3"/>
  <c r="CV19" i="3" s="1"/>
  <c r="CW19" i="3" s="1"/>
  <c r="CT19" i="3"/>
  <c r="CU19" i="3"/>
  <c r="AH25" i="4" s="1"/>
  <c r="CS39" i="3"/>
  <c r="CT39" i="3" s="1"/>
  <c r="CV39" i="3"/>
  <c r="CW39" i="3" s="1"/>
  <c r="AH79" i="4"/>
  <c r="CS73" i="3"/>
  <c r="CU73" i="3"/>
  <c r="CV73" i="3"/>
  <c r="CT73" i="3"/>
  <c r="CW73" i="3"/>
  <c r="CU41" i="3"/>
  <c r="CV41" i="3"/>
  <c r="CW41" i="3" s="1"/>
  <c r="AH47" i="4" s="1"/>
  <c r="CS41" i="3"/>
  <c r="CT41" i="3" s="1"/>
  <c r="CS37" i="3"/>
  <c r="CU37" i="3"/>
  <c r="CT37" i="3"/>
  <c r="AH43" i="4"/>
  <c r="CV37" i="3"/>
  <c r="CW37" i="3"/>
  <c r="AH49" i="4"/>
  <c r="CU43" i="3"/>
  <c r="CW43" i="3"/>
  <c r="CV43" i="3"/>
  <c r="CS43" i="3"/>
  <c r="CT43" i="3"/>
  <c r="CV29" i="3"/>
  <c r="CW29" i="3" s="1"/>
  <c r="CU29" i="3"/>
  <c r="AH35" i="4" s="1"/>
  <c r="CS29" i="3"/>
  <c r="CT29" i="3" s="1"/>
  <c r="CV15" i="3"/>
  <c r="CW15" i="3" s="1"/>
  <c r="AH21" i="4" s="1"/>
  <c r="CT15" i="3"/>
  <c r="CS15" i="3"/>
  <c r="CU15" i="3" s="1"/>
  <c r="CU23" i="3"/>
  <c r="CS23" i="3"/>
  <c r="CT23" i="3"/>
  <c r="AH29" i="4"/>
  <c r="CV23" i="3"/>
  <c r="CW23" i="3"/>
  <c r="BL131" i="3"/>
  <c r="X137" i="4" s="1"/>
  <c r="BJ131" i="3"/>
  <c r="BM131" i="3" s="1"/>
  <c r="BN131" i="3" s="1"/>
  <c r="BK131" i="3"/>
  <c r="BM93" i="3"/>
  <c r="BN93" i="3" s="1"/>
  <c r="X99" i="4" s="1"/>
  <c r="BJ93" i="3"/>
  <c r="BL93" i="3" s="1"/>
  <c r="BK93" i="3"/>
  <c r="BJ115" i="3"/>
  <c r="BK115" i="3" s="1"/>
  <c r="BM115" i="3"/>
  <c r="BN115" i="3" s="1"/>
  <c r="BL115" i="3"/>
  <c r="X121" i="4"/>
  <c r="BJ137" i="3"/>
  <c r="BL137" i="3" s="1"/>
  <c r="X143" i="4" s="1"/>
  <c r="BM137" i="3"/>
  <c r="BN137" i="3" s="1"/>
  <c r="BK137" i="3"/>
  <c r="BL117" i="3"/>
  <c r="X123" i="4" s="1"/>
  <c r="BJ117" i="3"/>
  <c r="BM117" i="3" s="1"/>
  <c r="BN117" i="3" s="1"/>
  <c r="BK117" i="3"/>
  <c r="BN159" i="3"/>
  <c r="X165" i="4"/>
  <c r="BK159" i="3"/>
  <c r="BL159" i="3"/>
  <c r="BM159" i="3"/>
  <c r="BJ159" i="3"/>
  <c r="BJ127" i="3"/>
  <c r="BK127" i="3" s="1"/>
  <c r="BJ119" i="3"/>
  <c r="BL119" i="3"/>
  <c r="BN119" i="3"/>
  <c r="BM119" i="3"/>
  <c r="X125" i="4"/>
  <c r="BK119" i="3"/>
  <c r="BM149" i="3"/>
  <c r="BJ149" i="3"/>
  <c r="X155" i="4"/>
  <c r="BN149" i="3"/>
  <c r="BK149" i="3"/>
  <c r="BL149" i="3"/>
  <c r="AA58" i="4"/>
  <c r="AA10" i="4"/>
  <c r="AA70" i="4"/>
  <c r="AA60" i="4"/>
  <c r="AA30" i="4"/>
  <c r="AA20" i="4"/>
  <c r="AA24" i="4"/>
  <c r="AA46" i="4"/>
  <c r="AA38" i="4"/>
  <c r="AA74" i="4"/>
  <c r="AA14" i="4"/>
  <c r="AA76" i="4"/>
  <c r="AA72" i="4"/>
  <c r="AA48" i="4"/>
  <c r="AA32" i="4"/>
  <c r="AA34" i="4"/>
  <c r="AA12" i="4"/>
  <c r="AA36" i="4"/>
  <c r="AA18" i="4"/>
  <c r="AA40" i="4"/>
  <c r="AA50" i="4"/>
  <c r="AA78" i="4"/>
  <c r="AA16" i="4"/>
  <c r="AA44" i="4"/>
  <c r="AA54" i="4"/>
  <c r="AA62" i="4"/>
  <c r="AA22" i="4"/>
  <c r="AA66" i="4"/>
  <c r="AA28" i="4"/>
  <c r="AA56" i="4"/>
  <c r="AA52" i="4"/>
  <c r="AA42" i="4"/>
  <c r="AA64" i="4"/>
  <c r="AA68" i="4"/>
  <c r="AA26" i="4"/>
  <c r="BZ41" i="3"/>
  <c r="AB47" i="4" s="1"/>
  <c r="AI9" i="4"/>
  <c r="CF43" i="3"/>
  <c r="CG43" i="3"/>
  <c r="CE43" i="3"/>
  <c r="CI43" i="3"/>
  <c r="AD49" i="4"/>
  <c r="CH43" i="3"/>
  <c r="CE31" i="3"/>
  <c r="CF31" i="3" s="1"/>
  <c r="CG31" i="3"/>
  <c r="AD37" i="4" s="1"/>
  <c r="CH31" i="3"/>
  <c r="CI31" i="3" s="1"/>
  <c r="CE39" i="3"/>
  <c r="CH39" i="3" s="1"/>
  <c r="CI39" i="3" s="1"/>
  <c r="CF39" i="3"/>
  <c r="CG39" i="3"/>
  <c r="AD45" i="4" s="1"/>
  <c r="CG5" i="3"/>
  <c r="AD11" i="4" s="1"/>
  <c r="CH5" i="3"/>
  <c r="CI5" i="3" s="1"/>
  <c r="CE5" i="3"/>
  <c r="CF5" i="3" s="1"/>
  <c r="CG53" i="3"/>
  <c r="AD59" i="4"/>
  <c r="CE53" i="3"/>
  <c r="CI53" i="3"/>
  <c r="CF53" i="3"/>
  <c r="CH53" i="3"/>
  <c r="AD61" i="4"/>
  <c r="CE55" i="3"/>
  <c r="CF55" i="3" s="1"/>
  <c r="CG55" i="3"/>
  <c r="CH55" i="3"/>
  <c r="CI55" i="3" s="1"/>
  <c r="CF9" i="3"/>
  <c r="CI9" i="3"/>
  <c r="CG9" i="3"/>
  <c r="CH9" i="3"/>
  <c r="AD15" i="4"/>
  <c r="CE9" i="3"/>
  <c r="CE45" i="3"/>
  <c r="CF45" i="3" s="1"/>
  <c r="CH45" i="3"/>
  <c r="CI45" i="3" s="1"/>
  <c r="CG45" i="3"/>
  <c r="AD51" i="4" s="1"/>
  <c r="CE19" i="3"/>
  <c r="CG19" i="3" s="1"/>
  <c r="CF19" i="3"/>
  <c r="CH19" i="3"/>
  <c r="CI19" i="3" s="1"/>
  <c r="AD25" i="4" s="1"/>
  <c r="DI7" i="3" l="1"/>
  <c r="AL41" i="4"/>
  <c r="DJ45" i="3"/>
  <c r="DK45" i="3" s="1"/>
  <c r="AL51" i="4" s="1"/>
  <c r="DJ47" i="3"/>
  <c r="DK47" i="3" s="1"/>
  <c r="DH5" i="3"/>
  <c r="DI5" i="3"/>
  <c r="AL11" i="4" s="1"/>
  <c r="CV51" i="3"/>
  <c r="CW51" i="3" s="1"/>
  <c r="AH57" i="4" s="1"/>
  <c r="BM127" i="3"/>
  <c r="BN127" i="3" s="1"/>
  <c r="DJ7" i="3"/>
  <c r="DK7" i="3" s="1"/>
  <c r="CH7" i="3"/>
  <c r="CI7" i="3" s="1"/>
  <c r="DC49" i="3"/>
  <c r="DD49" i="3" s="1"/>
  <c r="AJ55" i="4" s="1"/>
  <c r="DC29" i="3"/>
  <c r="DD29" i="3" s="1"/>
  <c r="CU51" i="3"/>
  <c r="DC61" i="3"/>
  <c r="DD61" i="3" s="1"/>
  <c r="CO37" i="3"/>
  <c r="CP37" i="3" s="1"/>
  <c r="BL127" i="3"/>
  <c r="X133" i="4" s="1"/>
  <c r="CU39" i="3"/>
  <c r="AH45" i="4" s="1"/>
  <c r="DC21" i="3"/>
  <c r="DD21" i="3" s="1"/>
  <c r="AJ27" i="4" s="1"/>
  <c r="DI15" i="3"/>
  <c r="DJ15" i="3"/>
  <c r="DK15" i="3" s="1"/>
  <c r="CM457" i="4"/>
  <c r="CN457" i="4" s="1"/>
  <c r="DH35" i="3"/>
  <c r="DH45" i="3"/>
  <c r="BR147" i="3"/>
  <c r="BT147" i="3"/>
  <c r="BU147" i="3" s="1"/>
  <c r="Z153" i="4" s="1"/>
  <c r="BQ147" i="3"/>
  <c r="BS147" i="3" s="1"/>
  <c r="BQ105" i="3"/>
  <c r="BT105" i="3" s="1"/>
  <c r="BU105" i="3" s="1"/>
  <c r="BR105" i="3"/>
  <c r="BS105" i="3"/>
  <c r="Z111" i="4" s="1"/>
  <c r="BQ115" i="3"/>
  <c r="BT115" i="3" s="1"/>
  <c r="BU115" i="3" s="1"/>
  <c r="Z129" i="4"/>
  <c r="BS123" i="3"/>
  <c r="BQ123" i="3"/>
  <c r="BR123" i="3" s="1"/>
  <c r="BT123" i="3"/>
  <c r="BU123" i="3" s="1"/>
  <c r="BU129" i="3"/>
  <c r="BQ129" i="3"/>
  <c r="BS129" i="3"/>
  <c r="Z135" i="4"/>
  <c r="BT129" i="3"/>
  <c r="BR129" i="3"/>
  <c r="BQ99" i="3"/>
  <c r="Z105" i="4"/>
  <c r="BR99" i="3"/>
  <c r="BT99" i="3"/>
  <c r="BU99" i="3"/>
  <c r="BS99" i="3"/>
  <c r="BS145" i="3"/>
  <c r="Z151" i="4"/>
  <c r="BQ145" i="3"/>
  <c r="BT145" i="3" s="1"/>
  <c r="BU145" i="3" s="1"/>
  <c r="BR145" i="3"/>
  <c r="BS119" i="3"/>
  <c r="Z125" i="4"/>
  <c r="BT119" i="3"/>
  <c r="BQ119" i="3"/>
  <c r="BR119" i="3"/>
  <c r="BU119" i="3"/>
  <c r="DI27" i="3"/>
  <c r="CM5" i="3"/>
  <c r="CO5" i="3"/>
  <c r="CP5" i="3" s="1"/>
  <c r="AF11" i="4" s="1"/>
  <c r="CH15" i="3"/>
  <c r="CI15" i="3" s="1"/>
  <c r="EF13" i="3"/>
  <c r="EE13" i="3"/>
  <c r="EC13" i="3"/>
  <c r="AR19" i="4"/>
  <c r="EB13" i="3"/>
  <c r="ED13" i="3"/>
  <c r="EC51" i="3"/>
  <c r="EB51" i="3"/>
  <c r="ED51" i="3" s="1"/>
  <c r="EE51" i="3"/>
  <c r="EF51" i="3" s="1"/>
  <c r="AR57" i="4" s="1"/>
  <c r="EB49" i="3"/>
  <c r="EE49" i="3" s="1"/>
  <c r="EF49" i="3" s="1"/>
  <c r="ED49" i="3"/>
  <c r="AR55" i="4" s="1"/>
  <c r="EC49" i="3"/>
  <c r="EE39" i="3"/>
  <c r="EF39" i="3" s="1"/>
  <c r="AR45" i="4" s="1"/>
  <c r="EB39" i="3"/>
  <c r="EC39" i="3" s="1"/>
  <c r="ED39" i="3"/>
  <c r="EB31" i="3"/>
  <c r="ED31" i="3" s="1"/>
  <c r="EE31" i="3"/>
  <c r="EF31" i="3" s="1"/>
  <c r="AR37" i="4" s="1"/>
  <c r="EC31" i="3"/>
  <c r="EF27" i="3"/>
  <c r="AR33" i="4"/>
  <c r="EE27" i="3"/>
  <c r="ED27" i="3"/>
  <c r="EC27" i="3"/>
  <c r="EB27" i="3"/>
  <c r="ED5" i="3"/>
  <c r="AR11" i="4"/>
  <c r="EE5" i="3"/>
  <c r="EF5" i="3"/>
  <c r="EB5" i="3"/>
  <c r="EC5" i="3"/>
  <c r="AR79" i="4"/>
  <c r="EC73" i="3"/>
  <c r="EE73" i="3"/>
  <c r="EB73" i="3"/>
  <c r="EF73" i="3"/>
  <c r="ED73" i="3"/>
  <c r="EF57" i="3"/>
  <c r="EE57" i="3"/>
  <c r="EC57" i="3"/>
  <c r="AR63" i="4"/>
  <c r="ED57" i="3"/>
  <c r="EB57" i="3"/>
  <c r="AQ8" i="4"/>
  <c r="BK125" i="3"/>
  <c r="DI37" i="3"/>
  <c r="AL43" i="4" s="1"/>
  <c r="DI47" i="3"/>
  <c r="AL53" i="4" s="1"/>
  <c r="DU41" i="3"/>
  <c r="DW41" i="3" s="1"/>
  <c r="AP17" i="4"/>
  <c r="DU11" i="3"/>
  <c r="DX11" i="3"/>
  <c r="DY11" i="3"/>
  <c r="DW11" i="3"/>
  <c r="DV11" i="3"/>
  <c r="DX33" i="3"/>
  <c r="DV33" i="3"/>
  <c r="AP39" i="4"/>
  <c r="DY33" i="3"/>
  <c r="DW33" i="3"/>
  <c r="DU33" i="3"/>
  <c r="DU47" i="3"/>
  <c r="DV47" i="3" s="1"/>
  <c r="DX47" i="3"/>
  <c r="DY47" i="3" s="1"/>
  <c r="DW47" i="3"/>
  <c r="AP53" i="4" s="1"/>
  <c r="AP57" i="4"/>
  <c r="DX51" i="3"/>
  <c r="DY51" i="3" s="1"/>
  <c r="DU51" i="3"/>
  <c r="DV51" i="3" s="1"/>
  <c r="DW51" i="3"/>
  <c r="DU13" i="3"/>
  <c r="DX13" i="3"/>
  <c r="DW13" i="3"/>
  <c r="DV13" i="3"/>
  <c r="AP19" i="4"/>
  <c r="DY13" i="3"/>
  <c r="AP75" i="4"/>
  <c r="DV69" i="3"/>
  <c r="DX69" i="3"/>
  <c r="DU69" i="3"/>
  <c r="DW69" i="3"/>
  <c r="DY69" i="3"/>
  <c r="DU27" i="3"/>
  <c r="DW27" i="3" s="1"/>
  <c r="DU31" i="3"/>
  <c r="DW31" i="3" s="1"/>
  <c r="DV31" i="3"/>
  <c r="DX31" i="3"/>
  <c r="DY31" i="3" s="1"/>
  <c r="AP37" i="4" s="1"/>
  <c r="DQ25" i="3"/>
  <c r="DR25" i="3" s="1"/>
  <c r="DP25" i="3"/>
  <c r="AN31" i="4" s="1"/>
  <c r="DN25" i="3"/>
  <c r="DO25" i="3" s="1"/>
  <c r="DO23" i="3"/>
  <c r="DR23" i="3"/>
  <c r="DN23" i="3"/>
  <c r="AN29" i="4"/>
  <c r="DP23" i="3"/>
  <c r="DQ23" i="3"/>
  <c r="DQ13" i="3"/>
  <c r="DN13" i="3"/>
  <c r="DO13" i="3"/>
  <c r="DP13" i="3"/>
  <c r="DR13" i="3"/>
  <c r="AN19" i="4"/>
  <c r="DQ71" i="3"/>
  <c r="DR71" i="3"/>
  <c r="DO71" i="3"/>
  <c r="DN71" i="3"/>
  <c r="AN77" i="4"/>
  <c r="DP71" i="3"/>
  <c r="DR43" i="3"/>
  <c r="DO43" i="3"/>
  <c r="AN49" i="4"/>
  <c r="DN43" i="3"/>
  <c r="DP43" i="3"/>
  <c r="DQ43" i="3"/>
  <c r="DQ45" i="3"/>
  <c r="DP45" i="3"/>
  <c r="AN51" i="4" s="1"/>
  <c r="DO45" i="3"/>
  <c r="DN45" i="3"/>
  <c r="DR45" i="3"/>
  <c r="DO17" i="3"/>
  <c r="DP17" i="3"/>
  <c r="AN23" i="4" s="1"/>
  <c r="DN17" i="3"/>
  <c r="DQ17" i="3" s="1"/>
  <c r="DR17" i="3" s="1"/>
  <c r="AN27" i="4"/>
  <c r="DR21" i="3"/>
  <c r="DP21" i="3"/>
  <c r="DQ21" i="3"/>
  <c r="DN21" i="3"/>
  <c r="DO21" i="3"/>
  <c r="DN47" i="3"/>
  <c r="DO47" i="3" s="1"/>
  <c r="DP47" i="3"/>
  <c r="DQ47" i="3"/>
  <c r="DR47" i="3" s="1"/>
  <c r="AN53" i="4"/>
  <c r="GS89" i="3"/>
  <c r="CV38" i="4"/>
  <c r="CV34" i="4"/>
  <c r="FQ89" i="3"/>
  <c r="CK89" i="3"/>
  <c r="CV22" i="4"/>
  <c r="DF89" i="3"/>
  <c r="CV25" i="4"/>
  <c r="EA89" i="3"/>
  <c r="CV28" i="4"/>
  <c r="BW89" i="3"/>
  <c r="CV20" i="4"/>
  <c r="CG37" i="3"/>
  <c r="CM66" i="4"/>
  <c r="CN66" i="4" s="1"/>
  <c r="CM392" i="4"/>
  <c r="CN392" i="4" s="1"/>
  <c r="CM283" i="4"/>
  <c r="CN283" i="4" s="1"/>
  <c r="CM185" i="4"/>
  <c r="CN185" i="4" s="1"/>
  <c r="CM111" i="4"/>
  <c r="CN111" i="4" s="1"/>
  <c r="CM159" i="4"/>
  <c r="CN159" i="4" s="1"/>
  <c r="CM153" i="4"/>
  <c r="CN153" i="4" s="1"/>
  <c r="CM345" i="4"/>
  <c r="CN345" i="4" s="1"/>
  <c r="CM395" i="4"/>
  <c r="CN395" i="4" s="1"/>
  <c r="CM191" i="4"/>
  <c r="CN191" i="4" s="1"/>
  <c r="CM161" i="4"/>
  <c r="CN161" i="4" s="1"/>
  <c r="CM109" i="4"/>
  <c r="CN109" i="4" s="1"/>
  <c r="CM125" i="4"/>
  <c r="CN125" i="4" s="1"/>
  <c r="CM451" i="4"/>
  <c r="CN451" i="4" s="1"/>
  <c r="CM299" i="4"/>
  <c r="CN299" i="4" s="1"/>
  <c r="CM220" i="4"/>
  <c r="CN220" i="4" s="1"/>
  <c r="CM410" i="4"/>
  <c r="CN410" i="4" s="1"/>
  <c r="CM200" i="4"/>
  <c r="CN200" i="4" s="1"/>
  <c r="CM181" i="4"/>
  <c r="CN181" i="4" s="1"/>
  <c r="CM303" i="4"/>
  <c r="CN303" i="4" s="1"/>
  <c r="CM42" i="4"/>
  <c r="CN42" i="4" s="1"/>
  <c r="CM43" i="4"/>
  <c r="CN43" i="4" s="1"/>
  <c r="CM156" i="4"/>
  <c r="CN156" i="4" s="1"/>
  <c r="CM102" i="4"/>
  <c r="CN102" i="4" s="1"/>
  <c r="CM343" i="4"/>
  <c r="CN343" i="4" s="1"/>
  <c r="CM176" i="4"/>
  <c r="CN176" i="4" s="1"/>
  <c r="CM53" i="4"/>
  <c r="CN53" i="4" s="1"/>
  <c r="CM37" i="4"/>
  <c r="CM422" i="4"/>
  <c r="CN422" i="4" s="1"/>
  <c r="CM357" i="4"/>
  <c r="CN357" i="4" s="1"/>
  <c r="CM391" i="4"/>
  <c r="CN391" i="4" s="1"/>
  <c r="CM100" i="4"/>
  <c r="CN100" i="4" s="1"/>
  <c r="CM407" i="4"/>
  <c r="CN407" i="4" s="1"/>
  <c r="CM198" i="4"/>
  <c r="CN198" i="4" s="1"/>
  <c r="CM399" i="4"/>
  <c r="CN399" i="4" s="1"/>
  <c r="CM310" i="4"/>
  <c r="CN310" i="4" s="1"/>
  <c r="CM272" i="4"/>
  <c r="CN272" i="4" s="1"/>
  <c r="CM45" i="4"/>
  <c r="CN45" i="4" s="1"/>
  <c r="CM239" i="4"/>
  <c r="CN239" i="4" s="1"/>
  <c r="CM207" i="4"/>
  <c r="CN207" i="4" s="1"/>
  <c r="CM187" i="4"/>
  <c r="CN187" i="4" s="1"/>
  <c r="CM386" i="4"/>
  <c r="CN386" i="4" s="1"/>
  <c r="CM244" i="4"/>
  <c r="CN244" i="4" s="1"/>
  <c r="CM227" i="4"/>
  <c r="CN227" i="4" s="1"/>
  <c r="CM253" i="4"/>
  <c r="CN253" i="4" s="1"/>
  <c r="CM341" i="4"/>
  <c r="CN341" i="4" s="1"/>
  <c r="CM110" i="4"/>
  <c r="CN110" i="4" s="1"/>
  <c r="CM250" i="4"/>
  <c r="CN250" i="4" s="1"/>
  <c r="CM213" i="4"/>
  <c r="CN213" i="4" s="1"/>
  <c r="CM231" i="4"/>
  <c r="CN231" i="4" s="1"/>
  <c r="CM57" i="4"/>
  <c r="CN57" i="4" s="1"/>
  <c r="CM375" i="4"/>
  <c r="CN375" i="4" s="1"/>
  <c r="CM255" i="4"/>
  <c r="CN255" i="4" s="1"/>
  <c r="CM324" i="4"/>
  <c r="CN324" i="4" s="1"/>
  <c r="CM29" i="4"/>
  <c r="CM460" i="4"/>
  <c r="CN460" i="4" s="1"/>
  <c r="CM60" i="4"/>
  <c r="CN60" i="4" s="1"/>
  <c r="CM190" i="4"/>
  <c r="CN190" i="4" s="1"/>
  <c r="CM327" i="4"/>
  <c r="CN327" i="4" s="1"/>
  <c r="CM65" i="4"/>
  <c r="CN65" i="4" s="1"/>
  <c r="CM186" i="4"/>
  <c r="CN186" i="4" s="1"/>
  <c r="CM89" i="4"/>
  <c r="CN89" i="4" s="1"/>
  <c r="CM107" i="4"/>
  <c r="CN107" i="4" s="1"/>
  <c r="CM349" i="4"/>
  <c r="CN349" i="4" s="1"/>
  <c r="CM301" i="4"/>
  <c r="CN301" i="4" s="1"/>
  <c r="CM261" i="4"/>
  <c r="CN261" i="4" s="1"/>
  <c r="CM380" i="4"/>
  <c r="CN380" i="4" s="1"/>
  <c r="CM440" i="4"/>
  <c r="CN440" i="4" s="1"/>
  <c r="CM269" i="4"/>
  <c r="CN269" i="4" s="1"/>
  <c r="CM128" i="4"/>
  <c r="CN128" i="4" s="1"/>
  <c r="CM114" i="4"/>
  <c r="CN114" i="4" s="1"/>
  <c r="CM316" i="4"/>
  <c r="CN316" i="4" s="1"/>
  <c r="CM411" i="4"/>
  <c r="CN411" i="4" s="1"/>
  <c r="CM154" i="4"/>
  <c r="CN154" i="4" s="1"/>
  <c r="CM96" i="4"/>
  <c r="CN96" i="4" s="1"/>
  <c r="CM433" i="4"/>
  <c r="CN433" i="4" s="1"/>
  <c r="CM91" i="4"/>
  <c r="CN91" i="4" s="1"/>
  <c r="CM320" i="4"/>
  <c r="CN320" i="4" s="1"/>
  <c r="CM388" i="4"/>
  <c r="CN388" i="4" s="1"/>
  <c r="CM369" i="4"/>
  <c r="CN369" i="4" s="1"/>
  <c r="CM82" i="4"/>
  <c r="CN82" i="4" s="1"/>
  <c r="CM56" i="4"/>
  <c r="CN56" i="4" s="1"/>
  <c r="CM308" i="4"/>
  <c r="CN308" i="4" s="1"/>
  <c r="CM183" i="4"/>
  <c r="CN183" i="4" s="1"/>
  <c r="CM355" i="4"/>
  <c r="CN355" i="4" s="1"/>
  <c r="CM362" i="4"/>
  <c r="CN362" i="4" s="1"/>
  <c r="CM265" i="4"/>
  <c r="CN265" i="4" s="1"/>
  <c r="CM398" i="4"/>
  <c r="CN398" i="4" s="1"/>
  <c r="CM267" i="4"/>
  <c r="CN267" i="4" s="1"/>
  <c r="CM170" i="4"/>
  <c r="CN170" i="4" s="1"/>
  <c r="CM401" i="4"/>
  <c r="CN401" i="4" s="1"/>
  <c r="CM122" i="4"/>
  <c r="CN122" i="4" s="1"/>
  <c r="CM446" i="4"/>
  <c r="CN446" i="4" s="1"/>
  <c r="CM270" i="4"/>
  <c r="CN270" i="4" s="1"/>
  <c r="CM312" i="4"/>
  <c r="CN312" i="4" s="1"/>
  <c r="CM124" i="4"/>
  <c r="CN124" i="4" s="1"/>
  <c r="CM230" i="4"/>
  <c r="CN230" i="4" s="1"/>
  <c r="CM292" i="4"/>
  <c r="CN292" i="4" s="1"/>
  <c r="CM219" i="4"/>
  <c r="CN219" i="4" s="1"/>
  <c r="CM281" i="4"/>
  <c r="CN281" i="4" s="1"/>
  <c r="CM221" i="4"/>
  <c r="CN221" i="4" s="1"/>
  <c r="CM86" i="4"/>
  <c r="CN86" i="4" s="1"/>
  <c r="CM394" i="4"/>
  <c r="CN394" i="4" s="1"/>
  <c r="CM273" i="4"/>
  <c r="CN273" i="4" s="1"/>
  <c r="CM426" i="4"/>
  <c r="CN426" i="4" s="1"/>
  <c r="CM138" i="4"/>
  <c r="CN138" i="4" s="1"/>
  <c r="CM179" i="4"/>
  <c r="CN179" i="4" s="1"/>
  <c r="CM81" i="4"/>
  <c r="CN81" i="4" s="1"/>
  <c r="CM103" i="4"/>
  <c r="CN103" i="4" s="1"/>
  <c r="CM300" i="4"/>
  <c r="CN300" i="4" s="1"/>
  <c r="CM390" i="4"/>
  <c r="CN390" i="4" s="1"/>
  <c r="CM229" i="4"/>
  <c r="CN229" i="4" s="1"/>
  <c r="CM314" i="4"/>
  <c r="CN314" i="4" s="1"/>
  <c r="CM48" i="4"/>
  <c r="CN48" i="4" s="1"/>
  <c r="CM285" i="4"/>
  <c r="CN285" i="4" s="1"/>
  <c r="CM424" i="4"/>
  <c r="CN424" i="4" s="1"/>
  <c r="CM259" i="4"/>
  <c r="CN259" i="4" s="1"/>
  <c r="CM32" i="4"/>
  <c r="CM266" i="4"/>
  <c r="CN266" i="4" s="1"/>
  <c r="CM445" i="4"/>
  <c r="CN445" i="4" s="1"/>
  <c r="CM296" i="4"/>
  <c r="CN296" i="4" s="1"/>
  <c r="CM442" i="4"/>
  <c r="CN442" i="4" s="1"/>
  <c r="CM432" i="4"/>
  <c r="CN432" i="4" s="1"/>
  <c r="CM72" i="4"/>
  <c r="CN72" i="4" s="1"/>
  <c r="CM188" i="4"/>
  <c r="CN188" i="4" s="1"/>
  <c r="CM204" i="4"/>
  <c r="CN204" i="4" s="1"/>
  <c r="CM163" i="4"/>
  <c r="CN163" i="4" s="1"/>
  <c r="CM205" i="4"/>
  <c r="CN205" i="4" s="1"/>
  <c r="CM195" i="4"/>
  <c r="CN195" i="4" s="1"/>
  <c r="CM123" i="4"/>
  <c r="CN123" i="4" s="1"/>
  <c r="CM297" i="4"/>
  <c r="CN297" i="4" s="1"/>
  <c r="CM33" i="4"/>
  <c r="CM332" i="4"/>
  <c r="CN332" i="4" s="1"/>
  <c r="CM387" i="4"/>
  <c r="CN387" i="4" s="1"/>
  <c r="CM135" i="4"/>
  <c r="CN135" i="4" s="1"/>
  <c r="CM257" i="4"/>
  <c r="CN257" i="4" s="1"/>
  <c r="CM208" i="4"/>
  <c r="CN208" i="4" s="1"/>
  <c r="CM306" i="4"/>
  <c r="CN306" i="4" s="1"/>
  <c r="CM61" i="4"/>
  <c r="CN61" i="4" s="1"/>
  <c r="CM222" i="4"/>
  <c r="CN222" i="4" s="1"/>
  <c r="CM224" i="4"/>
  <c r="CN224" i="4" s="1"/>
  <c r="CM368" i="4"/>
  <c r="CN368" i="4" s="1"/>
  <c r="CM119" i="4"/>
  <c r="CN119" i="4" s="1"/>
  <c r="CM237" i="4"/>
  <c r="CN237" i="4" s="1"/>
  <c r="CM429" i="4"/>
  <c r="CN429" i="4" s="1"/>
  <c r="CM294" i="4"/>
  <c r="CN294" i="4" s="1"/>
  <c r="CM160" i="4"/>
  <c r="CN160" i="4" s="1"/>
  <c r="CM453" i="4"/>
  <c r="CN453" i="4" s="1"/>
  <c r="CM307" i="4"/>
  <c r="CN307" i="4" s="1"/>
  <c r="CM39" i="4"/>
  <c r="CM298" i="4"/>
  <c r="CN298" i="4" s="1"/>
  <c r="CM112" i="4"/>
  <c r="CN112" i="4" s="1"/>
  <c r="CM346" i="4"/>
  <c r="CN346" i="4" s="1"/>
  <c r="CM113" i="4"/>
  <c r="CN113" i="4" s="1"/>
  <c r="CM145" i="4"/>
  <c r="CN145" i="4" s="1"/>
  <c r="CM449" i="4"/>
  <c r="CN449" i="4" s="1"/>
  <c r="CM378" i="4"/>
  <c r="CN378" i="4" s="1"/>
  <c r="CM347" i="4"/>
  <c r="CN347" i="4" s="1"/>
  <c r="CM55" i="4"/>
  <c r="CN55" i="4" s="1"/>
  <c r="CM268" i="4"/>
  <c r="CN268" i="4" s="1"/>
  <c r="CM54" i="4"/>
  <c r="CN54" i="4" s="1"/>
  <c r="CM117" i="4"/>
  <c r="CN117" i="4" s="1"/>
  <c r="CM423" i="4"/>
  <c r="CN423" i="4" s="1"/>
  <c r="CM396" i="4"/>
  <c r="CN396" i="4" s="1"/>
  <c r="CM129" i="4"/>
  <c r="CN129" i="4" s="1"/>
  <c r="CM430" i="4"/>
  <c r="CN430" i="4" s="1"/>
  <c r="CM79" i="4"/>
  <c r="CN79" i="4" s="1"/>
  <c r="CM157" i="4"/>
  <c r="CN157" i="4" s="1"/>
  <c r="CM318" i="4"/>
  <c r="CN318" i="4" s="1"/>
  <c r="CM184" i="4"/>
  <c r="CN184" i="4" s="1"/>
  <c r="CM51" i="4"/>
  <c r="CN51" i="4" s="1"/>
  <c r="CM364" i="4"/>
  <c r="CN364" i="4" s="1"/>
  <c r="CM264" i="4"/>
  <c r="CN264" i="4" s="1"/>
  <c r="CM63" i="4"/>
  <c r="CN63" i="4" s="1"/>
  <c r="CM173" i="4"/>
  <c r="CN173" i="4" s="1"/>
  <c r="CM425" i="4"/>
  <c r="CN425" i="4" s="1"/>
  <c r="CM87" i="4"/>
  <c r="CN87" i="4" s="1"/>
  <c r="CM289" i="4"/>
  <c r="CN289" i="4" s="1"/>
  <c r="CM84" i="4"/>
  <c r="CN84" i="4" s="1"/>
  <c r="CM46" i="4"/>
  <c r="CN46" i="4" s="1"/>
  <c r="CM262" i="4"/>
  <c r="CN262" i="4" s="1"/>
  <c r="CM372" i="4"/>
  <c r="CN372" i="4" s="1"/>
  <c r="CM68" i="4"/>
  <c r="CN68" i="4" s="1"/>
  <c r="CM418" i="4"/>
  <c r="CN418" i="4" s="1"/>
  <c r="CM247" i="4"/>
  <c r="CN247" i="4" s="1"/>
  <c r="CM373" i="4"/>
  <c r="CN373" i="4" s="1"/>
  <c r="CM59" i="4"/>
  <c r="CN59" i="4" s="1"/>
  <c r="CM337" i="4"/>
  <c r="CN337" i="4" s="1"/>
  <c r="CM454" i="4"/>
  <c r="CN454" i="4" s="1"/>
  <c r="CM199" i="4"/>
  <c r="CN199" i="4" s="1"/>
  <c r="CM197" i="4"/>
  <c r="CN197" i="4" s="1"/>
  <c r="CM177" i="4"/>
  <c r="CN177" i="4" s="1"/>
  <c r="CM172" i="4"/>
  <c r="CN172" i="4" s="1"/>
  <c r="CM210" i="4"/>
  <c r="CN210" i="4" s="1"/>
  <c r="CM211" i="4"/>
  <c r="CN211" i="4" s="1"/>
  <c r="CM83" i="4"/>
  <c r="CN83" i="4" s="1"/>
  <c r="CM143" i="4"/>
  <c r="CN143" i="4" s="1"/>
  <c r="CM139" i="4"/>
  <c r="CN139" i="4" s="1"/>
  <c r="CM67" i="4"/>
  <c r="CN67" i="4" s="1"/>
  <c r="CM363" i="4"/>
  <c r="CN363" i="4" s="1"/>
  <c r="CM295" i="4"/>
  <c r="CN295" i="4" s="1"/>
  <c r="CM108" i="4"/>
  <c r="CN108" i="4" s="1"/>
  <c r="CM448" i="4"/>
  <c r="CN448" i="4" s="1"/>
  <c r="CM169" i="4"/>
  <c r="CN169" i="4" s="1"/>
  <c r="CM252" i="4"/>
  <c r="CN252" i="4" s="1"/>
  <c r="CM240" i="4"/>
  <c r="CN240" i="4" s="1"/>
  <c r="CM202" i="4"/>
  <c r="CN202" i="4" s="1"/>
  <c r="CM256" i="4"/>
  <c r="CN256" i="4" s="1"/>
  <c r="CM276" i="4"/>
  <c r="CN276" i="4" s="1"/>
  <c r="CM165" i="4"/>
  <c r="CN165" i="4" s="1"/>
  <c r="CM417" i="4"/>
  <c r="CN417" i="4" s="1"/>
  <c r="CM243" i="4"/>
  <c r="CN243" i="4" s="1"/>
  <c r="CM49" i="4"/>
  <c r="CN49" i="4" s="1"/>
  <c r="CM402" i="4"/>
  <c r="CN402" i="4" s="1"/>
  <c r="CM212" i="4"/>
  <c r="CN212" i="4" s="1"/>
  <c r="CM131" i="4"/>
  <c r="CN131" i="4" s="1"/>
  <c r="CM342" i="4"/>
  <c r="CN342" i="4" s="1"/>
  <c r="CM126" i="4"/>
  <c r="CN126" i="4" s="1"/>
  <c r="CM228" i="4"/>
  <c r="CN228" i="4" s="1"/>
  <c r="CM162" i="4"/>
  <c r="CN162" i="4" s="1"/>
  <c r="CM358" i="4"/>
  <c r="CN358" i="4" s="1"/>
  <c r="CM419" i="4"/>
  <c r="CN419" i="4" s="1"/>
  <c r="CM416" i="4"/>
  <c r="CN416" i="4" s="1"/>
  <c r="CM455" i="4"/>
  <c r="CN455" i="4" s="1"/>
  <c r="CM251" i="4"/>
  <c r="CN251" i="4" s="1"/>
  <c r="CM69" i="4"/>
  <c r="CN69" i="4" s="1"/>
  <c r="CM90" i="4"/>
  <c r="CN90" i="4" s="1"/>
  <c r="CM214" i="4"/>
  <c r="CN214" i="4" s="1"/>
  <c r="CM70" i="4"/>
  <c r="CN70" i="4" s="1"/>
  <c r="CM322" i="4"/>
  <c r="CN322" i="4" s="1"/>
  <c r="CM50" i="4"/>
  <c r="CN50" i="4" s="1"/>
  <c r="CM328" i="4"/>
  <c r="CN328" i="4" s="1"/>
  <c r="CM290" i="4"/>
  <c r="CN290" i="4" s="1"/>
  <c r="CM260" i="4"/>
  <c r="CN260" i="4" s="1"/>
  <c r="CM436" i="4"/>
  <c r="CN436" i="4" s="1"/>
  <c r="CM97" i="4"/>
  <c r="CN97" i="4" s="1"/>
  <c r="CM80" i="4"/>
  <c r="CN80" i="4" s="1"/>
  <c r="CM78" i="4"/>
  <c r="CN78" i="4" s="1"/>
  <c r="CM263" i="4"/>
  <c r="CN263" i="4" s="1"/>
  <c r="CM311" i="4"/>
  <c r="CN311" i="4" s="1"/>
  <c r="CM71" i="4"/>
  <c r="CN71" i="4" s="1"/>
  <c r="CM325" i="4"/>
  <c r="CN325" i="4" s="1"/>
  <c r="CM412" i="4"/>
  <c r="CN412" i="4" s="1"/>
  <c r="CM246" i="4"/>
  <c r="CN246" i="4" s="1"/>
  <c r="CM352" i="4"/>
  <c r="CN352" i="4" s="1"/>
  <c r="CM235" i="4"/>
  <c r="CN235" i="4" s="1"/>
  <c r="CM383" i="4"/>
  <c r="CN383" i="4" s="1"/>
  <c r="CM389" i="4"/>
  <c r="CN389" i="4" s="1"/>
  <c r="CM397" i="4"/>
  <c r="CN397" i="4" s="1"/>
  <c r="CM305" i="4"/>
  <c r="CN305" i="4" s="1"/>
  <c r="CM452" i="4"/>
  <c r="CN452" i="4" s="1"/>
  <c r="CM461" i="4"/>
  <c r="CN461" i="4" s="1"/>
  <c r="CM132" i="4"/>
  <c r="CN132" i="4" s="1"/>
  <c r="CM196" i="4"/>
  <c r="CN196" i="4" s="1"/>
  <c r="CM333" i="4"/>
  <c r="CN333" i="4" s="1"/>
  <c r="CM459" i="4"/>
  <c r="CN459" i="4" s="1"/>
  <c r="CM326" i="4"/>
  <c r="CN326" i="4" s="1"/>
  <c r="CM377" i="4"/>
  <c r="CN377" i="4" s="1"/>
  <c r="CM367" i="4"/>
  <c r="CN367" i="4" s="1"/>
  <c r="CM99" i="4"/>
  <c r="CN99" i="4" s="1"/>
  <c r="CM291" i="4"/>
  <c r="CN291" i="4" s="1"/>
  <c r="CM356" i="4"/>
  <c r="CN356" i="4" s="1"/>
  <c r="CM164" i="4"/>
  <c r="CN164" i="4" s="1"/>
  <c r="CM344" i="4"/>
  <c r="CN344" i="4" s="1"/>
  <c r="CM371" i="4"/>
  <c r="CN371" i="4" s="1"/>
  <c r="CM148" i="4"/>
  <c r="CN148" i="4" s="1"/>
  <c r="CM302" i="4"/>
  <c r="CN302" i="4" s="1"/>
  <c r="CM428" i="4"/>
  <c r="CN428" i="4" s="1"/>
  <c r="CM232" i="4"/>
  <c r="CN232" i="4" s="1"/>
  <c r="CM174" i="4"/>
  <c r="CN174" i="4" s="1"/>
  <c r="CM317" i="4"/>
  <c r="CN317" i="4" s="1"/>
  <c r="CM405" i="4"/>
  <c r="CN405" i="4" s="1"/>
  <c r="CM44" i="4"/>
  <c r="CN44" i="4" s="1"/>
  <c r="CM136" i="4"/>
  <c r="CN136" i="4" s="1"/>
  <c r="CM241" i="4"/>
  <c r="CN241" i="4" s="1"/>
  <c r="CM329" i="4"/>
  <c r="CN329" i="4" s="1"/>
  <c r="CM47" i="4"/>
  <c r="CN47" i="4" s="1"/>
  <c r="CM309" i="4"/>
  <c r="CN309" i="4" s="1"/>
  <c r="CM258" i="4"/>
  <c r="CN258" i="4" s="1"/>
  <c r="CM376" i="4"/>
  <c r="CN376" i="4" s="1"/>
  <c r="CM315" i="4"/>
  <c r="CN315" i="4" s="1"/>
  <c r="CM149" i="4"/>
  <c r="CN149" i="4" s="1"/>
  <c r="CM365" i="4"/>
  <c r="CN365" i="4" s="1"/>
  <c r="CM284" i="4"/>
  <c r="CN284" i="4" s="1"/>
  <c r="CM234" i="4"/>
  <c r="CN234" i="4" s="1"/>
  <c r="CM88" i="4"/>
  <c r="CN88" i="4" s="1"/>
  <c r="CM293" i="4"/>
  <c r="CN293" i="4" s="1"/>
  <c r="CM146" i="4"/>
  <c r="CN146" i="4" s="1"/>
  <c r="CM249" i="4"/>
  <c r="CN249" i="4" s="1"/>
  <c r="CM182" i="4"/>
  <c r="CN182" i="4" s="1"/>
  <c r="CM400" i="4"/>
  <c r="CN400" i="4" s="1"/>
  <c r="CM248" i="4"/>
  <c r="CN248" i="4" s="1"/>
  <c r="CM52" i="4"/>
  <c r="CN52" i="4" s="1"/>
  <c r="CM334" i="4"/>
  <c r="CN334" i="4" s="1"/>
  <c r="CM438" i="4"/>
  <c r="CN438" i="4" s="1"/>
  <c r="CM115" i="4"/>
  <c r="CN115" i="4" s="1"/>
  <c r="CM413" i="4"/>
  <c r="CN413" i="4" s="1"/>
  <c r="CM279" i="4"/>
  <c r="CN279" i="4" s="1"/>
  <c r="CM218" i="4"/>
  <c r="CN218" i="4" s="1"/>
  <c r="CM76" i="4"/>
  <c r="CN76" i="4" s="1"/>
  <c r="CM404" i="4"/>
  <c r="CN404" i="4" s="1"/>
  <c r="CM142" i="4"/>
  <c r="CN142" i="4" s="1"/>
  <c r="CM178" i="4"/>
  <c r="CN178" i="4" s="1"/>
  <c r="CM77" i="4"/>
  <c r="CN77" i="4" s="1"/>
  <c r="CM443" i="4"/>
  <c r="CN443" i="4" s="1"/>
  <c r="CM313" i="4"/>
  <c r="CN313" i="4" s="1"/>
  <c r="CM323" i="4"/>
  <c r="CN323" i="4" s="1"/>
  <c r="CM450" i="4"/>
  <c r="CN450" i="4" s="1"/>
  <c r="CM35" i="4"/>
  <c r="CM152" i="4"/>
  <c r="CN152" i="4" s="1"/>
  <c r="CM34" i="4"/>
  <c r="CM225" i="4"/>
  <c r="CN225" i="4" s="1"/>
  <c r="CM121" i="4"/>
  <c r="CN121" i="4" s="1"/>
  <c r="CM351" i="4"/>
  <c r="CN351" i="4" s="1"/>
  <c r="CM304" i="4"/>
  <c r="CN304" i="4" s="1"/>
  <c r="CM62" i="4"/>
  <c r="CN62" i="4" s="1"/>
  <c r="CM217" i="4"/>
  <c r="CN217" i="4" s="1"/>
  <c r="CM85" i="4"/>
  <c r="CN85" i="4" s="1"/>
  <c r="CM340" i="4"/>
  <c r="CN340" i="4" s="1"/>
  <c r="CM216" i="4"/>
  <c r="CN216" i="4" s="1"/>
  <c r="CM360" i="4"/>
  <c r="CN360" i="4" s="1"/>
  <c r="CM168" i="4"/>
  <c r="CN168" i="4" s="1"/>
  <c r="CM336" i="4"/>
  <c r="CN336" i="4" s="1"/>
  <c r="CM321" i="4"/>
  <c r="CN321" i="4" s="1"/>
  <c r="CM226" i="4"/>
  <c r="CN226" i="4" s="1"/>
  <c r="CM64" i="4"/>
  <c r="CN64" i="4" s="1"/>
  <c r="CM98" i="4"/>
  <c r="CN98" i="4" s="1"/>
  <c r="CM133" i="4"/>
  <c r="CN133" i="4" s="1"/>
  <c r="CM353" i="4"/>
  <c r="CN353" i="4" s="1"/>
  <c r="CM194" i="4"/>
  <c r="CN194" i="4" s="1"/>
  <c r="CM171" i="4"/>
  <c r="CN171" i="4" s="1"/>
  <c r="CM95" i="4"/>
  <c r="CN95" i="4" s="1"/>
  <c r="CM233" i="4"/>
  <c r="CN233" i="4" s="1"/>
  <c r="CM147" i="4"/>
  <c r="CN147" i="4" s="1"/>
  <c r="CM374" i="4"/>
  <c r="CN374" i="4" s="1"/>
  <c r="CM38" i="4"/>
  <c r="CM203" i="4"/>
  <c r="CN203" i="4" s="1"/>
  <c r="CM201" i="4"/>
  <c r="CN201" i="4" s="1"/>
  <c r="CM130" i="4"/>
  <c r="CN130" i="4" s="1"/>
  <c r="CM408" i="4"/>
  <c r="CN408" i="4" s="1"/>
  <c r="CM134" i="4"/>
  <c r="CN134" i="4" s="1"/>
  <c r="CM331" i="4"/>
  <c r="CN331" i="4" s="1"/>
  <c r="CM370" i="4"/>
  <c r="CN370" i="4" s="1"/>
  <c r="CM116" i="4"/>
  <c r="CN116" i="4" s="1"/>
  <c r="CM58" i="4"/>
  <c r="CN58" i="4" s="1"/>
  <c r="CM93" i="4"/>
  <c r="CN93" i="4" s="1"/>
  <c r="CM338" i="4"/>
  <c r="CN338" i="4" s="1"/>
  <c r="CM75" i="4"/>
  <c r="CN75" i="4" s="1"/>
  <c r="CM106" i="4"/>
  <c r="CN106" i="4" s="1"/>
  <c r="CM406" i="4"/>
  <c r="CN406" i="4" s="1"/>
  <c r="CM286" i="4"/>
  <c r="CN286" i="4" s="1"/>
  <c r="CM458" i="4"/>
  <c r="CN458" i="4" s="1"/>
  <c r="CM447" i="4"/>
  <c r="CN447" i="4" s="1"/>
  <c r="CM206" i="4"/>
  <c r="CN206" i="4" s="1"/>
  <c r="CM339" i="4"/>
  <c r="CN339" i="4" s="1"/>
  <c r="CM280" i="4"/>
  <c r="CN280" i="4" s="1"/>
  <c r="CM420" i="4"/>
  <c r="CN420" i="4" s="1"/>
  <c r="CM144" i="4"/>
  <c r="CN144" i="4" s="1"/>
  <c r="CM444" i="4"/>
  <c r="CN444" i="4" s="1"/>
  <c r="CM277" i="4"/>
  <c r="CN277" i="4" s="1"/>
  <c r="CM104" i="4"/>
  <c r="CN104" i="4" s="1"/>
  <c r="CM274" i="4"/>
  <c r="CN274" i="4" s="1"/>
  <c r="CM236" i="4"/>
  <c r="CN236" i="4" s="1"/>
  <c r="CM254" i="4"/>
  <c r="CN254" i="4" s="1"/>
  <c r="CM275" i="4"/>
  <c r="CN275" i="4" s="1"/>
  <c r="CM335" i="4"/>
  <c r="CN335" i="4" s="1"/>
  <c r="CM382" i="4"/>
  <c r="CN382" i="4" s="1"/>
  <c r="CM441" i="4"/>
  <c r="CN441" i="4" s="1"/>
  <c r="CM30" i="4"/>
  <c r="CM74" i="4"/>
  <c r="CN74" i="4" s="1"/>
  <c r="CM166" i="4"/>
  <c r="CN166" i="4" s="1"/>
  <c r="CM105" i="4"/>
  <c r="CN105" i="4" s="1"/>
  <c r="CM415" i="4"/>
  <c r="CN415" i="4" s="1"/>
  <c r="CM92" i="4"/>
  <c r="CN92" i="4" s="1"/>
  <c r="CM180" i="4"/>
  <c r="CN180" i="4" s="1"/>
  <c r="CM409" i="4"/>
  <c r="CN409" i="4" s="1"/>
  <c r="CM151" i="4"/>
  <c r="CN151" i="4" s="1"/>
  <c r="CM271" i="4"/>
  <c r="CN271" i="4" s="1"/>
  <c r="CM141" i="4"/>
  <c r="CN141" i="4" s="1"/>
  <c r="CM137" i="4"/>
  <c r="CN137" i="4" s="1"/>
  <c r="CM209" i="4"/>
  <c r="CN209" i="4" s="1"/>
  <c r="CM238" i="4"/>
  <c r="CN238" i="4" s="1"/>
  <c r="CM278" i="4"/>
  <c r="CN278" i="4" s="1"/>
  <c r="CM118" i="4"/>
  <c r="CN118" i="4" s="1"/>
  <c r="CM73" i="4"/>
  <c r="CN73" i="4" s="1"/>
  <c r="CM223" i="4"/>
  <c r="CN223" i="4" s="1"/>
  <c r="CM437" i="4"/>
  <c r="CN437" i="4" s="1"/>
  <c r="CM31" i="4"/>
  <c r="CM41" i="4"/>
  <c r="CN41" i="4" s="1"/>
  <c r="CM319" i="4"/>
  <c r="CN319" i="4" s="1"/>
  <c r="CM350" i="4"/>
  <c r="CN350" i="4" s="1"/>
  <c r="CM242" i="4"/>
  <c r="CN242" i="4" s="1"/>
  <c r="CM435" i="4"/>
  <c r="CN435" i="4" s="1"/>
  <c r="CM192" i="4"/>
  <c r="CN192" i="4" s="1"/>
  <c r="CM434" i="4"/>
  <c r="CN434" i="4" s="1"/>
  <c r="CM385" i="4"/>
  <c r="CN385" i="4" s="1"/>
  <c r="CM245" i="4"/>
  <c r="CN245" i="4" s="1"/>
  <c r="CM287" i="4"/>
  <c r="CN287" i="4" s="1"/>
  <c r="CM40" i="4"/>
  <c r="CN40" i="4" s="1"/>
  <c r="CM354" i="4"/>
  <c r="CN354" i="4" s="1"/>
  <c r="CM403" i="4"/>
  <c r="CN403" i="4" s="1"/>
  <c r="CM150" i="4"/>
  <c r="CN150" i="4" s="1"/>
  <c r="CM140" i="4"/>
  <c r="CN140" i="4" s="1"/>
  <c r="CM361" i="4"/>
  <c r="CN361" i="4" s="1"/>
  <c r="CM330" i="4"/>
  <c r="CN330" i="4" s="1"/>
  <c r="CM127" i="4"/>
  <c r="CN127" i="4" s="1"/>
  <c r="CM158" i="4"/>
  <c r="CN158" i="4" s="1"/>
  <c r="CM381" i="4"/>
  <c r="CN381" i="4" s="1"/>
  <c r="CM462" i="4"/>
  <c r="CN462" i="4" s="1"/>
  <c r="CM193" i="4"/>
  <c r="CN193" i="4" s="1"/>
  <c r="CM393" i="4"/>
  <c r="CN393" i="4" s="1"/>
  <c r="CM421" i="4"/>
  <c r="CN421" i="4" s="1"/>
  <c r="CM167" i="4"/>
  <c r="CN167" i="4" s="1"/>
  <c r="CM155" i="4"/>
  <c r="CN155" i="4" s="1"/>
  <c r="CM366" i="4"/>
  <c r="CN366" i="4" s="1"/>
  <c r="CM431" i="4"/>
  <c r="CN431" i="4" s="1"/>
  <c r="CM94" i="4"/>
  <c r="CN94" i="4" s="1"/>
  <c r="CM101" i="4"/>
  <c r="CN101" i="4" s="1"/>
  <c r="CM384" i="4"/>
  <c r="CN384" i="4" s="1"/>
  <c r="CM379" i="4"/>
  <c r="CN379" i="4" s="1"/>
  <c r="CM348" i="4"/>
  <c r="CN348" i="4" s="1"/>
  <c r="CM456" i="4"/>
  <c r="CN456" i="4" s="1"/>
  <c r="CM282" i="4"/>
  <c r="CN282" i="4" s="1"/>
  <c r="CM175" i="4"/>
  <c r="CN175" i="4" s="1"/>
  <c r="CM120" i="4"/>
  <c r="CN120" i="4" s="1"/>
  <c r="CM427" i="4"/>
  <c r="CN427" i="4" s="1"/>
  <c r="CM288" i="4"/>
  <c r="CN288" i="4" s="1"/>
  <c r="CM189" i="4"/>
  <c r="CN189" i="4" s="1"/>
  <c r="CM414" i="4"/>
  <c r="CN414" i="4" s="1"/>
  <c r="CM215" i="4"/>
  <c r="CN215" i="4" s="1"/>
  <c r="CM439" i="4"/>
  <c r="CN439" i="4" s="1"/>
  <c r="CM359" i="4"/>
  <c r="CN359" i="4" s="1"/>
  <c r="BT141" i="3"/>
  <c r="BQ141" i="3"/>
  <c r="Z147" i="4"/>
  <c r="BS141" i="3"/>
  <c r="BU141" i="3"/>
  <c r="BR141" i="3"/>
  <c r="BQ133" i="3"/>
  <c r="BR133" i="3" s="1"/>
  <c r="BT133" i="3"/>
  <c r="BU133" i="3" s="1"/>
  <c r="Z139" i="4" s="1"/>
  <c r="BS133" i="3"/>
  <c r="BU109" i="3"/>
  <c r="BR109" i="3"/>
  <c r="BT109" i="3"/>
  <c r="Z115" i="4"/>
  <c r="BS109" i="3"/>
  <c r="BQ109" i="3"/>
  <c r="BQ95" i="3"/>
  <c r="BR95" i="3" s="1"/>
  <c r="BS95" i="3"/>
  <c r="BT95" i="3"/>
  <c r="BU95" i="3" s="1"/>
  <c r="Z101" i="4"/>
  <c r="BT143" i="3"/>
  <c r="BU143" i="3" s="1"/>
  <c r="BQ143" i="3"/>
  <c r="BR143" i="3" s="1"/>
  <c r="BS143" i="3"/>
  <c r="Z149" i="4" s="1"/>
  <c r="BQ97" i="3"/>
  <c r="BT97" i="3" s="1"/>
  <c r="BU97" i="3" s="1"/>
  <c r="BQ127" i="3"/>
  <c r="BT127" i="3" s="1"/>
  <c r="BU127" i="3" s="1"/>
  <c r="BQ153" i="3"/>
  <c r="BU153" i="3"/>
  <c r="BR153" i="3"/>
  <c r="Z159" i="4"/>
  <c r="BS153" i="3"/>
  <c r="BT153" i="3"/>
  <c r="BR93" i="3"/>
  <c r="BQ93" i="3"/>
  <c r="BT93" i="3" s="1"/>
  <c r="BU93" i="3" s="1"/>
  <c r="BS93" i="3"/>
  <c r="Z99" i="4" s="1"/>
  <c r="EB19" i="3"/>
  <c r="EE19" i="3" s="1"/>
  <c r="EF19" i="3" s="1"/>
  <c r="EB15" i="3"/>
  <c r="EF15" i="3"/>
  <c r="EE15" i="3"/>
  <c r="AR21" i="4"/>
  <c r="ED15" i="3"/>
  <c r="EC15" i="3"/>
  <c r="EC29" i="3"/>
  <c r="EF29" i="3"/>
  <c r="AR35" i="4"/>
  <c r="EE29" i="3"/>
  <c r="EB29" i="3"/>
  <c r="ED29" i="3"/>
  <c r="EE43" i="3"/>
  <c r="ED43" i="3"/>
  <c r="EF43" i="3"/>
  <c r="EB43" i="3"/>
  <c r="AR49" i="4"/>
  <c r="EC43" i="3"/>
  <c r="EB11" i="3"/>
  <c r="EE11" i="3" s="1"/>
  <c r="EF11" i="3" s="1"/>
  <c r="EE69" i="3"/>
  <c r="EB69" i="3"/>
  <c r="EC69" i="3"/>
  <c r="ED69" i="3"/>
  <c r="AR75" i="4"/>
  <c r="EF69" i="3"/>
  <c r="EC7" i="3"/>
  <c r="ED7" i="3"/>
  <c r="EF7" i="3"/>
  <c r="EB7" i="3"/>
  <c r="EE7" i="3"/>
  <c r="AR13" i="4"/>
  <c r="EF45" i="3"/>
  <c r="ED45" i="3"/>
  <c r="AR51" i="4"/>
  <c r="EB45" i="3"/>
  <c r="EC45" i="3"/>
  <c r="EE45" i="3"/>
  <c r="EE35" i="3"/>
  <c r="ED35" i="3"/>
  <c r="EC35" i="3"/>
  <c r="EF35" i="3"/>
  <c r="AR41" i="4"/>
  <c r="EB35" i="3"/>
  <c r="AC46" i="4"/>
  <c r="AC50" i="4"/>
  <c r="AC48" i="4"/>
  <c r="AC24" i="4"/>
  <c r="AC42" i="4"/>
  <c r="AC16" i="4"/>
  <c r="AC36" i="4"/>
  <c r="AC10" i="4"/>
  <c r="AC44" i="4"/>
  <c r="AC74" i="4"/>
  <c r="AC54" i="4"/>
  <c r="AC12" i="4"/>
  <c r="AC70" i="4"/>
  <c r="AC68" i="4"/>
  <c r="AC72" i="4"/>
  <c r="AC26" i="4"/>
  <c r="AC58" i="4"/>
  <c r="AC62" i="4"/>
  <c r="AC60" i="4"/>
  <c r="AC34" i="4"/>
  <c r="AC14" i="4"/>
  <c r="AC30" i="4"/>
  <c r="AC22" i="4"/>
  <c r="AC20" i="4"/>
  <c r="AC78" i="4"/>
  <c r="AC32" i="4"/>
  <c r="AC38" i="4"/>
  <c r="AC76" i="4"/>
  <c r="AC56" i="4"/>
  <c r="AC28" i="4"/>
  <c r="AC18" i="4"/>
  <c r="AC66" i="4"/>
  <c r="AC52" i="4"/>
  <c r="AC40" i="4"/>
  <c r="AC64" i="4"/>
  <c r="DV73" i="3"/>
  <c r="DU73" i="3"/>
  <c r="DY73" i="3"/>
  <c r="DW73" i="3"/>
  <c r="AP79" i="4"/>
  <c r="DX73" i="3"/>
  <c r="DU37" i="3"/>
  <c r="DY37" i="3"/>
  <c r="DV37" i="3"/>
  <c r="DW37" i="3"/>
  <c r="AP43" i="4"/>
  <c r="DX37" i="3"/>
  <c r="DW43" i="3"/>
  <c r="DU43" i="3"/>
  <c r="DV43" i="3"/>
  <c r="AP49" i="4"/>
  <c r="DX43" i="3"/>
  <c r="DY43" i="3"/>
  <c r="DV17" i="3"/>
  <c r="DU17" i="3"/>
  <c r="DW17" i="3" s="1"/>
  <c r="DX17" i="3"/>
  <c r="DY17" i="3" s="1"/>
  <c r="AP23" i="4" s="1"/>
  <c r="DU9" i="3"/>
  <c r="DV9" i="3" s="1"/>
  <c r="DX9" i="3"/>
  <c r="DY9" i="3" s="1"/>
  <c r="DW9" i="3"/>
  <c r="AP15" i="4" s="1"/>
  <c r="DX29" i="3"/>
  <c r="DY29" i="3" s="1"/>
  <c r="DW29" i="3"/>
  <c r="AP35" i="4"/>
  <c r="DU29" i="3"/>
  <c r="DV29" i="3" s="1"/>
  <c r="AP29" i="4"/>
  <c r="DY23" i="3"/>
  <c r="DV23" i="3"/>
  <c r="DU23" i="3"/>
  <c r="DW23" i="3"/>
  <c r="DX23" i="3"/>
  <c r="AP63" i="4"/>
  <c r="DU57" i="3"/>
  <c r="DV57" i="3" s="1"/>
  <c r="DW57" i="3"/>
  <c r="DX57" i="3"/>
  <c r="DY57" i="3" s="1"/>
  <c r="DO5" i="3"/>
  <c r="DN5" i="3"/>
  <c r="DP5" i="3" s="1"/>
  <c r="DO63" i="3"/>
  <c r="AN69" i="4"/>
  <c r="DP63" i="3"/>
  <c r="DR63" i="3"/>
  <c r="DN63" i="3"/>
  <c r="DQ63" i="3"/>
  <c r="DO73" i="3"/>
  <c r="AN79" i="4"/>
  <c r="DN73" i="3"/>
  <c r="DQ73" i="3"/>
  <c r="DR73" i="3"/>
  <c r="DP73" i="3"/>
  <c r="DN55" i="3"/>
  <c r="DP55" i="3" s="1"/>
  <c r="DQ55" i="3"/>
  <c r="DR55" i="3" s="1"/>
  <c r="AN61" i="4" s="1"/>
  <c r="DO55" i="3"/>
  <c r="AN35" i="4"/>
  <c r="DP29" i="3"/>
  <c r="DO29" i="3"/>
  <c r="DQ29" i="3"/>
  <c r="DR29" i="3"/>
  <c r="DN29" i="3"/>
  <c r="DO37" i="3"/>
  <c r="DP37" i="3"/>
  <c r="DR37" i="3"/>
  <c r="DN37" i="3"/>
  <c r="AN43" i="4"/>
  <c r="DQ37" i="3"/>
  <c r="DO7" i="3"/>
  <c r="DN7" i="3"/>
  <c r="DQ7" i="3" s="1"/>
  <c r="DR7" i="3" s="1"/>
  <c r="DP7" i="3"/>
  <c r="AN13" i="4" s="1"/>
  <c r="DO57" i="3"/>
  <c r="DN57" i="3"/>
  <c r="DQ57" i="3" s="1"/>
  <c r="DR57" i="3" s="1"/>
  <c r="AN63" i="4" s="1"/>
  <c r="DP57" i="3"/>
  <c r="DP49" i="3"/>
  <c r="AN55" i="4"/>
  <c r="DR49" i="3"/>
  <c r="DQ49" i="3"/>
  <c r="DN49" i="3"/>
  <c r="DO49" i="3" s="1"/>
  <c r="CN37" i="3"/>
  <c r="AF43" i="4" s="1"/>
  <c r="CV35" i="4"/>
  <c r="FX89" i="3"/>
  <c r="EV89" i="3"/>
  <c r="CV31" i="4"/>
  <c r="GL89" i="3"/>
  <c r="CV37" i="4"/>
  <c r="CD89" i="3"/>
  <c r="CV21" i="4"/>
  <c r="DA21" i="3"/>
  <c r="AD13" i="4"/>
  <c r="CH37" i="3"/>
  <c r="CI37" i="3" s="1"/>
  <c r="BU155" i="3"/>
  <c r="Z161" i="4"/>
  <c r="BT155" i="3"/>
  <c r="BS155" i="3"/>
  <c r="BR155" i="3"/>
  <c r="BQ155" i="3"/>
  <c r="Z97" i="4"/>
  <c r="BT91" i="3"/>
  <c r="BU91" i="3" s="1"/>
  <c r="BS91" i="3"/>
  <c r="BQ91" i="3"/>
  <c r="BR91" i="3" s="1"/>
  <c r="BQ125" i="3"/>
  <c r="BR125" i="3" s="1"/>
  <c r="BT125" i="3"/>
  <c r="BU125" i="3" s="1"/>
  <c r="BS125" i="3"/>
  <c r="Z131" i="4"/>
  <c r="BR135" i="3"/>
  <c r="BT135" i="3"/>
  <c r="BU135" i="3" s="1"/>
  <c r="Z141" i="4" s="1"/>
  <c r="BQ135" i="3"/>
  <c r="BS135" i="3" s="1"/>
  <c r="BR117" i="3"/>
  <c r="BT117" i="3"/>
  <c r="BU117" i="3" s="1"/>
  <c r="Z123" i="4" s="1"/>
  <c r="BQ117" i="3"/>
  <c r="BS117" i="3" s="1"/>
  <c r="BQ139" i="3"/>
  <c r="BS139" i="3"/>
  <c r="Z145" i="4"/>
  <c r="BR139" i="3"/>
  <c r="BT139" i="3"/>
  <c r="BU139" i="3"/>
  <c r="BR157" i="3"/>
  <c r="BQ157" i="3"/>
  <c r="BS157" i="3"/>
  <c r="Z163" i="4"/>
  <c r="BU157" i="3"/>
  <c r="BT157" i="3"/>
  <c r="Z157" i="4"/>
  <c r="BS151" i="3"/>
  <c r="BQ151" i="3"/>
  <c r="BR151" i="3"/>
  <c r="BT151" i="3"/>
  <c r="BU151" i="3"/>
  <c r="BR131" i="3"/>
  <c r="BT131" i="3"/>
  <c r="BU131" i="3" s="1"/>
  <c r="Z137" i="4" s="1"/>
  <c r="BQ131" i="3"/>
  <c r="BS131" i="3" s="1"/>
  <c r="EB25" i="3"/>
  <c r="EC25" i="3"/>
  <c r="EE25" i="3"/>
  <c r="AR31" i="4"/>
  <c r="EF25" i="3"/>
  <c r="ED25" i="3"/>
  <c r="EB37" i="3"/>
  <c r="EF37" i="3"/>
  <c r="EC37" i="3"/>
  <c r="AR43" i="4"/>
  <c r="EE37" i="3"/>
  <c r="ED37" i="3"/>
  <c r="EB61" i="3"/>
  <c r="EC61" i="3" s="1"/>
  <c r="EE61" i="3"/>
  <c r="EF61" i="3" s="1"/>
  <c r="AR67" i="4" s="1"/>
  <c r="ED61" i="3"/>
  <c r="EE47" i="3"/>
  <c r="ED47" i="3"/>
  <c r="EC47" i="3"/>
  <c r="EB47" i="3"/>
  <c r="EF47" i="3"/>
  <c r="AR53" i="4"/>
  <c r="EE33" i="3"/>
  <c r="AR39" i="4"/>
  <c r="EB33" i="3"/>
  <c r="EC33" i="3"/>
  <c r="ED33" i="3"/>
  <c r="EF33" i="3"/>
  <c r="EC21" i="3"/>
  <c r="EB21" i="3"/>
  <c r="EE21" i="3" s="1"/>
  <c r="EF21" i="3" s="1"/>
  <c r="EB53" i="3"/>
  <c r="EC53" i="3"/>
  <c r="EF53" i="3"/>
  <c r="ED53" i="3"/>
  <c r="EE53" i="3"/>
  <c r="AR59" i="4"/>
  <c r="EE59" i="3"/>
  <c r="EF59" i="3" s="1"/>
  <c r="AR65" i="4" s="1"/>
  <c r="ED59" i="3"/>
  <c r="EB59" i="3"/>
  <c r="EC59" i="3" s="1"/>
  <c r="AO22" i="4"/>
  <c r="AO34" i="4"/>
  <c r="AO68" i="4"/>
  <c r="AO48" i="4"/>
  <c r="AO14" i="4"/>
  <c r="AO66" i="4"/>
  <c r="AO28" i="4"/>
  <c r="AO30" i="4"/>
  <c r="AO32" i="4"/>
  <c r="AO46" i="4"/>
  <c r="AO54" i="4"/>
  <c r="AO20" i="4"/>
  <c r="AO64" i="4"/>
  <c r="AO12" i="4"/>
  <c r="AO10" i="4"/>
  <c r="AO24" i="4"/>
  <c r="AO50" i="4"/>
  <c r="AO58" i="4"/>
  <c r="AO38" i="4"/>
  <c r="AO26" i="4"/>
  <c r="AO36" i="4"/>
  <c r="AO72" i="4"/>
  <c r="AO40" i="4"/>
  <c r="AO78" i="4"/>
  <c r="AO76" i="4"/>
  <c r="AO74" i="4"/>
  <c r="AO60" i="4"/>
  <c r="AO62" i="4"/>
  <c r="AO16" i="4"/>
  <c r="AO70" i="4"/>
  <c r="AO42" i="4"/>
  <c r="AO18" i="4"/>
  <c r="AO44" i="4"/>
  <c r="AO56" i="4"/>
  <c r="AO52" i="4"/>
  <c r="BL125" i="3"/>
  <c r="X131" i="4" s="1"/>
  <c r="DU71" i="3"/>
  <c r="DY71" i="3"/>
  <c r="DX71" i="3"/>
  <c r="DW71" i="3"/>
  <c r="AP77" i="4"/>
  <c r="DV71" i="3"/>
  <c r="DY67" i="3"/>
  <c r="DV67" i="3"/>
  <c r="AP73" i="4"/>
  <c r="DW67" i="3"/>
  <c r="DU67" i="3"/>
  <c r="DX67" i="3"/>
  <c r="DW59" i="3"/>
  <c r="DV59" i="3"/>
  <c r="DX59" i="3"/>
  <c r="DY59" i="3" s="1"/>
  <c r="AP65" i="4" s="1"/>
  <c r="DU59" i="3"/>
  <c r="DY65" i="3"/>
  <c r="DV65" i="3"/>
  <c r="DX65" i="3"/>
  <c r="DU65" i="3"/>
  <c r="AP71" i="4"/>
  <c r="DW65" i="3"/>
  <c r="DV53" i="3"/>
  <c r="DU53" i="3"/>
  <c r="DX53" i="3"/>
  <c r="DY53" i="3"/>
  <c r="AP59" i="4"/>
  <c r="DW53" i="3"/>
  <c r="DV49" i="3"/>
  <c r="DX49" i="3"/>
  <c r="DY49" i="3" s="1"/>
  <c r="AP55" i="4" s="1"/>
  <c r="DU49" i="3"/>
  <c r="DW49" i="3" s="1"/>
  <c r="DY35" i="3"/>
  <c r="AP41" i="4"/>
  <c r="DV35" i="3"/>
  <c r="DW35" i="3"/>
  <c r="DX35" i="3"/>
  <c r="DU35" i="3"/>
  <c r="DU61" i="3"/>
  <c r="DW61" i="3" s="1"/>
  <c r="DV61" i="3"/>
  <c r="DX61" i="3"/>
  <c r="DY61" i="3" s="1"/>
  <c r="AP67" i="4" s="1"/>
  <c r="DW25" i="3"/>
  <c r="DX25" i="3"/>
  <c r="DY25" i="3" s="1"/>
  <c r="AP31" i="4" s="1"/>
  <c r="DU25" i="3"/>
  <c r="DV25" i="3" s="1"/>
  <c r="DN11" i="3"/>
  <c r="DR11" i="3"/>
  <c r="DP11" i="3"/>
  <c r="DO11" i="3"/>
  <c r="AN17" i="4"/>
  <c r="DQ11" i="3"/>
  <c r="DO27" i="3"/>
  <c r="DQ27" i="3"/>
  <c r="DR27" i="3" s="1"/>
  <c r="AN33" i="4" s="1"/>
  <c r="DN27" i="3"/>
  <c r="DP27" i="3" s="1"/>
  <c r="DN35" i="3"/>
  <c r="DO35" i="3" s="1"/>
  <c r="DO31" i="3"/>
  <c r="DQ31" i="3"/>
  <c r="DR31" i="3" s="1"/>
  <c r="DN31" i="3"/>
  <c r="DP31" i="3" s="1"/>
  <c r="AN37" i="4" s="1"/>
  <c r="AN65" i="4"/>
  <c r="DP59" i="3"/>
  <c r="DQ59" i="3"/>
  <c r="DR59" i="3" s="1"/>
  <c r="DN59" i="3"/>
  <c r="DO59" i="3" s="1"/>
  <c r="DN15" i="3"/>
  <c r="DQ15" i="3" s="1"/>
  <c r="DR15" i="3" s="1"/>
  <c r="DP15" i="3"/>
  <c r="AN21" i="4" s="1"/>
  <c r="DO15" i="3"/>
  <c r="DR9" i="3"/>
  <c r="DO9" i="3"/>
  <c r="DQ9" i="3"/>
  <c r="DP9" i="3"/>
  <c r="AN15" i="4"/>
  <c r="DN9" i="3"/>
  <c r="DQ33" i="3"/>
  <c r="DO33" i="3"/>
  <c r="DR33" i="3"/>
  <c r="DP33" i="3"/>
  <c r="AN39" i="4"/>
  <c r="DN33" i="3"/>
  <c r="DN61" i="3"/>
  <c r="DP61" i="3" s="1"/>
  <c r="DO61" i="3"/>
  <c r="DQ61" i="3"/>
  <c r="DR61" i="3" s="1"/>
  <c r="AN67" i="4" s="1"/>
  <c r="GE67" i="3"/>
  <c r="GE41" i="3"/>
  <c r="GE43" i="3"/>
  <c r="GE17" i="3"/>
  <c r="GE23" i="3"/>
  <c r="GE1" i="3"/>
  <c r="GE15" i="3"/>
  <c r="GE47" i="3"/>
  <c r="GE19" i="3"/>
  <c r="GE33" i="3"/>
  <c r="GE13" i="3"/>
  <c r="GE37" i="3"/>
  <c r="GE61" i="3"/>
  <c r="GE57" i="3"/>
  <c r="GE27" i="3"/>
  <c r="GE49" i="3"/>
  <c r="GE25" i="3"/>
  <c r="GE69" i="3"/>
  <c r="GE45" i="3"/>
  <c r="GE73" i="3"/>
  <c r="GE63" i="3"/>
  <c r="GE39" i="3"/>
  <c r="GE53" i="3"/>
  <c r="GE35" i="3"/>
  <c r="GE5" i="3"/>
  <c r="GE29" i="3"/>
  <c r="GE51" i="3"/>
  <c r="GE55" i="3"/>
  <c r="GE7" i="3"/>
  <c r="GE31" i="3"/>
  <c r="GE71" i="3"/>
  <c r="GE59" i="3"/>
  <c r="GE65" i="3"/>
  <c r="GE9" i="3"/>
  <c r="GE21" i="3"/>
  <c r="GE11" i="3"/>
  <c r="CV26" i="4"/>
  <c r="DM89" i="3"/>
  <c r="CV27" i="4"/>
  <c r="DT89" i="3"/>
  <c r="CY89" i="3"/>
  <c r="CV24" i="4"/>
  <c r="BB89" i="3"/>
  <c r="CV17" i="4"/>
  <c r="AI14" i="4"/>
  <c r="AI32" i="4"/>
  <c r="AI22" i="4"/>
  <c r="AI64" i="4"/>
  <c r="AI70" i="4"/>
  <c r="AI46" i="4"/>
  <c r="AI42" i="4"/>
  <c r="AI36" i="4"/>
  <c r="AI16" i="4"/>
  <c r="AI78" i="4"/>
  <c r="AI58" i="4"/>
  <c r="AI38" i="4"/>
  <c r="AI60" i="4"/>
  <c r="AI18" i="4"/>
  <c r="AI30" i="4"/>
  <c r="AI10" i="4"/>
  <c r="AI54" i="4"/>
  <c r="AI26" i="4"/>
  <c r="AI50" i="4"/>
  <c r="AI62" i="4"/>
  <c r="AI74" i="4"/>
  <c r="AI76" i="4"/>
  <c r="AI72" i="4"/>
  <c r="AI34" i="4"/>
  <c r="AI12" i="4"/>
  <c r="AI24" i="4"/>
  <c r="AI66" i="4"/>
  <c r="AI28" i="4"/>
  <c r="AI44" i="4"/>
  <c r="AI68" i="4"/>
  <c r="AI52" i="4"/>
  <c r="AI20" i="4"/>
  <c r="AI56" i="4"/>
  <c r="AI48" i="4"/>
  <c r="AI40" i="4"/>
  <c r="BS101" i="3"/>
  <c r="Z107" i="4" s="1"/>
  <c r="BQ101" i="3"/>
  <c r="BT101" i="3" s="1"/>
  <c r="BU101" i="3" s="1"/>
  <c r="BR101" i="3"/>
  <c r="Z119" i="4"/>
  <c r="BR113" i="3"/>
  <c r="BS113" i="3"/>
  <c r="BQ113" i="3"/>
  <c r="BT113" i="3" s="1"/>
  <c r="BU113" i="3" s="1"/>
  <c r="BT149" i="3"/>
  <c r="BS149" i="3"/>
  <c r="Z155" i="4"/>
  <c r="BQ149" i="3"/>
  <c r="BU149" i="3"/>
  <c r="BR149" i="3"/>
  <c r="BQ111" i="3"/>
  <c r="BT111" i="3" s="1"/>
  <c r="BU111" i="3" s="1"/>
  <c r="BR111" i="3"/>
  <c r="BS111" i="3"/>
  <c r="Z117" i="4" s="1"/>
  <c r="BQ121" i="3"/>
  <c r="BT121" i="3" s="1"/>
  <c r="BU121" i="3" s="1"/>
  <c r="BS121" i="3"/>
  <c r="Z127" i="4" s="1"/>
  <c r="BR121" i="3"/>
  <c r="BS137" i="3"/>
  <c r="BQ137" i="3"/>
  <c r="BR137" i="3" s="1"/>
  <c r="BT137" i="3"/>
  <c r="BU137" i="3" s="1"/>
  <c r="Z143" i="4" s="1"/>
  <c r="BT159" i="3"/>
  <c r="BS159" i="3"/>
  <c r="BU159" i="3"/>
  <c r="BR159" i="3"/>
  <c r="Z165" i="4"/>
  <c r="BQ159" i="3"/>
  <c r="BQ107" i="3"/>
  <c r="BR107" i="3" s="1"/>
  <c r="BT107" i="3"/>
  <c r="BU107" i="3" s="1"/>
  <c r="BS107" i="3"/>
  <c r="Z113" i="4"/>
  <c r="BR103" i="3"/>
  <c r="BS103" i="3"/>
  <c r="Z109" i="4" s="1"/>
  <c r="BQ103" i="3"/>
  <c r="BT103" i="3" s="1"/>
  <c r="BU103" i="3" s="1"/>
  <c r="DJ27" i="3"/>
  <c r="DK27" i="3" s="1"/>
  <c r="CG15" i="3"/>
  <c r="AD21" i="4" s="1"/>
  <c r="EB17" i="3"/>
  <c r="ED17" i="3" s="1"/>
  <c r="EE17" i="3"/>
  <c r="EF17" i="3" s="1"/>
  <c r="AR23" i="4" s="1"/>
  <c r="EC17" i="3"/>
  <c r="EC65" i="3"/>
  <c r="EF65" i="3"/>
  <c r="ED65" i="3"/>
  <c r="EE65" i="3"/>
  <c r="AR71" i="4"/>
  <c r="EB65" i="3"/>
  <c r="ED23" i="3"/>
  <c r="EE23" i="3"/>
  <c r="AR29" i="4"/>
  <c r="EB23" i="3"/>
  <c r="EF23" i="3"/>
  <c r="EC23" i="3"/>
  <c r="EE41" i="3"/>
  <c r="EF41" i="3" s="1"/>
  <c r="AR47" i="4" s="1"/>
  <c r="ED41" i="3"/>
  <c r="EB41" i="3"/>
  <c r="EC41" i="3" s="1"/>
  <c r="ED63" i="3"/>
  <c r="AR69" i="4"/>
  <c r="EC63" i="3"/>
  <c r="EE63" i="3"/>
  <c r="EF63" i="3"/>
  <c r="EB63" i="3"/>
  <c r="EC71" i="3"/>
  <c r="AR77" i="4"/>
  <c r="ED71" i="3"/>
  <c r="EF71" i="3"/>
  <c r="EE71" i="3"/>
  <c r="EB71" i="3"/>
  <c r="EC67" i="3"/>
  <c r="AR73" i="4"/>
  <c r="ED67" i="3"/>
  <c r="EB67" i="3"/>
  <c r="EF67" i="3"/>
  <c r="EE67" i="3"/>
  <c r="EC9" i="3"/>
  <c r="EB9" i="3"/>
  <c r="EE9" i="3" s="1"/>
  <c r="EF9" i="3" s="1"/>
  <c r="ED9" i="3"/>
  <c r="AR15" i="4" s="1"/>
  <c r="EE55" i="3"/>
  <c r="EB55" i="3"/>
  <c r="EC55" i="3"/>
  <c r="EF55" i="3"/>
  <c r="ED55" i="3"/>
  <c r="AR61" i="4"/>
  <c r="AM48" i="4"/>
  <c r="AM60" i="4"/>
  <c r="AM46" i="4"/>
  <c r="AM40" i="4"/>
  <c r="AM26" i="4"/>
  <c r="AM54" i="4"/>
  <c r="AM32" i="4"/>
  <c r="AM68" i="4"/>
  <c r="AM28" i="4"/>
  <c r="AM12" i="4"/>
  <c r="AM20" i="4"/>
  <c r="AM58" i="4"/>
  <c r="AM24" i="4"/>
  <c r="AM70" i="4"/>
  <c r="AM76" i="4"/>
  <c r="AM36" i="4"/>
  <c r="AM14" i="4"/>
  <c r="AM64" i="4"/>
  <c r="AM62" i="4"/>
  <c r="AM78" i="4"/>
  <c r="AM16" i="4"/>
  <c r="AM66" i="4"/>
  <c r="AM44" i="4"/>
  <c r="AM22" i="4"/>
  <c r="AM50" i="4"/>
  <c r="AM38" i="4"/>
  <c r="AM10" i="4"/>
  <c r="AM72" i="4"/>
  <c r="AM52" i="4"/>
  <c r="AM30" i="4"/>
  <c r="AM34" i="4"/>
  <c r="AM56" i="4"/>
  <c r="AM42" i="4"/>
  <c r="AM74" i="4"/>
  <c r="AM18" i="4"/>
  <c r="DA49" i="3"/>
  <c r="DW21" i="3"/>
  <c r="AP27" i="4" s="1"/>
  <c r="DV21" i="3"/>
  <c r="DU21" i="3"/>
  <c r="DX21" i="3" s="1"/>
  <c r="DY21" i="3" s="1"/>
  <c r="DW55" i="3"/>
  <c r="DV55" i="3"/>
  <c r="DU55" i="3"/>
  <c r="DX55" i="3" s="1"/>
  <c r="DY55" i="3" s="1"/>
  <c r="AP61" i="4"/>
  <c r="DX45" i="3"/>
  <c r="DY45" i="3" s="1"/>
  <c r="DV45" i="3"/>
  <c r="DU45" i="3"/>
  <c r="DW45" i="3" s="1"/>
  <c r="AP51" i="4" s="1"/>
  <c r="DU7" i="3"/>
  <c r="DX7" i="3" s="1"/>
  <c r="DY7" i="3" s="1"/>
  <c r="DV7" i="3"/>
  <c r="DW7" i="3"/>
  <c r="AP13" i="4"/>
  <c r="DU15" i="3"/>
  <c r="DX15" i="3" s="1"/>
  <c r="DY15" i="3" s="1"/>
  <c r="DW15" i="3"/>
  <c r="AP21" i="4" s="1"/>
  <c r="DY63" i="3"/>
  <c r="DV63" i="3"/>
  <c r="DW63" i="3"/>
  <c r="DX63" i="3"/>
  <c r="DU63" i="3"/>
  <c r="AP69" i="4"/>
  <c r="DU19" i="3"/>
  <c r="DW19" i="3" s="1"/>
  <c r="DX19" i="3"/>
  <c r="DY19" i="3" s="1"/>
  <c r="DV19" i="3"/>
  <c r="AP25" i="4"/>
  <c r="DV39" i="3"/>
  <c r="DU39" i="3"/>
  <c r="DW39" i="3" s="1"/>
  <c r="AP11" i="4"/>
  <c r="DU5" i="3"/>
  <c r="DV5" i="3" s="1"/>
  <c r="DX5" i="3"/>
  <c r="DY5" i="3" s="1"/>
  <c r="DW5" i="3"/>
  <c r="DB29" i="3"/>
  <c r="AJ35" i="4" s="1"/>
  <c r="DN19" i="3"/>
  <c r="DQ19" i="3" s="1"/>
  <c r="DR19" i="3" s="1"/>
  <c r="DO19" i="3"/>
  <c r="DP19" i="3"/>
  <c r="AN25" i="4" s="1"/>
  <c r="AQ9" i="4"/>
  <c r="AO8" i="4"/>
  <c r="DQ69" i="3"/>
  <c r="DP69" i="3"/>
  <c r="DN69" i="3"/>
  <c r="AN75" i="4"/>
  <c r="DR69" i="3"/>
  <c r="DO69" i="3"/>
  <c r="DR67" i="3"/>
  <c r="DP67" i="3"/>
  <c r="DO67" i="3"/>
  <c r="DQ67" i="3"/>
  <c r="AN73" i="4"/>
  <c r="DN67" i="3"/>
  <c r="DQ65" i="3"/>
  <c r="DN65" i="3"/>
  <c r="DO65" i="3"/>
  <c r="DP65" i="3"/>
  <c r="DR65" i="3"/>
  <c r="AN71" i="4"/>
  <c r="DN51" i="3"/>
  <c r="DO51" i="3" s="1"/>
  <c r="DQ51" i="3"/>
  <c r="DR51" i="3" s="1"/>
  <c r="DP51" i="3"/>
  <c r="AN57" i="4"/>
  <c r="DQ41" i="3"/>
  <c r="AN47" i="4"/>
  <c r="DP41" i="3"/>
  <c r="DO41" i="3"/>
  <c r="DN41" i="3"/>
  <c r="DR41" i="3"/>
  <c r="DN39" i="3"/>
  <c r="DQ39" i="3" s="1"/>
  <c r="DR39" i="3" s="1"/>
  <c r="DP39" i="3"/>
  <c r="AN45" i="4" s="1"/>
  <c r="DO39" i="3"/>
  <c r="DN53" i="3"/>
  <c r="DQ53" i="3"/>
  <c r="AN59" i="4"/>
  <c r="DR53" i="3"/>
  <c r="DP53" i="3"/>
  <c r="DO53" i="3"/>
  <c r="DB61" i="3"/>
  <c r="AJ67" i="4" s="1"/>
  <c r="GE89" i="3"/>
  <c r="CV36" i="4"/>
  <c r="CV39" i="4"/>
  <c r="GZ89" i="3"/>
  <c r="CV32" i="4"/>
  <c r="FC89" i="3"/>
  <c r="CV30" i="4"/>
  <c r="EO89" i="3"/>
  <c r="EH89" i="3"/>
  <c r="CV29" i="4"/>
  <c r="CV33" i="4"/>
  <c r="FJ89" i="3"/>
  <c r="CR89" i="3"/>
  <c r="CV23" i="4"/>
  <c r="DX39" i="3" l="1"/>
  <c r="DY39" i="3" s="1"/>
  <c r="AP45" i="4" s="1"/>
  <c r="ED21" i="3"/>
  <c r="AR27" i="4" s="1"/>
  <c r="EC11" i="3"/>
  <c r="DX41" i="3"/>
  <c r="DY41" i="3" s="1"/>
  <c r="AP47" i="4" s="1"/>
  <c r="ED11" i="3"/>
  <c r="AR17" i="4" s="1"/>
  <c r="AL13" i="4"/>
  <c r="CR121" i="3"/>
  <c r="CR123" i="3"/>
  <c r="CR111" i="3"/>
  <c r="CR107" i="3"/>
  <c r="CR151" i="3"/>
  <c r="CR115" i="3"/>
  <c r="CR93" i="3"/>
  <c r="CR157" i="3"/>
  <c r="CR141" i="3"/>
  <c r="CR127" i="3"/>
  <c r="CR129" i="3"/>
  <c r="CR91" i="3"/>
  <c r="CR119" i="3"/>
  <c r="CR131" i="3"/>
  <c r="CR149" i="3"/>
  <c r="CR133" i="3"/>
  <c r="CR105" i="3"/>
  <c r="CR99" i="3"/>
  <c r="CR113" i="3"/>
  <c r="CR125" i="3"/>
  <c r="CR95" i="3"/>
  <c r="CR159" i="3"/>
  <c r="CR97" i="3"/>
  <c r="CR117" i="3"/>
  <c r="CR145" i="3"/>
  <c r="CR139" i="3"/>
  <c r="CR153" i="3"/>
  <c r="CR103" i="3"/>
  <c r="CR101" i="3"/>
  <c r="CR155" i="3"/>
  <c r="CR109" i="3"/>
  <c r="CR137" i="3"/>
  <c r="CR147" i="3"/>
  <c r="CR87" i="3"/>
  <c r="CR143" i="3"/>
  <c r="CR135" i="3"/>
  <c r="GE99" i="3"/>
  <c r="GE105" i="3"/>
  <c r="GE97" i="3"/>
  <c r="GE113" i="3"/>
  <c r="GE119" i="3"/>
  <c r="GE151" i="3"/>
  <c r="GE137" i="3"/>
  <c r="GE131" i="3"/>
  <c r="GE141" i="3"/>
  <c r="GE87" i="3"/>
  <c r="GE121" i="3"/>
  <c r="GE93" i="3"/>
  <c r="GE123" i="3"/>
  <c r="GE149" i="3"/>
  <c r="GE127" i="3"/>
  <c r="GE139" i="3"/>
  <c r="GE117" i="3"/>
  <c r="GE103" i="3"/>
  <c r="GE111" i="3"/>
  <c r="GE135" i="3"/>
  <c r="GE101" i="3"/>
  <c r="GE145" i="3"/>
  <c r="GE159" i="3"/>
  <c r="GE133" i="3"/>
  <c r="GE157" i="3"/>
  <c r="GE107" i="3"/>
  <c r="GE155" i="3"/>
  <c r="GE91" i="3"/>
  <c r="GE147" i="3"/>
  <c r="GE129" i="3"/>
  <c r="GE95" i="3"/>
  <c r="GE115" i="3"/>
  <c r="GE125" i="3"/>
  <c r="GE143" i="3"/>
  <c r="GE153" i="3"/>
  <c r="GE109" i="3"/>
  <c r="DV15" i="3"/>
  <c r="DM151" i="3"/>
  <c r="DM91" i="3"/>
  <c r="DM101" i="3"/>
  <c r="DM95" i="3"/>
  <c r="DM109" i="3"/>
  <c r="DM143" i="3"/>
  <c r="DM99" i="3"/>
  <c r="DM145" i="3"/>
  <c r="DM123" i="3"/>
  <c r="DM153" i="3"/>
  <c r="DM155" i="3"/>
  <c r="DM119" i="3"/>
  <c r="DM137" i="3"/>
  <c r="DM103" i="3"/>
  <c r="DM131" i="3"/>
  <c r="DM125" i="3"/>
  <c r="DM121" i="3"/>
  <c r="DM115" i="3"/>
  <c r="DM139" i="3"/>
  <c r="DM127" i="3"/>
  <c r="DM87" i="3"/>
  <c r="DM147" i="3"/>
  <c r="DM133" i="3"/>
  <c r="DM157" i="3"/>
  <c r="DM141" i="3"/>
  <c r="DM129" i="3"/>
  <c r="DM117" i="3"/>
  <c r="DM93" i="3"/>
  <c r="DM107" i="3"/>
  <c r="DM111" i="3"/>
  <c r="DM105" i="3"/>
  <c r="DM159" i="3"/>
  <c r="DM135" i="3"/>
  <c r="DM149" i="3"/>
  <c r="DM97" i="3"/>
  <c r="DM113" i="3"/>
  <c r="GF9" i="3"/>
  <c r="GG9" i="3" s="1"/>
  <c r="GI9" i="3"/>
  <c r="GJ9" i="3" s="1"/>
  <c r="GJ31" i="3"/>
  <c r="BH37" i="4"/>
  <c r="GG31" i="3"/>
  <c r="GF31" i="3"/>
  <c r="GI31" i="3"/>
  <c r="GH31" i="3"/>
  <c r="GJ29" i="3"/>
  <c r="GF29" i="3"/>
  <c r="GH29" i="3" s="1"/>
  <c r="BH35" i="4" s="1"/>
  <c r="GI29" i="3"/>
  <c r="GG29" i="3"/>
  <c r="GH39" i="3"/>
  <c r="GI39" i="3"/>
  <c r="GJ39" i="3" s="1"/>
  <c r="BH45" i="4"/>
  <c r="GF39" i="3"/>
  <c r="GG39" i="3" s="1"/>
  <c r="GH69" i="3"/>
  <c r="GF69" i="3"/>
  <c r="GG69" i="3" s="1"/>
  <c r="GI69" i="3"/>
  <c r="GJ69" i="3" s="1"/>
  <c r="BH75" i="4" s="1"/>
  <c r="GI57" i="3"/>
  <c r="GJ57" i="3" s="1"/>
  <c r="BH63" i="4" s="1"/>
  <c r="GF57" i="3"/>
  <c r="GH57" i="3" s="1"/>
  <c r="GG57" i="3"/>
  <c r="BH39" i="4"/>
  <c r="GI33" i="3"/>
  <c r="GG33" i="3"/>
  <c r="GJ33" i="3"/>
  <c r="GF33" i="3"/>
  <c r="GH33" i="3"/>
  <c r="GH41" i="3"/>
  <c r="BH47" i="4" s="1"/>
  <c r="GG41" i="3"/>
  <c r="GF41" i="3"/>
  <c r="GI41" i="3"/>
  <c r="GJ41" i="3" s="1"/>
  <c r="DP35" i="3"/>
  <c r="GL123" i="3"/>
  <c r="GL137" i="3"/>
  <c r="GL109" i="3"/>
  <c r="GL121" i="3"/>
  <c r="GL129" i="3"/>
  <c r="GL101" i="3"/>
  <c r="GL153" i="3"/>
  <c r="GL91" i="3"/>
  <c r="GL87" i="3"/>
  <c r="GL95" i="3"/>
  <c r="GL157" i="3"/>
  <c r="GL139" i="3"/>
  <c r="GL127" i="3"/>
  <c r="GL93" i="3"/>
  <c r="GL115" i="3"/>
  <c r="GL97" i="3"/>
  <c r="GL135" i="3"/>
  <c r="GL103" i="3"/>
  <c r="GL149" i="3"/>
  <c r="GL117" i="3"/>
  <c r="GL99" i="3"/>
  <c r="GL119" i="3"/>
  <c r="GL145" i="3"/>
  <c r="GL113" i="3"/>
  <c r="GL159" i="3"/>
  <c r="GL141" i="3"/>
  <c r="GL147" i="3"/>
  <c r="GL125" i="3"/>
  <c r="GL111" i="3"/>
  <c r="GL131" i="3"/>
  <c r="GL133" i="3"/>
  <c r="GL155" i="3"/>
  <c r="GL105" i="3"/>
  <c r="GL151" i="3"/>
  <c r="GL143" i="3"/>
  <c r="GL107" i="3"/>
  <c r="BR127" i="3"/>
  <c r="BS127" i="3"/>
  <c r="Z133" i="4" s="1"/>
  <c r="GZ3" i="3"/>
  <c r="CN39" i="4"/>
  <c r="CN32" i="4"/>
  <c r="FC3" i="3"/>
  <c r="BW93" i="3"/>
  <c r="BW155" i="3"/>
  <c r="BW129" i="3"/>
  <c r="BW117" i="3"/>
  <c r="BW125" i="3"/>
  <c r="BW99" i="3"/>
  <c r="BW115" i="3"/>
  <c r="BW123" i="3"/>
  <c r="BW127" i="3"/>
  <c r="BW107" i="3"/>
  <c r="BW121" i="3"/>
  <c r="BW145" i="3"/>
  <c r="BW151" i="3"/>
  <c r="BW135" i="3"/>
  <c r="BW143" i="3"/>
  <c r="BW137" i="3"/>
  <c r="BW113" i="3"/>
  <c r="BW95" i="3"/>
  <c r="BW157" i="3"/>
  <c r="BW105" i="3"/>
  <c r="BW147" i="3"/>
  <c r="BW133" i="3"/>
  <c r="BW101" i="3"/>
  <c r="BW109" i="3"/>
  <c r="BW87" i="3"/>
  <c r="BW111" i="3"/>
  <c r="BW149" i="3"/>
  <c r="BW159" i="3"/>
  <c r="BW103" i="3"/>
  <c r="BW91" i="3"/>
  <c r="BW141" i="3"/>
  <c r="BW153" i="3"/>
  <c r="BW139" i="3"/>
  <c r="BW131" i="3"/>
  <c r="BW119" i="3"/>
  <c r="BW97" i="3"/>
  <c r="DF113" i="3"/>
  <c r="DF131" i="3"/>
  <c r="DF137" i="3"/>
  <c r="DF93" i="3"/>
  <c r="DF145" i="3"/>
  <c r="DF127" i="3"/>
  <c r="DF107" i="3"/>
  <c r="DF129" i="3"/>
  <c r="DF143" i="3"/>
  <c r="DF119" i="3"/>
  <c r="DF91" i="3"/>
  <c r="DF157" i="3"/>
  <c r="DF135" i="3"/>
  <c r="DF99" i="3"/>
  <c r="DF139" i="3"/>
  <c r="DF121" i="3"/>
  <c r="DF101" i="3"/>
  <c r="DF159" i="3"/>
  <c r="DF125" i="3"/>
  <c r="DF155" i="3"/>
  <c r="DF105" i="3"/>
  <c r="DF111" i="3"/>
  <c r="DF97" i="3"/>
  <c r="DF153" i="3"/>
  <c r="DF151" i="3"/>
  <c r="DF147" i="3"/>
  <c r="DF117" i="3"/>
  <c r="DF87" i="3"/>
  <c r="DF115" i="3"/>
  <c r="DF133" i="3"/>
  <c r="DF103" i="3"/>
  <c r="DF95" i="3"/>
  <c r="DF149" i="3"/>
  <c r="DF141" i="3"/>
  <c r="DF109" i="3"/>
  <c r="DF123" i="3"/>
  <c r="DX27" i="3"/>
  <c r="DY27" i="3" s="1"/>
  <c r="AP33" i="4" s="1"/>
  <c r="FC95" i="3"/>
  <c r="FC135" i="3"/>
  <c r="FC143" i="3"/>
  <c r="FC117" i="3"/>
  <c r="FC137" i="3"/>
  <c r="FC151" i="3"/>
  <c r="FC121" i="3"/>
  <c r="FC109" i="3"/>
  <c r="FC141" i="3"/>
  <c r="FC125" i="3"/>
  <c r="FC129" i="3"/>
  <c r="FC159" i="3"/>
  <c r="FC145" i="3"/>
  <c r="FC101" i="3"/>
  <c r="FC127" i="3"/>
  <c r="FC123" i="3"/>
  <c r="FC147" i="3"/>
  <c r="FC87" i="3"/>
  <c r="FC157" i="3"/>
  <c r="FC115" i="3"/>
  <c r="FC139" i="3"/>
  <c r="FC99" i="3"/>
  <c r="FC153" i="3"/>
  <c r="FC119" i="3"/>
  <c r="FC149" i="3"/>
  <c r="FC93" i="3"/>
  <c r="FC155" i="3"/>
  <c r="FC133" i="3"/>
  <c r="FC111" i="3"/>
  <c r="FC131" i="3"/>
  <c r="FC113" i="3"/>
  <c r="FC97" i="3"/>
  <c r="FC107" i="3"/>
  <c r="FC105" i="3"/>
  <c r="FC91" i="3"/>
  <c r="FC103" i="3"/>
  <c r="EH99" i="3"/>
  <c r="EH107" i="3"/>
  <c r="EH127" i="3"/>
  <c r="EH111" i="3"/>
  <c r="EH143" i="3"/>
  <c r="EH147" i="3"/>
  <c r="EH123" i="3"/>
  <c r="EH133" i="3"/>
  <c r="EH87" i="3"/>
  <c r="EH103" i="3"/>
  <c r="EH137" i="3"/>
  <c r="EH141" i="3"/>
  <c r="EH95" i="3"/>
  <c r="EH105" i="3"/>
  <c r="EH121" i="3"/>
  <c r="EH149" i="3"/>
  <c r="EH159" i="3"/>
  <c r="EH113" i="3"/>
  <c r="EH97" i="3"/>
  <c r="EH145" i="3"/>
  <c r="EH151" i="3"/>
  <c r="EH115" i="3"/>
  <c r="EH135" i="3"/>
  <c r="EH119" i="3"/>
  <c r="EH125" i="3"/>
  <c r="EH139" i="3"/>
  <c r="EH117" i="3"/>
  <c r="EH155" i="3"/>
  <c r="EH101" i="3"/>
  <c r="EH153" i="3"/>
  <c r="EH93" i="3"/>
  <c r="EH157" i="3"/>
  <c r="EH109" i="3"/>
  <c r="EH131" i="3"/>
  <c r="EH91" i="3"/>
  <c r="EH129" i="3"/>
  <c r="FJ137" i="3"/>
  <c r="FJ103" i="3"/>
  <c r="FJ91" i="3"/>
  <c r="FJ115" i="3"/>
  <c r="FJ147" i="3"/>
  <c r="FJ97" i="3"/>
  <c r="FJ87" i="3"/>
  <c r="FJ127" i="3"/>
  <c r="FJ151" i="3"/>
  <c r="FJ111" i="3"/>
  <c r="FJ125" i="3"/>
  <c r="FJ139" i="3"/>
  <c r="FJ141" i="3"/>
  <c r="FJ95" i="3"/>
  <c r="FJ159" i="3"/>
  <c r="FJ153" i="3"/>
  <c r="FJ149" i="3"/>
  <c r="FJ121" i="3"/>
  <c r="FJ101" i="3"/>
  <c r="FJ113" i="3"/>
  <c r="FJ129" i="3"/>
  <c r="FJ155" i="3"/>
  <c r="FJ93" i="3"/>
  <c r="FJ135" i="3"/>
  <c r="FJ109" i="3"/>
  <c r="FJ107" i="3"/>
  <c r="FJ131" i="3"/>
  <c r="FJ99" i="3"/>
  <c r="FJ145" i="3"/>
  <c r="FJ119" i="3"/>
  <c r="FJ143" i="3"/>
  <c r="FJ105" i="3"/>
  <c r="FJ133" i="3"/>
  <c r="FJ123" i="3"/>
  <c r="FJ157" i="3"/>
  <c r="FJ117" i="3"/>
  <c r="GZ133" i="3"/>
  <c r="GZ107" i="3"/>
  <c r="GZ149" i="3"/>
  <c r="GZ131" i="3"/>
  <c r="GZ99" i="3"/>
  <c r="GZ91" i="3"/>
  <c r="GZ117" i="3"/>
  <c r="GZ119" i="3"/>
  <c r="GZ113" i="3"/>
  <c r="GZ127" i="3"/>
  <c r="GZ159" i="3"/>
  <c r="GZ97" i="3"/>
  <c r="GZ103" i="3"/>
  <c r="GZ143" i="3"/>
  <c r="GZ145" i="3"/>
  <c r="GZ153" i="3"/>
  <c r="GZ123" i="3"/>
  <c r="GZ135" i="3"/>
  <c r="GZ137" i="3"/>
  <c r="GZ121" i="3"/>
  <c r="GZ93" i="3"/>
  <c r="GZ129" i="3"/>
  <c r="GZ87" i="3"/>
  <c r="GZ151" i="3"/>
  <c r="GZ111" i="3"/>
  <c r="GZ95" i="3"/>
  <c r="GZ141" i="3"/>
  <c r="GZ147" i="3"/>
  <c r="GZ105" i="3"/>
  <c r="GZ125" i="3"/>
  <c r="GZ101" i="3"/>
  <c r="GZ115" i="3"/>
  <c r="GZ157" i="3"/>
  <c r="GZ109" i="3"/>
  <c r="GZ155" i="3"/>
  <c r="GZ139" i="3"/>
  <c r="CY115" i="3"/>
  <c r="CY117" i="3"/>
  <c r="CY153" i="3"/>
  <c r="CY119" i="3"/>
  <c r="CY113" i="3"/>
  <c r="CY151" i="3"/>
  <c r="CY149" i="3"/>
  <c r="CY121" i="3"/>
  <c r="CY97" i="3"/>
  <c r="CY155" i="3"/>
  <c r="CY107" i="3"/>
  <c r="CY127" i="3"/>
  <c r="CY159" i="3"/>
  <c r="CY103" i="3"/>
  <c r="CY123" i="3"/>
  <c r="CY93" i="3"/>
  <c r="CY91" i="3"/>
  <c r="CY157" i="3"/>
  <c r="CY125" i="3"/>
  <c r="CY147" i="3"/>
  <c r="CY137" i="3"/>
  <c r="CY99" i="3"/>
  <c r="CY109" i="3"/>
  <c r="CY143" i="3"/>
  <c r="CY129" i="3"/>
  <c r="CY105" i="3"/>
  <c r="CY101" i="3"/>
  <c r="CY133" i="3"/>
  <c r="CY145" i="3"/>
  <c r="CY87" i="3"/>
  <c r="CY139" i="3"/>
  <c r="CY95" i="3"/>
  <c r="CY141" i="3"/>
  <c r="CY111" i="3"/>
  <c r="CY135" i="3"/>
  <c r="CY131" i="3"/>
  <c r="GH65" i="3"/>
  <c r="GG65" i="3"/>
  <c r="GJ65" i="3"/>
  <c r="GF65" i="3"/>
  <c r="BH71" i="4"/>
  <c r="GI65" i="3"/>
  <c r="GG7" i="3"/>
  <c r="GF7" i="3"/>
  <c r="GI7" i="3"/>
  <c r="GH7" i="3"/>
  <c r="GJ7" i="3"/>
  <c r="BH13" i="4"/>
  <c r="BH11" i="4"/>
  <c r="GJ5" i="3"/>
  <c r="GH5" i="3"/>
  <c r="GG5" i="3"/>
  <c r="GF5" i="3"/>
  <c r="GI5" i="3"/>
  <c r="GG63" i="3"/>
  <c r="GI63" i="3"/>
  <c r="BH69" i="4"/>
  <c r="GH63" i="3"/>
  <c r="GF63" i="3"/>
  <c r="GJ63" i="3"/>
  <c r="BH31" i="4"/>
  <c r="GF25" i="3"/>
  <c r="GH25" i="3"/>
  <c r="GG25" i="3"/>
  <c r="GI25" i="3"/>
  <c r="GJ25" i="3"/>
  <c r="GH61" i="3"/>
  <c r="GJ61" i="3"/>
  <c r="GI61" i="3"/>
  <c r="GF61" i="3"/>
  <c r="BH67" i="4"/>
  <c r="GG61" i="3"/>
  <c r="GG19" i="3"/>
  <c r="BH25" i="4"/>
  <c r="GF19" i="3"/>
  <c r="GH19" i="3"/>
  <c r="GI19" i="3"/>
  <c r="GJ19" i="3"/>
  <c r="GF23" i="3"/>
  <c r="GJ23" i="3"/>
  <c r="GH23" i="3"/>
  <c r="GG23" i="3"/>
  <c r="GI23" i="3"/>
  <c r="BH29" i="4"/>
  <c r="BH73" i="4"/>
  <c r="GF67" i="3"/>
  <c r="GJ67" i="3"/>
  <c r="GI67" i="3"/>
  <c r="GG67" i="3"/>
  <c r="GH67" i="3"/>
  <c r="DQ35" i="3"/>
  <c r="DR35" i="3" s="1"/>
  <c r="AN41" i="4" s="1"/>
  <c r="ED19" i="3"/>
  <c r="AR25" i="4" s="1"/>
  <c r="BR97" i="3"/>
  <c r="EO3" i="3"/>
  <c r="CN30" i="4"/>
  <c r="FX3" i="3"/>
  <c r="CN35" i="4"/>
  <c r="DV27" i="3"/>
  <c r="DV41" i="3"/>
  <c r="AL33" i="4"/>
  <c r="BR115" i="3"/>
  <c r="AL21" i="4"/>
  <c r="EO101" i="3"/>
  <c r="EO99" i="3"/>
  <c r="EO157" i="3"/>
  <c r="EO91" i="3"/>
  <c r="EO107" i="3"/>
  <c r="EO147" i="3"/>
  <c r="EO137" i="3"/>
  <c r="EO95" i="3"/>
  <c r="EO127" i="3"/>
  <c r="EO117" i="3"/>
  <c r="EO143" i="3"/>
  <c r="EO125" i="3"/>
  <c r="EO97" i="3"/>
  <c r="EO145" i="3"/>
  <c r="EO87" i="3"/>
  <c r="EO103" i="3"/>
  <c r="EO119" i="3"/>
  <c r="EO105" i="3"/>
  <c r="EO115" i="3"/>
  <c r="EO135" i="3"/>
  <c r="EO139" i="3"/>
  <c r="EO155" i="3"/>
  <c r="EO153" i="3"/>
  <c r="EO159" i="3"/>
  <c r="EO121" i="3"/>
  <c r="EO131" i="3"/>
  <c r="EO149" i="3"/>
  <c r="EO123" i="3"/>
  <c r="EO111" i="3"/>
  <c r="EO151" i="3"/>
  <c r="EO113" i="3"/>
  <c r="EO109" i="3"/>
  <c r="EO93" i="3"/>
  <c r="EO141" i="3"/>
  <c r="EO129" i="3"/>
  <c r="EO133" i="3"/>
  <c r="AQ38" i="4"/>
  <c r="AQ72" i="4"/>
  <c r="AQ10" i="4"/>
  <c r="AQ50" i="4"/>
  <c r="AQ56" i="4"/>
  <c r="AQ52" i="4"/>
  <c r="AQ70" i="4"/>
  <c r="AQ74" i="4"/>
  <c r="AQ62" i="4"/>
  <c r="AQ68" i="4"/>
  <c r="AQ34" i="4"/>
  <c r="AQ42" i="4"/>
  <c r="AQ64" i="4"/>
  <c r="AQ36" i="4"/>
  <c r="AQ54" i="4"/>
  <c r="AQ20" i="4"/>
  <c r="AQ26" i="4"/>
  <c r="AQ24" i="4"/>
  <c r="AQ58" i="4"/>
  <c r="AQ30" i="4"/>
  <c r="AQ32" i="4"/>
  <c r="AQ40" i="4"/>
  <c r="AQ28" i="4"/>
  <c r="AQ48" i="4"/>
  <c r="AQ66" i="4"/>
  <c r="AQ22" i="4"/>
  <c r="AQ16" i="4"/>
  <c r="AQ76" i="4"/>
  <c r="AQ14" i="4"/>
  <c r="AQ18" i="4"/>
  <c r="AQ46" i="4"/>
  <c r="AQ60" i="4"/>
  <c r="AQ12" i="4"/>
  <c r="AQ78" i="4"/>
  <c r="AQ44" i="4"/>
  <c r="DT115" i="3"/>
  <c r="DT123" i="3"/>
  <c r="DT97" i="3"/>
  <c r="DT141" i="3"/>
  <c r="DT145" i="3"/>
  <c r="DT159" i="3"/>
  <c r="DT133" i="3"/>
  <c r="DT131" i="3"/>
  <c r="DT125" i="3"/>
  <c r="DT105" i="3"/>
  <c r="DT113" i="3"/>
  <c r="DT137" i="3"/>
  <c r="DT93" i="3"/>
  <c r="DT153" i="3"/>
  <c r="DT117" i="3"/>
  <c r="DT127" i="3"/>
  <c r="DT107" i="3"/>
  <c r="DT155" i="3"/>
  <c r="DT129" i="3"/>
  <c r="DT149" i="3"/>
  <c r="DT103" i="3"/>
  <c r="DT147" i="3"/>
  <c r="DT143" i="3"/>
  <c r="DT135" i="3"/>
  <c r="DT109" i="3"/>
  <c r="DT95" i="3"/>
  <c r="DT101" i="3"/>
  <c r="DT151" i="3"/>
  <c r="DT139" i="3"/>
  <c r="DT99" i="3"/>
  <c r="DT157" i="3"/>
  <c r="DT121" i="3"/>
  <c r="DT111" i="3"/>
  <c r="DT91" i="3"/>
  <c r="DT87" i="3"/>
  <c r="DT119" i="3"/>
  <c r="GG11" i="3"/>
  <c r="GI11" i="3"/>
  <c r="GJ11" i="3"/>
  <c r="BH17" i="4"/>
  <c r="GH11" i="3"/>
  <c r="GF11" i="3"/>
  <c r="GI59" i="3"/>
  <c r="GF59" i="3"/>
  <c r="GG59" i="3"/>
  <c r="BH65" i="4"/>
  <c r="GH59" i="3"/>
  <c r="GJ59" i="3"/>
  <c r="GI55" i="3"/>
  <c r="GJ55" i="3" s="1"/>
  <c r="BH61" i="4"/>
  <c r="GF55" i="3"/>
  <c r="GG55" i="3" s="1"/>
  <c r="GH55" i="3"/>
  <c r="GF35" i="3"/>
  <c r="GG35" i="3" s="1"/>
  <c r="GH35" i="3"/>
  <c r="BH41" i="4" s="1"/>
  <c r="GI35" i="3"/>
  <c r="GJ35" i="3" s="1"/>
  <c r="GG73" i="3"/>
  <c r="GI73" i="3"/>
  <c r="BH79" i="4"/>
  <c r="GH73" i="3"/>
  <c r="GJ73" i="3"/>
  <c r="GF73" i="3"/>
  <c r="GF49" i="3"/>
  <c r="GI49" i="3"/>
  <c r="GJ49" i="3"/>
  <c r="GH49" i="3"/>
  <c r="BH55" i="4"/>
  <c r="GG49" i="3"/>
  <c r="GJ37" i="3"/>
  <c r="BH43" i="4"/>
  <c r="GH37" i="3"/>
  <c r="GI37" i="3"/>
  <c r="GG37" i="3"/>
  <c r="GF37" i="3"/>
  <c r="GH47" i="3"/>
  <c r="GF47" i="3"/>
  <c r="GI47" i="3"/>
  <c r="GJ47" i="3"/>
  <c r="BH53" i="4"/>
  <c r="GG47" i="3"/>
  <c r="GI17" i="3"/>
  <c r="GF17" i="3"/>
  <c r="BH23" i="4"/>
  <c r="GH17" i="3"/>
  <c r="GJ17" i="3"/>
  <c r="GG17" i="3"/>
  <c r="CD127" i="3"/>
  <c r="CD91" i="3"/>
  <c r="CD109" i="3"/>
  <c r="CD87" i="3"/>
  <c r="CD99" i="3"/>
  <c r="CD121" i="3"/>
  <c r="CD131" i="3"/>
  <c r="CD133" i="3"/>
  <c r="CD115" i="3"/>
  <c r="CD159" i="3"/>
  <c r="CD101" i="3"/>
  <c r="CD119" i="3"/>
  <c r="CD117" i="3"/>
  <c r="CD139" i="3"/>
  <c r="CD129" i="3"/>
  <c r="CD145" i="3"/>
  <c r="CD123" i="3"/>
  <c r="CD149" i="3"/>
  <c r="CD103" i="3"/>
  <c r="CD157" i="3"/>
  <c r="CD95" i="3"/>
  <c r="CD143" i="3"/>
  <c r="CD151" i="3"/>
  <c r="CD107" i="3"/>
  <c r="CD135" i="3"/>
  <c r="CD113" i="3"/>
  <c r="CD93" i="3"/>
  <c r="CD125" i="3"/>
  <c r="CD153" i="3"/>
  <c r="CD137" i="3"/>
  <c r="CD105" i="3"/>
  <c r="CD147" i="3"/>
  <c r="CD141" i="3"/>
  <c r="CD155" i="3"/>
  <c r="CD97" i="3"/>
  <c r="CD111" i="3"/>
  <c r="EV151" i="3"/>
  <c r="EV105" i="3"/>
  <c r="EV125" i="3"/>
  <c r="EV107" i="3"/>
  <c r="EV123" i="3"/>
  <c r="EV133" i="3"/>
  <c r="EV143" i="3"/>
  <c r="EV99" i="3"/>
  <c r="EV159" i="3"/>
  <c r="EV129" i="3"/>
  <c r="EV103" i="3"/>
  <c r="EV101" i="3"/>
  <c r="EV145" i="3"/>
  <c r="EV113" i="3"/>
  <c r="EV95" i="3"/>
  <c r="EV117" i="3"/>
  <c r="EV93" i="3"/>
  <c r="EV137" i="3"/>
  <c r="EV87" i="3"/>
  <c r="EV157" i="3"/>
  <c r="EV155" i="3"/>
  <c r="EV149" i="3"/>
  <c r="EV141" i="3"/>
  <c r="EV91" i="3"/>
  <c r="EV115" i="3"/>
  <c r="EV109" i="3"/>
  <c r="EV139" i="3"/>
  <c r="EV135" i="3"/>
  <c r="EV153" i="3"/>
  <c r="EV97" i="3"/>
  <c r="EV111" i="3"/>
  <c r="EV119" i="3"/>
  <c r="EV147" i="3"/>
  <c r="EV127" i="3"/>
  <c r="EV121" i="3"/>
  <c r="EV131" i="3"/>
  <c r="DQ5" i="3"/>
  <c r="DR5" i="3" s="1"/>
  <c r="AN11" i="4" s="1"/>
  <c r="EC19" i="3"/>
  <c r="BS97" i="3"/>
  <c r="Z103" i="4" s="1"/>
  <c r="CN31" i="4"/>
  <c r="EV3" i="3"/>
  <c r="CN38" i="4"/>
  <c r="GS3" i="3"/>
  <c r="FJ3" i="3"/>
  <c r="CN33" i="4"/>
  <c r="GL3" i="3"/>
  <c r="CN37" i="4"/>
  <c r="AD43" i="4"/>
  <c r="EA115" i="3"/>
  <c r="EA143" i="3"/>
  <c r="EA133" i="3"/>
  <c r="EA139" i="3"/>
  <c r="EA93" i="3"/>
  <c r="EA157" i="3"/>
  <c r="EA117" i="3"/>
  <c r="EA121" i="3"/>
  <c r="EA119" i="3"/>
  <c r="EA147" i="3"/>
  <c r="EA125" i="3"/>
  <c r="EA149" i="3"/>
  <c r="EA97" i="3"/>
  <c r="EA151" i="3"/>
  <c r="EA107" i="3"/>
  <c r="EA99" i="3"/>
  <c r="EA127" i="3"/>
  <c r="EA109" i="3"/>
  <c r="EA91" i="3"/>
  <c r="EA129" i="3"/>
  <c r="EA101" i="3"/>
  <c r="EA103" i="3"/>
  <c r="EA159" i="3"/>
  <c r="EA131" i="3"/>
  <c r="EA123" i="3"/>
  <c r="EA95" i="3"/>
  <c r="EA145" i="3"/>
  <c r="EA153" i="3"/>
  <c r="EA137" i="3"/>
  <c r="EA105" i="3"/>
  <c r="EA135" i="3"/>
  <c r="EA111" i="3"/>
  <c r="EA87" i="3"/>
  <c r="EA141" i="3"/>
  <c r="EA155" i="3"/>
  <c r="EA113" i="3"/>
  <c r="CK149" i="3"/>
  <c r="CK141" i="3"/>
  <c r="CK135" i="3"/>
  <c r="CK103" i="3"/>
  <c r="CK105" i="3"/>
  <c r="CK131" i="3"/>
  <c r="CK147" i="3"/>
  <c r="CK157" i="3"/>
  <c r="CK97" i="3"/>
  <c r="CK99" i="3"/>
  <c r="CK119" i="3"/>
  <c r="CK87" i="3"/>
  <c r="CK121" i="3"/>
  <c r="CK115" i="3"/>
  <c r="CK133" i="3"/>
  <c r="CK137" i="3"/>
  <c r="CK143" i="3"/>
  <c r="CK95" i="3"/>
  <c r="CK123" i="3"/>
  <c r="CK129" i="3"/>
  <c r="CK117" i="3"/>
  <c r="CK139" i="3"/>
  <c r="CK153" i="3"/>
  <c r="CK155" i="3"/>
  <c r="CK127" i="3"/>
  <c r="CK125" i="3"/>
  <c r="CK151" i="3"/>
  <c r="CK113" i="3"/>
  <c r="CK91" i="3"/>
  <c r="CK159" i="3"/>
  <c r="CK93" i="3"/>
  <c r="CK111" i="3"/>
  <c r="CK109" i="3"/>
  <c r="CK145" i="3"/>
  <c r="CK101" i="3"/>
  <c r="CK107" i="3"/>
  <c r="GS133" i="3"/>
  <c r="GS153" i="3"/>
  <c r="GS147" i="3"/>
  <c r="GS137" i="3"/>
  <c r="GS123" i="3"/>
  <c r="GS95" i="3"/>
  <c r="GS109" i="3"/>
  <c r="GS97" i="3"/>
  <c r="GS145" i="3"/>
  <c r="GS141" i="3"/>
  <c r="GS121" i="3"/>
  <c r="GS127" i="3"/>
  <c r="GS155" i="3"/>
  <c r="GS105" i="3"/>
  <c r="GS151" i="3"/>
  <c r="GS103" i="3"/>
  <c r="GS115" i="3"/>
  <c r="GS99" i="3"/>
  <c r="GS125" i="3"/>
  <c r="GS113" i="3"/>
  <c r="GS139" i="3"/>
  <c r="GS87" i="3"/>
  <c r="GS93" i="3"/>
  <c r="GS157" i="3"/>
  <c r="GS131" i="3"/>
  <c r="GS149" i="3"/>
  <c r="GS91" i="3"/>
  <c r="GS101" i="3"/>
  <c r="GS129" i="3"/>
  <c r="GS117" i="3"/>
  <c r="GS143" i="3"/>
  <c r="GS111" i="3"/>
  <c r="GS107" i="3"/>
  <c r="GS119" i="3"/>
  <c r="GS135" i="3"/>
  <c r="GS159" i="3"/>
  <c r="BS115" i="3"/>
  <c r="Z121" i="4" s="1"/>
  <c r="BB115" i="3"/>
  <c r="BB149" i="3"/>
  <c r="BB113" i="3"/>
  <c r="BB95" i="3"/>
  <c r="BB155" i="3"/>
  <c r="BB157" i="3"/>
  <c r="BB125" i="3"/>
  <c r="BB111" i="3"/>
  <c r="BB103" i="3"/>
  <c r="BB121" i="3"/>
  <c r="BB147" i="3"/>
  <c r="BB97" i="3"/>
  <c r="BB137" i="3"/>
  <c r="BB101" i="3"/>
  <c r="BB91" i="3"/>
  <c r="BB109" i="3"/>
  <c r="BB119" i="3"/>
  <c r="BB93" i="3"/>
  <c r="BB131" i="3"/>
  <c r="BB151" i="3"/>
  <c r="BB129" i="3"/>
  <c r="BB145" i="3"/>
  <c r="BB117" i="3"/>
  <c r="BB127" i="3"/>
  <c r="BB135" i="3"/>
  <c r="BB141" i="3"/>
  <c r="BB99" i="3"/>
  <c r="BB153" i="3"/>
  <c r="BB159" i="3"/>
  <c r="BB87" i="3"/>
  <c r="BB139" i="3"/>
  <c r="BB133" i="3"/>
  <c r="BB105" i="3"/>
  <c r="BB123" i="3"/>
  <c r="BB107" i="3"/>
  <c r="BB143" i="3"/>
  <c r="GG21" i="3"/>
  <c r="GI21" i="3"/>
  <c r="GF21" i="3"/>
  <c r="BH27" i="4"/>
  <c r="GH21" i="3"/>
  <c r="GJ21" i="3"/>
  <c r="GI71" i="3"/>
  <c r="GJ71" i="3" s="1"/>
  <c r="GF71" i="3"/>
  <c r="GG71" i="3" s="1"/>
  <c r="GH71" i="3"/>
  <c r="BH77" i="4" s="1"/>
  <c r="BH57" i="4"/>
  <c r="GH51" i="3"/>
  <c r="GG51" i="3"/>
  <c r="GF51" i="3"/>
  <c r="GI51" i="3" s="1"/>
  <c r="GJ51" i="3" s="1"/>
  <c r="BH59" i="4"/>
  <c r="GF53" i="3"/>
  <c r="GJ53" i="3"/>
  <c r="GH53" i="3"/>
  <c r="GI53" i="3"/>
  <c r="GG53" i="3"/>
  <c r="GF45" i="3"/>
  <c r="GG45" i="3"/>
  <c r="GH45" i="3"/>
  <c r="GJ45" i="3"/>
  <c r="GI45" i="3"/>
  <c r="BH51" i="4"/>
  <c r="GI27" i="3"/>
  <c r="GF27" i="3"/>
  <c r="GH27" i="3"/>
  <c r="GJ27" i="3"/>
  <c r="GG27" i="3"/>
  <c r="BH33" i="4"/>
  <c r="BH19" i="4"/>
  <c r="GG13" i="3"/>
  <c r="GF13" i="3"/>
  <c r="GI13" i="3"/>
  <c r="GJ13" i="3"/>
  <c r="GH13" i="3"/>
  <c r="GI15" i="3"/>
  <c r="GH15" i="3"/>
  <c r="GF15" i="3"/>
  <c r="GG15" i="3"/>
  <c r="BH21" i="4"/>
  <c r="GJ15" i="3"/>
  <c r="BH49" i="4"/>
  <c r="GF43" i="3"/>
  <c r="GH43" i="3"/>
  <c r="GJ43" i="3"/>
  <c r="GI43" i="3"/>
  <c r="GG43" i="3"/>
  <c r="FX155" i="3"/>
  <c r="FX121" i="3"/>
  <c r="FX131" i="3"/>
  <c r="FX135" i="3"/>
  <c r="FX143" i="3"/>
  <c r="FX103" i="3"/>
  <c r="FX159" i="3"/>
  <c r="FX125" i="3"/>
  <c r="FX157" i="3"/>
  <c r="FX93" i="3"/>
  <c r="FX133" i="3"/>
  <c r="FX123" i="3"/>
  <c r="FX101" i="3"/>
  <c r="FX111" i="3"/>
  <c r="FX113" i="3"/>
  <c r="FX105" i="3"/>
  <c r="FX139" i="3"/>
  <c r="FX87" i="3"/>
  <c r="FX109" i="3"/>
  <c r="FX107" i="3"/>
  <c r="FX91" i="3"/>
  <c r="FX147" i="3"/>
  <c r="FX153" i="3"/>
  <c r="FX137" i="3"/>
  <c r="FX95" i="3"/>
  <c r="FX145" i="3"/>
  <c r="FX141" i="3"/>
  <c r="FX117" i="3"/>
  <c r="FX119" i="3"/>
  <c r="FX99" i="3"/>
  <c r="FX151" i="3"/>
  <c r="FX97" i="3"/>
  <c r="FX127" i="3"/>
  <c r="FX115" i="3"/>
  <c r="FX129" i="3"/>
  <c r="FX149" i="3"/>
  <c r="FQ3" i="3"/>
  <c r="CN34" i="4"/>
  <c r="EH3" i="3"/>
  <c r="CN29" i="4"/>
  <c r="FQ135" i="3"/>
  <c r="FQ151" i="3"/>
  <c r="FQ131" i="3"/>
  <c r="FQ153" i="3"/>
  <c r="FQ157" i="3"/>
  <c r="FQ127" i="3"/>
  <c r="FQ117" i="3"/>
  <c r="FQ123" i="3"/>
  <c r="FQ145" i="3"/>
  <c r="FQ95" i="3"/>
  <c r="FQ97" i="3"/>
  <c r="FQ87" i="3"/>
  <c r="FQ129" i="3"/>
  <c r="FQ99" i="3"/>
  <c r="FQ147" i="3"/>
  <c r="FQ101" i="3"/>
  <c r="FQ121" i="3"/>
  <c r="FQ93" i="3"/>
  <c r="FQ105" i="3"/>
  <c r="FQ119" i="3"/>
  <c r="FQ141" i="3"/>
  <c r="FQ137" i="3"/>
  <c r="FQ113" i="3"/>
  <c r="FQ109" i="3"/>
  <c r="FQ143" i="3"/>
  <c r="FQ107" i="3"/>
  <c r="FQ139" i="3"/>
  <c r="FQ115" i="3"/>
  <c r="FQ155" i="3"/>
  <c r="FQ103" i="3"/>
  <c r="FQ91" i="3"/>
  <c r="FQ111" i="3"/>
  <c r="FQ133" i="3"/>
  <c r="FQ159" i="3"/>
  <c r="FQ125" i="3"/>
  <c r="FQ149" i="3"/>
  <c r="GH9" i="3" l="1"/>
  <c r="BH15" i="4" s="1"/>
  <c r="FR125" i="3"/>
  <c r="FU125" i="3" s="1"/>
  <c r="FV125" i="3" s="1"/>
  <c r="FR139" i="3"/>
  <c r="FS139" i="3"/>
  <c r="FV139" i="3"/>
  <c r="FT139" i="3"/>
  <c r="BD145" i="4"/>
  <c r="FU139" i="3"/>
  <c r="FR147" i="3"/>
  <c r="FT147" i="3" s="1"/>
  <c r="FU147" i="3"/>
  <c r="FV147" i="3" s="1"/>
  <c r="BD153" i="4"/>
  <c r="FS147" i="3"/>
  <c r="GC129" i="3"/>
  <c r="GA129" i="3"/>
  <c r="GB129" i="3"/>
  <c r="FZ129" i="3"/>
  <c r="FY129" i="3"/>
  <c r="BF135" i="4"/>
  <c r="GB113" i="3"/>
  <c r="GC113" i="3" s="1"/>
  <c r="FZ113" i="3"/>
  <c r="FY113" i="3"/>
  <c r="GA113" i="3" s="1"/>
  <c r="BF119" i="4" s="1"/>
  <c r="V139" i="4"/>
  <c r="BE133" i="3"/>
  <c r="BC133" i="3"/>
  <c r="BD133" i="3" s="1"/>
  <c r="BF133" i="3"/>
  <c r="BG133" i="3" s="1"/>
  <c r="BD111" i="3"/>
  <c r="BE111" i="3"/>
  <c r="V117" i="4" s="1"/>
  <c r="BC111" i="3"/>
  <c r="BF111" i="3" s="1"/>
  <c r="BG111" i="3" s="1"/>
  <c r="CM109" i="3"/>
  <c r="AF115" i="4"/>
  <c r="CO109" i="3"/>
  <c r="CN109" i="3"/>
  <c r="CP109" i="3"/>
  <c r="CL109" i="3"/>
  <c r="CP121" i="3"/>
  <c r="CM121" i="3"/>
  <c r="AF127" i="4"/>
  <c r="CL121" i="3"/>
  <c r="CN121" i="3"/>
  <c r="CO121" i="3"/>
  <c r="CL149" i="3"/>
  <c r="AF155" i="4"/>
  <c r="CO149" i="3"/>
  <c r="CM149" i="3"/>
  <c r="CN149" i="3"/>
  <c r="CP149" i="3"/>
  <c r="ED97" i="3"/>
  <c r="AR103" i="4" s="1"/>
  <c r="EC97" i="3"/>
  <c r="EB97" i="3"/>
  <c r="EE97" i="3" s="1"/>
  <c r="EF97" i="3" s="1"/>
  <c r="EV33" i="3"/>
  <c r="EV69" i="3"/>
  <c r="EV63" i="3"/>
  <c r="EV19" i="3"/>
  <c r="EV31" i="3"/>
  <c r="EV41" i="3"/>
  <c r="EV53" i="3"/>
  <c r="EV1" i="3"/>
  <c r="EV9" i="3"/>
  <c r="EV17" i="3"/>
  <c r="EV51" i="3"/>
  <c r="EV35" i="3"/>
  <c r="EV15" i="3"/>
  <c r="EV67" i="3"/>
  <c r="EV49" i="3"/>
  <c r="EV37" i="3"/>
  <c r="EV57" i="3"/>
  <c r="EV21" i="3"/>
  <c r="EV23" i="3"/>
  <c r="EV65" i="3"/>
  <c r="EV61" i="3"/>
  <c r="EV27" i="3"/>
  <c r="EV29" i="3"/>
  <c r="EV71" i="3"/>
  <c r="EV55" i="3"/>
  <c r="EV59" i="3"/>
  <c r="EV43" i="3"/>
  <c r="EV47" i="3"/>
  <c r="EV11" i="3"/>
  <c r="EV73" i="3"/>
  <c r="EV45" i="3"/>
  <c r="EV13" i="3"/>
  <c r="EV7" i="3"/>
  <c r="EV5" i="3"/>
  <c r="EV25" i="3"/>
  <c r="EV39" i="3"/>
  <c r="AX159" i="4"/>
  <c r="FA153" i="3"/>
  <c r="EY153" i="3"/>
  <c r="EX153" i="3"/>
  <c r="EZ153" i="3"/>
  <c r="EW153" i="3"/>
  <c r="FA145" i="3"/>
  <c r="EY145" i="3"/>
  <c r="AX151" i="4"/>
  <c r="EX145" i="3"/>
  <c r="EZ145" i="3"/>
  <c r="EW145" i="3"/>
  <c r="CF141" i="3"/>
  <c r="CE141" i="3"/>
  <c r="CH141" i="3" s="1"/>
  <c r="CI141" i="3" s="1"/>
  <c r="AD147" i="4"/>
  <c r="CG141" i="3"/>
  <c r="CE123" i="3"/>
  <c r="CF123" i="3" s="1"/>
  <c r="CG99" i="3"/>
  <c r="CF99" i="3"/>
  <c r="AD105" i="4"/>
  <c r="CI99" i="3"/>
  <c r="CH99" i="3"/>
  <c r="CE99" i="3"/>
  <c r="FU107" i="3"/>
  <c r="FV107" i="3" s="1"/>
  <c r="FR107" i="3"/>
  <c r="FS107" i="3" s="1"/>
  <c r="FT107" i="3"/>
  <c r="BD113" i="4" s="1"/>
  <c r="FT99" i="3"/>
  <c r="BD105" i="4"/>
  <c r="FU99" i="3"/>
  <c r="FV99" i="3"/>
  <c r="FR99" i="3"/>
  <c r="FS99" i="3"/>
  <c r="GA115" i="3"/>
  <c r="BF121" i="4"/>
  <c r="GC115" i="3"/>
  <c r="FY115" i="3"/>
  <c r="FZ115" i="3"/>
  <c r="GB115" i="3"/>
  <c r="FY111" i="3"/>
  <c r="GA111" i="3" s="1"/>
  <c r="BF117" i="4" s="1"/>
  <c r="GB111" i="3"/>
  <c r="GC111" i="3" s="1"/>
  <c r="FZ111" i="3"/>
  <c r="GA121" i="3"/>
  <c r="BF127" i="4"/>
  <c r="FY121" i="3"/>
  <c r="FZ121" i="3" s="1"/>
  <c r="GB121" i="3"/>
  <c r="GC121" i="3" s="1"/>
  <c r="V113" i="4"/>
  <c r="BC107" i="3"/>
  <c r="BD107" i="3" s="1"/>
  <c r="BF107" i="3"/>
  <c r="BG107" i="3" s="1"/>
  <c r="BE107" i="3"/>
  <c r="BC139" i="3"/>
  <c r="BG139" i="3"/>
  <c r="BE139" i="3"/>
  <c r="BF139" i="3"/>
  <c r="BD139" i="3"/>
  <c r="V145" i="4"/>
  <c r="BF99" i="3"/>
  <c r="BG99" i="3"/>
  <c r="V105" i="4"/>
  <c r="BC99" i="3"/>
  <c r="BD99" i="3"/>
  <c r="BE99" i="3"/>
  <c r="BC117" i="3"/>
  <c r="BE117" i="3" s="1"/>
  <c r="BD117" i="3"/>
  <c r="BD131" i="3"/>
  <c r="BC131" i="3"/>
  <c r="BE131" i="3" s="1"/>
  <c r="BF131" i="3"/>
  <c r="BG131" i="3" s="1"/>
  <c r="V137" i="4" s="1"/>
  <c r="BD91" i="3"/>
  <c r="BC91" i="3"/>
  <c r="BF91" i="3" s="1"/>
  <c r="BG91" i="3" s="1"/>
  <c r="BE91" i="3"/>
  <c r="V97" i="4" s="1"/>
  <c r="BF147" i="3"/>
  <c r="BG147" i="3" s="1"/>
  <c r="V153" i="4" s="1"/>
  <c r="BE147" i="3"/>
  <c r="BC147" i="3"/>
  <c r="BD147" i="3" s="1"/>
  <c r="BC125" i="3"/>
  <c r="BE125" i="3" s="1"/>
  <c r="BF125" i="3"/>
  <c r="BG125" i="3" s="1"/>
  <c r="V131" i="4" s="1"/>
  <c r="BF113" i="3"/>
  <c r="BG113" i="3" s="1"/>
  <c r="BC113" i="3"/>
  <c r="BD113" i="3" s="1"/>
  <c r="BE113" i="3"/>
  <c r="V119" i="4" s="1"/>
  <c r="GW159" i="3"/>
  <c r="GU159" i="3"/>
  <c r="GT159" i="3"/>
  <c r="BL165" i="4"/>
  <c r="GX159" i="3"/>
  <c r="GV159" i="3"/>
  <c r="GX111" i="3"/>
  <c r="GW111" i="3"/>
  <c r="GU111" i="3"/>
  <c r="GT111" i="3"/>
  <c r="GV111" i="3"/>
  <c r="BL117" i="4"/>
  <c r="GV101" i="3"/>
  <c r="GT101" i="3"/>
  <c r="GX101" i="3"/>
  <c r="BL107" i="4"/>
  <c r="GW101" i="3"/>
  <c r="GU101" i="3"/>
  <c r="GX157" i="3"/>
  <c r="GV157" i="3"/>
  <c r="GU157" i="3"/>
  <c r="GW157" i="3"/>
  <c r="BL163" i="4"/>
  <c r="GT157" i="3"/>
  <c r="GW113" i="3"/>
  <c r="BL119" i="4"/>
  <c r="GX113" i="3"/>
  <c r="GT113" i="3"/>
  <c r="GU113" i="3"/>
  <c r="GV113" i="3"/>
  <c r="GU103" i="3"/>
  <c r="GV103" i="3"/>
  <c r="GT103" i="3"/>
  <c r="BL109" i="4"/>
  <c r="GW103" i="3"/>
  <c r="GX103" i="3"/>
  <c r="GT127" i="3"/>
  <c r="GU127" i="3"/>
  <c r="GX127" i="3"/>
  <c r="BL133" i="4"/>
  <c r="GV127" i="3"/>
  <c r="GW127" i="3"/>
  <c r="GW97" i="3"/>
  <c r="GX97" i="3"/>
  <c r="GV97" i="3"/>
  <c r="BL103" i="4"/>
  <c r="GT97" i="3"/>
  <c r="GU97" i="3"/>
  <c r="GW137" i="3"/>
  <c r="GU137" i="3"/>
  <c r="GV137" i="3"/>
  <c r="GT137" i="3"/>
  <c r="GX137" i="3"/>
  <c r="BL143" i="4"/>
  <c r="CN107" i="3"/>
  <c r="CO107" i="3"/>
  <c r="CL107" i="3"/>
  <c r="CM107" i="3"/>
  <c r="CP107" i="3"/>
  <c r="AF113" i="4"/>
  <c r="CN111" i="3"/>
  <c r="AF117" i="4" s="1"/>
  <c r="CL111" i="3"/>
  <c r="CM111" i="3" s="1"/>
  <c r="CO111" i="3"/>
  <c r="CP111" i="3" s="1"/>
  <c r="CM113" i="3"/>
  <c r="CL113" i="3"/>
  <c r="CO113" i="3" s="1"/>
  <c r="CP113" i="3" s="1"/>
  <c r="CN113" i="3"/>
  <c r="AF119" i="4" s="1"/>
  <c r="CL155" i="3"/>
  <c r="CM155" i="3"/>
  <c r="CO155" i="3"/>
  <c r="CP155" i="3"/>
  <c r="AF161" i="4"/>
  <c r="CN155" i="3"/>
  <c r="CM129" i="3"/>
  <c r="CP129" i="3"/>
  <c r="AF135" i="4"/>
  <c r="CO129" i="3"/>
  <c r="CN129" i="3"/>
  <c r="CL129" i="3"/>
  <c r="CL137" i="3"/>
  <c r="CN137" i="3" s="1"/>
  <c r="CO157" i="3"/>
  <c r="CP157" i="3"/>
  <c r="CL157" i="3"/>
  <c r="CN157" i="3"/>
  <c r="AF163" i="4"/>
  <c r="CM157" i="3"/>
  <c r="CM103" i="3"/>
  <c r="CN103" i="3"/>
  <c r="AF109" i="4"/>
  <c r="CL103" i="3"/>
  <c r="CP103" i="3"/>
  <c r="CO103" i="3"/>
  <c r="EC113" i="3"/>
  <c r="AR119" i="4"/>
  <c r="EE113" i="3"/>
  <c r="ED113" i="3"/>
  <c r="EB113" i="3"/>
  <c r="EF113" i="3"/>
  <c r="EC111" i="3"/>
  <c r="EB111" i="3"/>
  <c r="EF111" i="3"/>
  <c r="EE111" i="3"/>
  <c r="ED111" i="3"/>
  <c r="AR117" i="4"/>
  <c r="EF153" i="3"/>
  <c r="EC153" i="3"/>
  <c r="AR159" i="4"/>
  <c r="ED153" i="3"/>
  <c r="EE153" i="3"/>
  <c r="EB153" i="3"/>
  <c r="EF131" i="3"/>
  <c r="AR137" i="4"/>
  <c r="EC131" i="3"/>
  <c r="EB131" i="3"/>
  <c r="ED131" i="3"/>
  <c r="EE131" i="3"/>
  <c r="EB129" i="3"/>
  <c r="EC129" i="3"/>
  <c r="ED129" i="3"/>
  <c r="AR135" i="4"/>
  <c r="EF129" i="3"/>
  <c r="EE129" i="3"/>
  <c r="EE99" i="3"/>
  <c r="AR105" i="4"/>
  <c r="ED99" i="3"/>
  <c r="EF99" i="3"/>
  <c r="EC99" i="3"/>
  <c r="EB99" i="3"/>
  <c r="AR155" i="4"/>
  <c r="ED149" i="3"/>
  <c r="EC149" i="3"/>
  <c r="EB149" i="3"/>
  <c r="EE149" i="3"/>
  <c r="EF149" i="3"/>
  <c r="EB121" i="3"/>
  <c r="EE121" i="3" s="1"/>
  <c r="EF121" i="3" s="1"/>
  <c r="ED139" i="3"/>
  <c r="AR145" i="4"/>
  <c r="EF139" i="3"/>
  <c r="EE139" i="3"/>
  <c r="EC139" i="3"/>
  <c r="EB139" i="3"/>
  <c r="FJ57" i="3"/>
  <c r="FJ9" i="3"/>
  <c r="FJ45" i="3"/>
  <c r="FJ59" i="3"/>
  <c r="FJ49" i="3"/>
  <c r="FJ43" i="3"/>
  <c r="FJ67" i="3"/>
  <c r="FJ31" i="3"/>
  <c r="FJ21" i="3"/>
  <c r="FJ35" i="3"/>
  <c r="FJ69" i="3"/>
  <c r="FJ29" i="3"/>
  <c r="FJ5" i="3"/>
  <c r="FJ63" i="3"/>
  <c r="FJ55" i="3"/>
  <c r="FJ65" i="3"/>
  <c r="FJ61" i="3"/>
  <c r="FJ47" i="3"/>
  <c r="FJ15" i="3"/>
  <c r="FJ71" i="3"/>
  <c r="FJ39" i="3"/>
  <c r="FJ19" i="3"/>
  <c r="FJ25" i="3"/>
  <c r="FJ33" i="3"/>
  <c r="FJ23" i="3"/>
  <c r="FJ41" i="3"/>
  <c r="FJ1" i="3"/>
  <c r="FJ13" i="3"/>
  <c r="FJ51" i="3"/>
  <c r="FJ53" i="3"/>
  <c r="FJ27" i="3"/>
  <c r="FJ11" i="3"/>
  <c r="FJ7" i="3"/>
  <c r="FJ37" i="3"/>
  <c r="FJ73" i="3"/>
  <c r="FJ17" i="3"/>
  <c r="EW131" i="3"/>
  <c r="EX131" i="3" s="1"/>
  <c r="EZ131" i="3"/>
  <c r="FA131" i="3" s="1"/>
  <c r="AX137" i="4" s="1"/>
  <c r="EY131" i="3"/>
  <c r="EX119" i="3"/>
  <c r="EZ119" i="3"/>
  <c r="EW119" i="3"/>
  <c r="AX125" i="4"/>
  <c r="FA119" i="3"/>
  <c r="EY119" i="3"/>
  <c r="FA135" i="3"/>
  <c r="EY135" i="3"/>
  <c r="EX135" i="3"/>
  <c r="AX141" i="4"/>
  <c r="EZ135" i="3"/>
  <c r="EW135" i="3"/>
  <c r="EY91" i="3"/>
  <c r="AX97" i="4" s="1"/>
  <c r="EX91" i="3"/>
  <c r="EW91" i="3"/>
  <c r="EZ91" i="3" s="1"/>
  <c r="FA91" i="3" s="1"/>
  <c r="AX163" i="4"/>
  <c r="EX157" i="3"/>
  <c r="EY157" i="3"/>
  <c r="EZ157" i="3"/>
  <c r="EW157" i="3"/>
  <c r="FA157" i="3"/>
  <c r="EW117" i="3"/>
  <c r="EY117" i="3" s="1"/>
  <c r="FA101" i="3"/>
  <c r="EW101" i="3"/>
  <c r="EY101" i="3"/>
  <c r="EZ101" i="3"/>
  <c r="EX101" i="3"/>
  <c r="AX107" i="4"/>
  <c r="EY99" i="3"/>
  <c r="EZ99" i="3"/>
  <c r="EX99" i="3"/>
  <c r="AX105" i="4"/>
  <c r="EW99" i="3"/>
  <c r="FA99" i="3"/>
  <c r="EX107" i="3"/>
  <c r="EW107" i="3"/>
  <c r="EY107" i="3" s="1"/>
  <c r="CF111" i="3"/>
  <c r="CH111" i="3"/>
  <c r="CI111" i="3" s="1"/>
  <c r="AD117" i="4" s="1"/>
  <c r="CE111" i="3"/>
  <c r="CG111" i="3" s="1"/>
  <c r="CF147" i="3"/>
  <c r="CG147" i="3"/>
  <c r="CE147" i="3"/>
  <c r="CI147" i="3"/>
  <c r="CH147" i="3"/>
  <c r="AD153" i="4"/>
  <c r="CG125" i="3"/>
  <c r="CI125" i="3"/>
  <c r="CF125" i="3"/>
  <c r="CE125" i="3"/>
  <c r="AD131" i="4"/>
  <c r="CH125" i="3"/>
  <c r="CF107" i="3"/>
  <c r="AD113" i="4"/>
  <c r="CG107" i="3"/>
  <c r="CE107" i="3"/>
  <c r="CH107" i="3" s="1"/>
  <c r="CI107" i="3" s="1"/>
  <c r="CI157" i="3"/>
  <c r="AD163" i="4"/>
  <c r="CE157" i="3"/>
  <c r="CH157" i="3"/>
  <c r="CG157" i="3"/>
  <c r="CF157" i="3"/>
  <c r="CE145" i="3"/>
  <c r="AD151" i="4"/>
  <c r="CH145" i="3"/>
  <c r="CI145" i="3"/>
  <c r="CF145" i="3"/>
  <c r="CG145" i="3"/>
  <c r="CE119" i="3"/>
  <c r="CI119" i="3"/>
  <c r="CG119" i="3"/>
  <c r="CF119" i="3"/>
  <c r="CH119" i="3"/>
  <c r="AD125" i="4"/>
  <c r="CH133" i="3"/>
  <c r="CI133" i="3" s="1"/>
  <c r="CG133" i="3"/>
  <c r="AD139" i="4" s="1"/>
  <c r="CE133" i="3"/>
  <c r="CF133" i="3" s="1"/>
  <c r="DU111" i="3"/>
  <c r="DV111" i="3" s="1"/>
  <c r="DX111" i="3"/>
  <c r="DY111" i="3" s="1"/>
  <c r="AP117" i="4"/>
  <c r="DW111" i="3"/>
  <c r="AP145" i="4"/>
  <c r="DW139" i="3"/>
  <c r="DX139" i="3"/>
  <c r="DU139" i="3"/>
  <c r="DV139" i="3"/>
  <c r="DY139" i="3"/>
  <c r="DU109" i="3"/>
  <c r="DV109" i="3"/>
  <c r="AP115" i="4"/>
  <c r="DW109" i="3"/>
  <c r="DX109" i="3"/>
  <c r="DY109" i="3"/>
  <c r="DU103" i="3"/>
  <c r="DV103" i="3" s="1"/>
  <c r="DX103" i="3"/>
  <c r="DY103" i="3" s="1"/>
  <c r="DW103" i="3"/>
  <c r="AP109" i="4" s="1"/>
  <c r="DU107" i="3"/>
  <c r="DW107" i="3" s="1"/>
  <c r="DV93" i="3"/>
  <c r="DW93" i="3"/>
  <c r="DU93" i="3"/>
  <c r="DX93" i="3"/>
  <c r="DY93" i="3" s="1"/>
  <c r="AP99" i="4" s="1"/>
  <c r="DW125" i="3"/>
  <c r="DU125" i="3"/>
  <c r="DV125" i="3" s="1"/>
  <c r="DX125" i="3"/>
  <c r="DY125" i="3" s="1"/>
  <c r="AP131" i="4" s="1"/>
  <c r="DV145" i="3"/>
  <c r="DY145" i="3"/>
  <c r="DU145" i="3"/>
  <c r="DW145" i="3"/>
  <c r="AP151" i="4"/>
  <c r="DX145" i="3"/>
  <c r="DU115" i="3"/>
  <c r="DX115" i="3" s="1"/>
  <c r="DY115" i="3" s="1"/>
  <c r="AV139" i="4"/>
  <c r="EP133" i="3"/>
  <c r="ES133" i="3" s="1"/>
  <c r="ET133" i="3" s="1"/>
  <c r="ER133" i="3"/>
  <c r="EQ133" i="3"/>
  <c r="AV115" i="4"/>
  <c r="EQ109" i="3"/>
  <c r="ET109" i="3"/>
  <c r="ER109" i="3"/>
  <c r="ES109" i="3"/>
  <c r="EP109" i="3"/>
  <c r="EP123" i="3"/>
  <c r="ER123" i="3" s="1"/>
  <c r="ET159" i="3"/>
  <c r="EP159" i="3"/>
  <c r="AV165" i="4"/>
  <c r="EQ159" i="3"/>
  <c r="ER159" i="3"/>
  <c r="ES159" i="3"/>
  <c r="ES135" i="3"/>
  <c r="ET135" i="3" s="1"/>
  <c r="EP135" i="3"/>
  <c r="EQ135" i="3" s="1"/>
  <c r="ES103" i="3"/>
  <c r="ET103" i="3" s="1"/>
  <c r="AV109" i="4"/>
  <c r="EQ103" i="3"/>
  <c r="EP103" i="3"/>
  <c r="ER103" i="3" s="1"/>
  <c r="EP125" i="3"/>
  <c r="ES125" i="3" s="1"/>
  <c r="ET125" i="3" s="1"/>
  <c r="EQ125" i="3"/>
  <c r="AV131" i="4"/>
  <c r="ER125" i="3"/>
  <c r="EP95" i="3"/>
  <c r="ES95" i="3" s="1"/>
  <c r="ET95" i="3" s="1"/>
  <c r="ER95" i="3"/>
  <c r="AV101" i="4" s="1"/>
  <c r="EQ95" i="3"/>
  <c r="EP91" i="3"/>
  <c r="EQ91" i="3" s="1"/>
  <c r="EO39" i="3"/>
  <c r="EO27" i="3"/>
  <c r="EO41" i="3"/>
  <c r="EO29" i="3"/>
  <c r="EO17" i="3"/>
  <c r="EO7" i="3"/>
  <c r="EO73" i="3"/>
  <c r="EO35" i="3"/>
  <c r="EO37" i="3"/>
  <c r="EO45" i="3"/>
  <c r="EO51" i="3"/>
  <c r="EO59" i="3"/>
  <c r="EO61" i="3"/>
  <c r="EO53" i="3"/>
  <c r="EO69" i="3"/>
  <c r="EO33" i="3"/>
  <c r="EO31" i="3"/>
  <c r="EO25" i="3"/>
  <c r="EO5" i="3"/>
  <c r="EO23" i="3"/>
  <c r="EO11" i="3"/>
  <c r="EO15" i="3"/>
  <c r="EO47" i="3"/>
  <c r="EO43" i="3"/>
  <c r="EO1" i="3"/>
  <c r="EO65" i="3"/>
  <c r="EO55" i="3"/>
  <c r="EO67" i="3"/>
  <c r="EO57" i="3"/>
  <c r="EO21" i="3"/>
  <c r="EO19" i="3"/>
  <c r="EO13" i="3"/>
  <c r="EO49" i="3"/>
  <c r="EO9" i="3"/>
  <c r="EO63" i="3"/>
  <c r="EO71" i="3"/>
  <c r="DB111" i="3"/>
  <c r="DC111" i="3"/>
  <c r="DD111" i="3" s="1"/>
  <c r="AJ117" i="4"/>
  <c r="CZ111" i="3"/>
  <c r="DA111" i="3" s="1"/>
  <c r="AJ111" i="4"/>
  <c r="DC105" i="3"/>
  <c r="DD105" i="3" s="1"/>
  <c r="DB105" i="3"/>
  <c r="CZ105" i="3"/>
  <c r="DA105" i="3" s="1"/>
  <c r="DA99" i="3"/>
  <c r="DD99" i="3"/>
  <c r="CZ99" i="3"/>
  <c r="AJ105" i="4"/>
  <c r="DB99" i="3"/>
  <c r="DC99" i="3"/>
  <c r="DC157" i="3"/>
  <c r="CZ157" i="3"/>
  <c r="AJ163" i="4"/>
  <c r="DB157" i="3"/>
  <c r="DA157" i="3"/>
  <c r="DD157" i="3"/>
  <c r="CZ103" i="3"/>
  <c r="DA103" i="3" s="1"/>
  <c r="DC103" i="3"/>
  <c r="DD103" i="3" s="1"/>
  <c r="DB103" i="3"/>
  <c r="AJ109" i="4" s="1"/>
  <c r="AJ161" i="4"/>
  <c r="DA155" i="3"/>
  <c r="CZ155" i="3"/>
  <c r="DD155" i="3"/>
  <c r="DC155" i="3"/>
  <c r="DB155" i="3"/>
  <c r="AJ157" i="4"/>
  <c r="DB151" i="3"/>
  <c r="DC151" i="3"/>
  <c r="CZ151" i="3"/>
  <c r="DD151" i="3"/>
  <c r="DA151" i="3"/>
  <c r="CZ117" i="3"/>
  <c r="DA117" i="3" s="1"/>
  <c r="DB117" i="3"/>
  <c r="AJ123" i="4"/>
  <c r="DC117" i="3"/>
  <c r="DD117" i="3" s="1"/>
  <c r="HD109" i="3"/>
  <c r="HC109" i="3"/>
  <c r="BN115" i="4"/>
  <c r="HA109" i="3"/>
  <c r="HE109" i="3"/>
  <c r="HB109" i="3"/>
  <c r="HC125" i="3"/>
  <c r="HD125" i="3"/>
  <c r="HE125" i="3"/>
  <c r="BN131" i="4"/>
  <c r="HB125" i="3"/>
  <c r="HA125" i="3"/>
  <c r="BN101" i="4"/>
  <c r="HD95" i="3"/>
  <c r="HC95" i="3"/>
  <c r="HE95" i="3"/>
  <c r="HA95" i="3"/>
  <c r="HB95" i="3"/>
  <c r="BN135" i="4"/>
  <c r="HE129" i="3"/>
  <c r="HD129" i="3"/>
  <c r="HB129" i="3"/>
  <c r="HA129" i="3"/>
  <c r="HC129" i="3"/>
  <c r="BN141" i="4"/>
  <c r="HE135" i="3"/>
  <c r="HB135" i="3"/>
  <c r="HC135" i="3"/>
  <c r="HA135" i="3"/>
  <c r="HD135" i="3"/>
  <c r="HE143" i="3"/>
  <c r="HC143" i="3"/>
  <c r="BN149" i="4"/>
  <c r="HA143" i="3"/>
  <c r="HB143" i="3"/>
  <c r="HD143" i="3"/>
  <c r="HA127" i="3"/>
  <c r="HB127" i="3"/>
  <c r="HE127" i="3"/>
  <c r="BN133" i="4"/>
  <c r="HD127" i="3"/>
  <c r="HC127" i="3"/>
  <c r="HC91" i="3"/>
  <c r="HD91" i="3"/>
  <c r="HA91" i="3"/>
  <c r="BN97" i="4"/>
  <c r="HE91" i="3"/>
  <c r="HB91" i="3"/>
  <c r="HC107" i="3"/>
  <c r="BN113" i="4"/>
  <c r="HD107" i="3"/>
  <c r="HB107" i="3"/>
  <c r="HA107" i="3"/>
  <c r="HE107" i="3"/>
  <c r="FL123" i="3"/>
  <c r="BB129" i="4"/>
  <c r="FK123" i="3"/>
  <c r="FN123" i="3"/>
  <c r="FM123" i="3"/>
  <c r="FO123" i="3"/>
  <c r="FL119" i="3"/>
  <c r="BB125" i="4"/>
  <c r="FN119" i="3"/>
  <c r="FO119" i="3"/>
  <c r="FM119" i="3"/>
  <c r="FK119" i="3"/>
  <c r="FN107" i="3"/>
  <c r="FO107" i="3" s="1"/>
  <c r="BB113" i="4"/>
  <c r="FM107" i="3"/>
  <c r="FK107" i="3"/>
  <c r="FL107" i="3" s="1"/>
  <c r="BB161" i="4"/>
  <c r="FL155" i="3"/>
  <c r="FM155" i="3"/>
  <c r="FK155" i="3"/>
  <c r="FO155" i="3"/>
  <c r="FN155" i="3"/>
  <c r="FK121" i="3"/>
  <c r="FN121" i="3" s="1"/>
  <c r="FO121" i="3" s="1"/>
  <c r="FL121" i="3"/>
  <c r="FM121" i="3"/>
  <c r="BB127" i="4" s="1"/>
  <c r="FN95" i="3"/>
  <c r="FL95" i="3"/>
  <c r="FM95" i="3"/>
  <c r="BB101" i="4"/>
  <c r="FK95" i="3"/>
  <c r="FO95" i="3"/>
  <c r="FK111" i="3"/>
  <c r="FM111" i="3" s="1"/>
  <c r="FM97" i="3"/>
  <c r="BB103" i="4" s="1"/>
  <c r="FK97" i="3"/>
  <c r="FL97" i="3" s="1"/>
  <c r="FN97" i="3"/>
  <c r="FO97" i="3" s="1"/>
  <c r="FK103" i="3"/>
  <c r="FM103" i="3" s="1"/>
  <c r="FN103" i="3"/>
  <c r="FO103" i="3" s="1"/>
  <c r="BB109" i="4" s="1"/>
  <c r="FL103" i="3"/>
  <c r="EL131" i="3"/>
  <c r="EM131" i="3" s="1"/>
  <c r="EI131" i="3"/>
  <c r="EJ131" i="3" s="1"/>
  <c r="AT137" i="4"/>
  <c r="EK131" i="3"/>
  <c r="EI153" i="3"/>
  <c r="AT159" i="4"/>
  <c r="EJ153" i="3"/>
  <c r="EM153" i="3"/>
  <c r="EL153" i="3"/>
  <c r="EK153" i="3"/>
  <c r="EK139" i="3"/>
  <c r="EL139" i="3"/>
  <c r="EJ139" i="3"/>
  <c r="AT145" i="4"/>
  <c r="EM139" i="3"/>
  <c r="EI139" i="3"/>
  <c r="EI115" i="3"/>
  <c r="EL115" i="3" s="1"/>
  <c r="EM115" i="3" s="1"/>
  <c r="EJ115" i="3"/>
  <c r="EK115" i="3"/>
  <c r="AT121" i="4" s="1"/>
  <c r="EI113" i="3"/>
  <c r="EJ113" i="3" s="1"/>
  <c r="EK113" i="3"/>
  <c r="AT119" i="4"/>
  <c r="EL113" i="3"/>
  <c r="EM113" i="3" s="1"/>
  <c r="EJ105" i="3"/>
  <c r="EK105" i="3"/>
  <c r="AT111" i="4" s="1"/>
  <c r="EI105" i="3"/>
  <c r="EL105" i="3" s="1"/>
  <c r="EM105" i="3" s="1"/>
  <c r="EL103" i="3"/>
  <c r="EM103" i="3" s="1"/>
  <c r="AT109" i="4" s="1"/>
  <c r="EJ103" i="3"/>
  <c r="EI103" i="3"/>
  <c r="EK103" i="3" s="1"/>
  <c r="EK147" i="3"/>
  <c r="EL147" i="3"/>
  <c r="EM147" i="3" s="1"/>
  <c r="AT153" i="4" s="1"/>
  <c r="EI147" i="3"/>
  <c r="EJ147" i="3" s="1"/>
  <c r="AT113" i="4"/>
  <c r="EJ107" i="3"/>
  <c r="EI107" i="3"/>
  <c r="EL107" i="3" s="1"/>
  <c r="EM107" i="3" s="1"/>
  <c r="EK107" i="3"/>
  <c r="FG105" i="3"/>
  <c r="FH105" i="3" s="1"/>
  <c r="FE105" i="3"/>
  <c r="AZ111" i="4"/>
  <c r="FD105" i="3"/>
  <c r="FF105" i="3" s="1"/>
  <c r="FH131" i="3"/>
  <c r="FG131" i="3"/>
  <c r="FD131" i="3"/>
  <c r="AZ137" i="4"/>
  <c r="FF131" i="3"/>
  <c r="FE131" i="3"/>
  <c r="FF93" i="3"/>
  <c r="FG93" i="3"/>
  <c r="FH93" i="3" s="1"/>
  <c r="AZ99" i="4"/>
  <c r="FD93" i="3"/>
  <c r="FE93" i="3" s="1"/>
  <c r="FF99" i="3"/>
  <c r="FH99" i="3"/>
  <c r="FG99" i="3"/>
  <c r="FD99" i="3"/>
  <c r="FE99" i="3"/>
  <c r="AZ105" i="4"/>
  <c r="FH101" i="3"/>
  <c r="FD101" i="3"/>
  <c r="FG101" i="3"/>
  <c r="FF101" i="3"/>
  <c r="FE101" i="3"/>
  <c r="AZ107" i="4"/>
  <c r="FE125" i="3"/>
  <c r="FD125" i="3"/>
  <c r="FG125" i="3" s="1"/>
  <c r="FH125" i="3" s="1"/>
  <c r="FF125" i="3"/>
  <c r="AZ131" i="4" s="1"/>
  <c r="FF151" i="3"/>
  <c r="AZ157" i="4" s="1"/>
  <c r="FE151" i="3"/>
  <c r="FD151" i="3"/>
  <c r="FG151" i="3" s="1"/>
  <c r="FH151" i="3" s="1"/>
  <c r="FD135" i="3"/>
  <c r="FH135" i="3"/>
  <c r="FF135" i="3"/>
  <c r="FG135" i="3"/>
  <c r="AZ141" i="4"/>
  <c r="FE135" i="3"/>
  <c r="DG109" i="3"/>
  <c r="DK109" i="3"/>
  <c r="DH109" i="3"/>
  <c r="DI109" i="3"/>
  <c r="AL115" i="4"/>
  <c r="DJ109" i="3"/>
  <c r="DG103" i="3"/>
  <c r="DH103" i="3"/>
  <c r="DJ103" i="3"/>
  <c r="DK103" i="3" s="1"/>
  <c r="DI103" i="3"/>
  <c r="AL109" i="4"/>
  <c r="DK117" i="3"/>
  <c r="DI117" i="3"/>
  <c r="DH117" i="3"/>
  <c r="AL123" i="4"/>
  <c r="DG117" i="3"/>
  <c r="DJ117" i="3"/>
  <c r="AL103" i="4"/>
  <c r="DH97" i="3"/>
  <c r="DI97" i="3"/>
  <c r="DG97" i="3"/>
  <c r="DJ97" i="3"/>
  <c r="DK97" i="3"/>
  <c r="DI125" i="3"/>
  <c r="AL131" i="4" s="1"/>
  <c r="DG125" i="3"/>
  <c r="DJ125" i="3" s="1"/>
  <c r="DK125" i="3" s="1"/>
  <c r="DH125" i="3"/>
  <c r="AL145" i="4"/>
  <c r="DI139" i="3"/>
  <c r="DH139" i="3"/>
  <c r="DJ139" i="3"/>
  <c r="DK139" i="3"/>
  <c r="DG139" i="3"/>
  <c r="DG91" i="3"/>
  <c r="DI91" i="3" s="1"/>
  <c r="DH107" i="3"/>
  <c r="AL113" i="4"/>
  <c r="DJ107" i="3"/>
  <c r="DK107" i="3" s="1"/>
  <c r="DG107" i="3"/>
  <c r="DI107" i="3" s="1"/>
  <c r="DI137" i="3"/>
  <c r="DJ137" i="3"/>
  <c r="DK137" i="3" s="1"/>
  <c r="DH137" i="3"/>
  <c r="AL143" i="4"/>
  <c r="DG137" i="3"/>
  <c r="AB125" i="4"/>
  <c r="CB119" i="3"/>
  <c r="BX119" i="3"/>
  <c r="BY119" i="3"/>
  <c r="CA119" i="3"/>
  <c r="BZ119" i="3"/>
  <c r="CA141" i="3"/>
  <c r="CB141" i="3"/>
  <c r="AB147" i="4"/>
  <c r="BX141" i="3"/>
  <c r="BY141" i="3"/>
  <c r="BZ141" i="3"/>
  <c r="BZ149" i="3"/>
  <c r="CA149" i="3"/>
  <c r="AB155" i="4"/>
  <c r="BX149" i="3"/>
  <c r="CB149" i="3"/>
  <c r="BY149" i="3"/>
  <c r="BX101" i="3"/>
  <c r="CA101" i="3" s="1"/>
  <c r="CB101" i="3" s="1"/>
  <c r="AB163" i="4"/>
  <c r="CB157" i="3"/>
  <c r="BX157" i="3"/>
  <c r="BY157" i="3"/>
  <c r="BZ157" i="3"/>
  <c r="CA157" i="3"/>
  <c r="BZ143" i="3"/>
  <c r="BY143" i="3"/>
  <c r="AB149" i="4"/>
  <c r="BX143" i="3"/>
  <c r="CA143" i="3" s="1"/>
  <c r="CB143" i="3" s="1"/>
  <c r="BY121" i="3"/>
  <c r="BX121" i="3"/>
  <c r="BZ121" i="3" s="1"/>
  <c r="CA121" i="3"/>
  <c r="CB121" i="3" s="1"/>
  <c r="AB127" i="4" s="1"/>
  <c r="BX115" i="3"/>
  <c r="BY115" i="3" s="1"/>
  <c r="BZ115" i="3"/>
  <c r="AB121" i="4" s="1"/>
  <c r="CA115" i="3"/>
  <c r="CB115" i="3" s="1"/>
  <c r="BY129" i="3"/>
  <c r="AB135" i="4"/>
  <c r="CB129" i="3"/>
  <c r="CA129" i="3"/>
  <c r="BZ129" i="3"/>
  <c r="BX129" i="3"/>
  <c r="GP105" i="3"/>
  <c r="GQ105" i="3" s="1"/>
  <c r="BJ111" i="4"/>
  <c r="GN105" i="3"/>
  <c r="GM105" i="3"/>
  <c r="GO105" i="3" s="1"/>
  <c r="BJ117" i="4"/>
  <c r="GO111" i="3"/>
  <c r="GP111" i="3"/>
  <c r="GM111" i="3"/>
  <c r="GQ111" i="3"/>
  <c r="GN111" i="3"/>
  <c r="GQ159" i="3"/>
  <c r="GP159" i="3"/>
  <c r="BJ165" i="4"/>
  <c r="GM159" i="3"/>
  <c r="GN159" i="3"/>
  <c r="GO159" i="3"/>
  <c r="BJ105" i="4"/>
  <c r="GM99" i="3"/>
  <c r="GQ99" i="3"/>
  <c r="GO99" i="3"/>
  <c r="GN99" i="3"/>
  <c r="GP99" i="3"/>
  <c r="BJ141" i="4"/>
  <c r="GN135" i="3"/>
  <c r="GM135" i="3"/>
  <c r="GP135" i="3"/>
  <c r="GQ135" i="3" s="1"/>
  <c r="GO135" i="3"/>
  <c r="BJ133" i="4"/>
  <c r="GN127" i="3"/>
  <c r="GO127" i="3"/>
  <c r="GQ127" i="3"/>
  <c r="GP127" i="3"/>
  <c r="GM127" i="3"/>
  <c r="GM129" i="3"/>
  <c r="BJ135" i="4"/>
  <c r="GO129" i="3"/>
  <c r="GQ129" i="3"/>
  <c r="GN129" i="3"/>
  <c r="GP129" i="3"/>
  <c r="GN123" i="3"/>
  <c r="GM123" i="3"/>
  <c r="GO123" i="3" s="1"/>
  <c r="BJ129" i="4" s="1"/>
  <c r="GP123" i="3"/>
  <c r="GQ123" i="3" s="1"/>
  <c r="DR149" i="3"/>
  <c r="AN155" i="4"/>
  <c r="DQ149" i="3"/>
  <c r="DP149" i="3"/>
  <c r="DO149" i="3"/>
  <c r="DN149" i="3"/>
  <c r="DN111" i="3"/>
  <c r="DQ111" i="3" s="1"/>
  <c r="DR111" i="3" s="1"/>
  <c r="DO111" i="3"/>
  <c r="DP111" i="3"/>
  <c r="AN117" i="4" s="1"/>
  <c r="DN129" i="3"/>
  <c r="AN135" i="4"/>
  <c r="DQ129" i="3"/>
  <c r="DR129" i="3"/>
  <c r="DO129" i="3"/>
  <c r="DP129" i="3"/>
  <c r="DP147" i="3"/>
  <c r="DQ147" i="3"/>
  <c r="DR147" i="3" s="1"/>
  <c r="AN153" i="4" s="1"/>
  <c r="DN147" i="3"/>
  <c r="DO147" i="3" s="1"/>
  <c r="DN115" i="3"/>
  <c r="DO115" i="3" s="1"/>
  <c r="DQ115" i="3"/>
  <c r="DR115" i="3" s="1"/>
  <c r="AN121" i="4" s="1"/>
  <c r="DP115" i="3"/>
  <c r="DO103" i="3"/>
  <c r="DN103" i="3"/>
  <c r="DQ103" i="3"/>
  <c r="DR103" i="3" s="1"/>
  <c r="AN109" i="4"/>
  <c r="DP103" i="3"/>
  <c r="DP153" i="3"/>
  <c r="AN159" i="4"/>
  <c r="DQ153" i="3"/>
  <c r="DR153" i="3"/>
  <c r="DO153" i="3"/>
  <c r="DN153" i="3"/>
  <c r="DO143" i="3"/>
  <c r="DR143" i="3"/>
  <c r="DP143" i="3"/>
  <c r="AN149" i="4"/>
  <c r="DQ143" i="3"/>
  <c r="DN143" i="3"/>
  <c r="DQ91" i="3"/>
  <c r="DR91" i="3" s="1"/>
  <c r="DN91" i="3"/>
  <c r="DO91" i="3" s="1"/>
  <c r="DP91" i="3"/>
  <c r="AN97" i="4" s="1"/>
  <c r="GH153" i="3"/>
  <c r="GJ153" i="3"/>
  <c r="BH159" i="4"/>
  <c r="GF153" i="3"/>
  <c r="GI153" i="3"/>
  <c r="GG153" i="3"/>
  <c r="GH95" i="3"/>
  <c r="BH101" i="4" s="1"/>
  <c r="GG95" i="3"/>
  <c r="GF95" i="3"/>
  <c r="GI95" i="3" s="1"/>
  <c r="GJ95" i="3" s="1"/>
  <c r="GH155" i="3"/>
  <c r="BH161" i="4"/>
  <c r="GJ155" i="3"/>
  <c r="GI155" i="3"/>
  <c r="GG155" i="3"/>
  <c r="GF155" i="3"/>
  <c r="GI159" i="3"/>
  <c r="BH165" i="4"/>
  <c r="GH159" i="3"/>
  <c r="GF159" i="3"/>
  <c r="GG159" i="3"/>
  <c r="GJ159" i="3"/>
  <c r="GF111" i="3"/>
  <c r="GG111" i="3" s="1"/>
  <c r="GH127" i="3"/>
  <c r="GF127" i="3"/>
  <c r="GG127" i="3" s="1"/>
  <c r="GI127" i="3"/>
  <c r="GJ127" i="3" s="1"/>
  <c r="BH133" i="4" s="1"/>
  <c r="GH121" i="3"/>
  <c r="GJ121" i="3"/>
  <c r="GG121" i="3"/>
  <c r="GI121" i="3"/>
  <c r="BH127" i="4"/>
  <c r="GF121" i="3"/>
  <c r="GI137" i="3"/>
  <c r="GJ137" i="3" s="1"/>
  <c r="BH143" i="4" s="1"/>
  <c r="GF137" i="3"/>
  <c r="GG137" i="3"/>
  <c r="GH137" i="3"/>
  <c r="GF97" i="3"/>
  <c r="GI97" i="3" s="1"/>
  <c r="GJ97" i="3" s="1"/>
  <c r="GG97" i="3"/>
  <c r="GH97" i="3"/>
  <c r="BH103" i="4"/>
  <c r="CV143" i="3"/>
  <c r="CW143" i="3" s="1"/>
  <c r="AH149" i="4" s="1"/>
  <c r="CS143" i="3"/>
  <c r="CU143" i="3" s="1"/>
  <c r="CT143" i="3"/>
  <c r="CU109" i="3"/>
  <c r="CW109" i="3"/>
  <c r="CT109" i="3"/>
  <c r="CS109" i="3"/>
  <c r="AH115" i="4"/>
  <c r="CV109" i="3"/>
  <c r="CW153" i="3"/>
  <c r="AH159" i="4"/>
  <c r="CV153" i="3"/>
  <c r="CT153" i="3"/>
  <c r="CU153" i="3"/>
  <c r="CS153" i="3"/>
  <c r="CV97" i="3"/>
  <c r="CW97" i="3" s="1"/>
  <c r="AH103" i="4" s="1"/>
  <c r="CU97" i="3"/>
  <c r="CS97" i="3"/>
  <c r="CT97" i="3" s="1"/>
  <c r="CW113" i="3"/>
  <c r="CT113" i="3"/>
  <c r="CS113" i="3"/>
  <c r="AH119" i="4"/>
  <c r="CU113" i="3"/>
  <c r="CV113" i="3"/>
  <c r="CS149" i="3"/>
  <c r="CV149" i="3"/>
  <c r="AH155" i="4"/>
  <c r="CU149" i="3"/>
  <c r="CW149" i="3"/>
  <c r="CT149" i="3"/>
  <c r="CU129" i="3"/>
  <c r="CS129" i="3"/>
  <c r="AH135" i="4"/>
  <c r="CT129" i="3"/>
  <c r="CV129" i="3"/>
  <c r="CW129" i="3"/>
  <c r="CU93" i="3"/>
  <c r="AH99" i="4"/>
  <c r="CV93" i="3"/>
  <c r="CT93" i="3"/>
  <c r="CW93" i="3"/>
  <c r="CS93" i="3"/>
  <c r="CT111" i="3"/>
  <c r="CU111" i="3"/>
  <c r="AH117" i="4"/>
  <c r="CS111" i="3"/>
  <c r="CW111" i="3"/>
  <c r="CV111" i="3"/>
  <c r="FS105" i="3"/>
  <c r="FT105" i="3"/>
  <c r="BD111" i="4" s="1"/>
  <c r="FR105" i="3"/>
  <c r="FU105" i="3" s="1"/>
  <c r="FV105" i="3" s="1"/>
  <c r="FU131" i="3"/>
  <c r="FV131" i="3"/>
  <c r="FR131" i="3"/>
  <c r="BD137" i="4"/>
  <c r="FS131" i="3"/>
  <c r="FT131" i="3"/>
  <c r="FZ141" i="3"/>
  <c r="GB141" i="3"/>
  <c r="FY141" i="3"/>
  <c r="BF147" i="4"/>
  <c r="GC141" i="3"/>
  <c r="GA141" i="3"/>
  <c r="GC109" i="3"/>
  <c r="FY109" i="3"/>
  <c r="FZ109" i="3"/>
  <c r="GB109" i="3"/>
  <c r="BF115" i="4"/>
  <c r="GA109" i="3"/>
  <c r="FZ159" i="3"/>
  <c r="BF165" i="4"/>
  <c r="GC159" i="3"/>
  <c r="GA159" i="3"/>
  <c r="GB159" i="3"/>
  <c r="FY159" i="3"/>
  <c r="BC127" i="3"/>
  <c r="BE127" i="3" s="1"/>
  <c r="BC95" i="3"/>
  <c r="BF95" i="3" s="1"/>
  <c r="BG95" i="3" s="1"/>
  <c r="CL91" i="3"/>
  <c r="CM91" i="3" s="1"/>
  <c r="CN91" i="3"/>
  <c r="CO91" i="3"/>
  <c r="CP91" i="3" s="1"/>
  <c r="AF97" i="4" s="1"/>
  <c r="AF149" i="4"/>
  <c r="CP143" i="3"/>
  <c r="CL143" i="3"/>
  <c r="CO143" i="3"/>
  <c r="CM143" i="3"/>
  <c r="CN143" i="3"/>
  <c r="EB137" i="3"/>
  <c r="EE137" i="3" s="1"/>
  <c r="EF137" i="3" s="1"/>
  <c r="ED137" i="3"/>
  <c r="AR143" i="4"/>
  <c r="EC137" i="3"/>
  <c r="EB123" i="3"/>
  <c r="EE123" i="3"/>
  <c r="AR129" i="4"/>
  <c r="EC123" i="3"/>
  <c r="EF123" i="3"/>
  <c r="ED123" i="3"/>
  <c r="EC115" i="3"/>
  <c r="EB115" i="3"/>
  <c r="ED115" i="3" s="1"/>
  <c r="EE115" i="3"/>
  <c r="EF115" i="3" s="1"/>
  <c r="AR121" i="4" s="1"/>
  <c r="EY147" i="3"/>
  <c r="EX147" i="3"/>
  <c r="EW147" i="3"/>
  <c r="EZ147" i="3"/>
  <c r="AX153" i="4"/>
  <c r="FA147" i="3"/>
  <c r="EY93" i="3"/>
  <c r="AX99" i="4" s="1"/>
  <c r="EX93" i="3"/>
  <c r="EW93" i="3"/>
  <c r="EZ93" i="3" s="1"/>
  <c r="FA93" i="3" s="1"/>
  <c r="EY151" i="3"/>
  <c r="AX157" i="4" s="1"/>
  <c r="EW151" i="3"/>
  <c r="EZ151" i="3" s="1"/>
  <c r="FA151" i="3" s="1"/>
  <c r="EX151" i="3"/>
  <c r="AD101" i="4"/>
  <c r="CI95" i="3"/>
  <c r="CF95" i="3"/>
  <c r="CH95" i="3"/>
  <c r="CE95" i="3"/>
  <c r="CG95" i="3"/>
  <c r="CG127" i="3"/>
  <c r="AD133" i="4" s="1"/>
  <c r="CE127" i="3"/>
  <c r="CF127" i="3" s="1"/>
  <c r="CH127" i="3"/>
  <c r="CI127" i="3" s="1"/>
  <c r="FR159" i="3"/>
  <c r="FV159" i="3"/>
  <c r="FS159" i="3"/>
  <c r="FT159" i="3"/>
  <c r="FU159" i="3"/>
  <c r="BD165" i="4"/>
  <c r="FR137" i="3"/>
  <c r="FU137" i="3" s="1"/>
  <c r="FV137" i="3" s="1"/>
  <c r="FR95" i="3"/>
  <c r="FT95" i="3" s="1"/>
  <c r="FU95" i="3"/>
  <c r="FV95" i="3" s="1"/>
  <c r="BD101" i="4"/>
  <c r="FS95" i="3"/>
  <c r="FT151" i="3"/>
  <c r="FU151" i="3"/>
  <c r="BD157" i="4"/>
  <c r="FV151" i="3"/>
  <c r="FS151" i="3"/>
  <c r="FR151" i="3"/>
  <c r="FZ99" i="3"/>
  <c r="GC99" i="3"/>
  <c r="GA99" i="3"/>
  <c r="FY99" i="3"/>
  <c r="BF105" i="4"/>
  <c r="GB99" i="3"/>
  <c r="GA93" i="3"/>
  <c r="FY93" i="3"/>
  <c r="BF99" i="4"/>
  <c r="GB93" i="3"/>
  <c r="GC93" i="3" s="1"/>
  <c r="FZ93" i="3"/>
  <c r="FS133" i="3"/>
  <c r="FT133" i="3"/>
  <c r="BD139" i="4"/>
  <c r="FR133" i="3"/>
  <c r="FU133" i="3" s="1"/>
  <c r="FV133" i="3" s="1"/>
  <c r="FS143" i="3"/>
  <c r="FR143" i="3"/>
  <c r="FU143" i="3" s="1"/>
  <c r="FV143" i="3" s="1"/>
  <c r="BD149" i="4"/>
  <c r="FT143" i="3"/>
  <c r="FR141" i="3"/>
  <c r="FT141" i="3" s="1"/>
  <c r="FU141" i="3"/>
  <c r="FV141" i="3" s="1"/>
  <c r="BD147" i="4" s="1"/>
  <c r="FS141" i="3"/>
  <c r="FS121" i="3"/>
  <c r="BD127" i="4"/>
  <c r="FR121" i="3"/>
  <c r="FU121" i="3" s="1"/>
  <c r="FV121" i="3" s="1"/>
  <c r="FT121" i="3"/>
  <c r="BD135" i="4"/>
  <c r="FR129" i="3"/>
  <c r="FT129" i="3"/>
  <c r="FV129" i="3"/>
  <c r="FS129" i="3"/>
  <c r="FU129" i="3"/>
  <c r="BD151" i="4"/>
  <c r="FS145" i="3"/>
  <c r="FU145" i="3"/>
  <c r="FV145" i="3" s="1"/>
  <c r="FR145" i="3"/>
  <c r="FT145" i="3" s="1"/>
  <c r="FS157" i="3"/>
  <c r="FR157" i="3"/>
  <c r="FU157" i="3"/>
  <c r="FV157" i="3"/>
  <c r="FT157" i="3"/>
  <c r="BD163" i="4"/>
  <c r="FU135" i="3"/>
  <c r="FV135" i="3" s="1"/>
  <c r="BD141" i="4" s="1"/>
  <c r="FR135" i="3"/>
  <c r="FT135" i="3" s="1"/>
  <c r="FQ69" i="3"/>
  <c r="FQ47" i="3"/>
  <c r="FQ63" i="3"/>
  <c r="FQ57" i="3"/>
  <c r="FQ67" i="3"/>
  <c r="FQ51" i="3"/>
  <c r="FQ43" i="3"/>
  <c r="FQ17" i="3"/>
  <c r="FQ23" i="3"/>
  <c r="FQ35" i="3"/>
  <c r="FQ7" i="3"/>
  <c r="FQ13" i="3"/>
  <c r="FQ45" i="3"/>
  <c r="FQ59" i="3"/>
  <c r="FQ27" i="3"/>
  <c r="FQ25" i="3"/>
  <c r="FQ5" i="3"/>
  <c r="FQ11" i="3"/>
  <c r="FQ49" i="3"/>
  <c r="FQ65" i="3"/>
  <c r="FQ19" i="3"/>
  <c r="FQ53" i="3"/>
  <c r="FQ39" i="3"/>
  <c r="FQ29" i="3"/>
  <c r="FQ33" i="3"/>
  <c r="FQ41" i="3"/>
  <c r="FQ31" i="3"/>
  <c r="FQ71" i="3"/>
  <c r="FQ55" i="3"/>
  <c r="FQ15" i="3"/>
  <c r="FQ37" i="3"/>
  <c r="FQ1" i="3"/>
  <c r="FQ73" i="3"/>
  <c r="FQ9" i="3"/>
  <c r="FQ61" i="3"/>
  <c r="FQ21" i="3"/>
  <c r="GA127" i="3"/>
  <c r="FY127" i="3"/>
  <c r="FZ127" i="3" s="1"/>
  <c r="GB127" i="3"/>
  <c r="GC127" i="3" s="1"/>
  <c r="BF133" i="4" s="1"/>
  <c r="GA119" i="3"/>
  <c r="GB119" i="3"/>
  <c r="BF125" i="4"/>
  <c r="FZ119" i="3"/>
  <c r="GC119" i="3"/>
  <c r="FY119" i="3"/>
  <c r="FY95" i="3"/>
  <c r="GA95" i="3" s="1"/>
  <c r="FY91" i="3"/>
  <c r="GB91" i="3" s="1"/>
  <c r="GC91" i="3" s="1"/>
  <c r="BF97" i="4" s="1"/>
  <c r="GA91" i="3"/>
  <c r="FZ91" i="3"/>
  <c r="GC139" i="3"/>
  <c r="GA139" i="3"/>
  <c r="BF145" i="4"/>
  <c r="GB139" i="3"/>
  <c r="FY139" i="3"/>
  <c r="FZ139" i="3"/>
  <c r="GB101" i="3"/>
  <c r="GC101" i="3" s="1"/>
  <c r="GA101" i="3"/>
  <c r="BF107" i="4" s="1"/>
  <c r="FY101" i="3"/>
  <c r="FZ101" i="3" s="1"/>
  <c r="BF163" i="4"/>
  <c r="FZ157" i="3"/>
  <c r="GA157" i="3"/>
  <c r="GC157" i="3"/>
  <c r="GB157" i="3"/>
  <c r="FY157" i="3"/>
  <c r="GC143" i="3"/>
  <c r="GA143" i="3"/>
  <c r="GB143" i="3"/>
  <c r="BF149" i="4"/>
  <c r="FY143" i="3"/>
  <c r="FZ143" i="3"/>
  <c r="BF161" i="4"/>
  <c r="FZ155" i="3"/>
  <c r="GC155" i="3"/>
  <c r="FY155" i="3"/>
  <c r="GB155" i="3"/>
  <c r="GA155" i="3"/>
  <c r="BE123" i="3"/>
  <c r="V129" i="4" s="1"/>
  <c r="BC123" i="3"/>
  <c r="BF123" i="3" s="1"/>
  <c r="BG123" i="3" s="1"/>
  <c r="BD123" i="3"/>
  <c r="BM95" i="4"/>
  <c r="W95" i="4"/>
  <c r="BI95" i="4"/>
  <c r="Y94" i="4"/>
  <c r="AM94" i="4"/>
  <c r="U95" i="4"/>
  <c r="AA94" i="4"/>
  <c r="AS94" i="4"/>
  <c r="AG95" i="4"/>
  <c r="AK95" i="4"/>
  <c r="AQ95" i="4"/>
  <c r="AY95" i="4"/>
  <c r="AI95" i="4"/>
  <c r="AK94" i="4"/>
  <c r="AS95" i="4"/>
  <c r="BA95" i="4"/>
  <c r="BG94" i="4"/>
  <c r="BK94" i="4"/>
  <c r="AU94" i="4"/>
  <c r="AE94" i="4"/>
  <c r="AQ94" i="4"/>
  <c r="BG95" i="4"/>
  <c r="AO95" i="4"/>
  <c r="AW95" i="4"/>
  <c r="BE95" i="4"/>
  <c r="BM94" i="4"/>
  <c r="Y95" i="4"/>
  <c r="AO94" i="4"/>
  <c r="BA94" i="4"/>
  <c r="AU95" i="4"/>
  <c r="AE95" i="4"/>
  <c r="AM95" i="4"/>
  <c r="BC95" i="4"/>
  <c r="AC95" i="4"/>
  <c r="AY94" i="4"/>
  <c r="BC94" i="4"/>
  <c r="BK95" i="4"/>
  <c r="AI94" i="4"/>
  <c r="W94" i="4"/>
  <c r="AA95" i="4"/>
  <c r="BE94" i="4"/>
  <c r="AG94" i="4"/>
  <c r="U94" i="4"/>
  <c r="AW94" i="4"/>
  <c r="BI94" i="4"/>
  <c r="AC94" i="4"/>
  <c r="V147" i="4"/>
  <c r="BC141" i="3"/>
  <c r="BD141" i="3" s="1"/>
  <c r="BE141" i="3"/>
  <c r="BF141" i="3"/>
  <c r="BG141" i="3" s="1"/>
  <c r="BD145" i="3"/>
  <c r="BE145" i="3"/>
  <c r="V151" i="4" s="1"/>
  <c r="BC145" i="3"/>
  <c r="BF145" i="3" s="1"/>
  <c r="BG145" i="3" s="1"/>
  <c r="BD93" i="3"/>
  <c r="BC93" i="3"/>
  <c r="BF93" i="3" s="1"/>
  <c r="BG93" i="3" s="1"/>
  <c r="BE93" i="3"/>
  <c r="V99" i="4" s="1"/>
  <c r="BC101" i="3"/>
  <c r="BD101" i="3" s="1"/>
  <c r="V107" i="4"/>
  <c r="BE101" i="3"/>
  <c r="BF101" i="3"/>
  <c r="BG101" i="3" s="1"/>
  <c r="BC121" i="3"/>
  <c r="BD121" i="3"/>
  <c r="BF121" i="3"/>
  <c r="BG121" i="3" s="1"/>
  <c r="V127" i="4" s="1"/>
  <c r="BE121" i="3"/>
  <c r="BF157" i="3"/>
  <c r="BD157" i="3"/>
  <c r="BC157" i="3"/>
  <c r="BG157" i="3"/>
  <c r="BE157" i="3"/>
  <c r="V163" i="4"/>
  <c r="V155" i="4"/>
  <c r="BE149" i="3"/>
  <c r="BD149" i="3"/>
  <c r="BG149" i="3"/>
  <c r="BF149" i="3"/>
  <c r="BC149" i="3"/>
  <c r="GU135" i="3"/>
  <c r="GW135" i="3"/>
  <c r="GX135" i="3"/>
  <c r="GV135" i="3"/>
  <c r="BL141" i="4"/>
  <c r="GT135" i="3"/>
  <c r="GX143" i="3"/>
  <c r="GT143" i="3"/>
  <c r="BL149" i="4"/>
  <c r="GW143" i="3"/>
  <c r="GV143" i="3"/>
  <c r="GU143" i="3"/>
  <c r="BL97" i="4"/>
  <c r="GV91" i="3"/>
  <c r="GX91" i="3"/>
  <c r="GU91" i="3"/>
  <c r="GT91" i="3"/>
  <c r="GW91" i="3"/>
  <c r="GT93" i="3"/>
  <c r="GW93" i="3"/>
  <c r="BL99" i="4"/>
  <c r="GX93" i="3"/>
  <c r="GV93" i="3"/>
  <c r="GU93" i="3"/>
  <c r="GW125" i="3"/>
  <c r="GV125" i="3"/>
  <c r="GX125" i="3"/>
  <c r="GU125" i="3"/>
  <c r="BL131" i="4"/>
  <c r="GT125" i="3"/>
  <c r="GT151" i="3"/>
  <c r="GV151" i="3"/>
  <c r="GU151" i="3"/>
  <c r="GX151" i="3"/>
  <c r="GW151" i="3"/>
  <c r="BL157" i="4"/>
  <c r="GV121" i="3"/>
  <c r="GT121" i="3"/>
  <c r="GW121" i="3"/>
  <c r="GX121" i="3"/>
  <c r="BL127" i="4"/>
  <c r="GU121" i="3"/>
  <c r="GX109" i="3"/>
  <c r="GW109" i="3"/>
  <c r="BL115" i="4"/>
  <c r="GV109" i="3"/>
  <c r="GU109" i="3"/>
  <c r="GT109" i="3"/>
  <c r="GT147" i="3"/>
  <c r="GU147" i="3"/>
  <c r="GV147" i="3"/>
  <c r="BL153" i="4"/>
  <c r="GW147" i="3"/>
  <c r="GX147" i="3"/>
  <c r="AF107" i="4"/>
  <c r="CO101" i="3"/>
  <c r="CP101" i="3" s="1"/>
  <c r="CL101" i="3"/>
  <c r="CN101" i="3" s="1"/>
  <c r="CM101" i="3"/>
  <c r="CM93" i="3"/>
  <c r="CN93" i="3"/>
  <c r="AF99" i="4" s="1"/>
  <c r="CL93" i="3"/>
  <c r="CO93" i="3" s="1"/>
  <c r="CP93" i="3" s="1"/>
  <c r="CN151" i="3"/>
  <c r="AF157" i="4"/>
  <c r="CL151" i="3"/>
  <c r="CO151" i="3"/>
  <c r="CM151" i="3"/>
  <c r="CP151" i="3"/>
  <c r="CM153" i="3"/>
  <c r="CN153" i="3"/>
  <c r="CP153" i="3"/>
  <c r="AF159" i="4"/>
  <c r="CL153" i="3"/>
  <c r="CO153" i="3"/>
  <c r="CO123" i="3"/>
  <c r="CL123" i="3"/>
  <c r="AF129" i="4"/>
  <c r="CN123" i="3"/>
  <c r="CP123" i="3"/>
  <c r="CM123" i="3"/>
  <c r="CM133" i="3"/>
  <c r="CP133" i="3"/>
  <c r="CN133" i="3"/>
  <c r="AF139" i="4"/>
  <c r="CL133" i="3"/>
  <c r="CO133" i="3"/>
  <c r="CO119" i="3"/>
  <c r="AF125" i="4"/>
  <c r="CP119" i="3"/>
  <c r="CN119" i="3"/>
  <c r="CL119" i="3"/>
  <c r="CM119" i="3"/>
  <c r="CL147" i="3"/>
  <c r="CO147" i="3" s="1"/>
  <c r="CP147" i="3" s="1"/>
  <c r="CN147" i="3"/>
  <c r="AF153" i="4" s="1"/>
  <c r="CM147" i="3"/>
  <c r="CN135" i="3"/>
  <c r="AF141" i="4" s="1"/>
  <c r="CM135" i="3"/>
  <c r="CL135" i="3"/>
  <c r="CO135" i="3" s="1"/>
  <c r="CP135" i="3" s="1"/>
  <c r="EB155" i="3"/>
  <c r="EC155" i="3"/>
  <c r="EF155" i="3"/>
  <c r="ED155" i="3"/>
  <c r="EE155" i="3"/>
  <c r="AR161" i="4"/>
  <c r="ED135" i="3"/>
  <c r="EB135" i="3"/>
  <c r="EC135" i="3" s="1"/>
  <c r="AR141" i="4"/>
  <c r="EE135" i="3"/>
  <c r="EF135" i="3" s="1"/>
  <c r="EC145" i="3"/>
  <c r="EB145" i="3"/>
  <c r="EE145" i="3" s="1"/>
  <c r="EF145" i="3" s="1"/>
  <c r="ED145" i="3"/>
  <c r="AR151" i="4" s="1"/>
  <c r="EB159" i="3"/>
  <c r="EC159" i="3"/>
  <c r="AR165" i="4"/>
  <c r="ED159" i="3"/>
  <c r="EF159" i="3"/>
  <c r="EE159" i="3"/>
  <c r="EB91" i="3"/>
  <c r="ED91" i="3" s="1"/>
  <c r="EC107" i="3"/>
  <c r="EB107" i="3"/>
  <c r="ED107" i="3" s="1"/>
  <c r="EE107" i="3"/>
  <c r="EF107" i="3" s="1"/>
  <c r="AR113" i="4" s="1"/>
  <c r="EB125" i="3"/>
  <c r="EE125" i="3" s="1"/>
  <c r="EF125" i="3" s="1"/>
  <c r="ED125" i="3"/>
  <c r="AR131" i="4" s="1"/>
  <c r="EC125" i="3"/>
  <c r="EB117" i="3"/>
  <c r="EC117" i="3" s="1"/>
  <c r="EE117" i="3"/>
  <c r="EF117" i="3" s="1"/>
  <c r="ED117" i="3"/>
  <c r="AR123" i="4"/>
  <c r="EC133" i="3"/>
  <c r="ED133" i="3"/>
  <c r="EE133" i="3"/>
  <c r="EF133" i="3"/>
  <c r="AR139" i="4"/>
  <c r="EB133" i="3"/>
  <c r="GS47" i="3"/>
  <c r="GS71" i="3"/>
  <c r="GS37" i="3"/>
  <c r="GS57" i="3"/>
  <c r="GS7" i="3"/>
  <c r="GS1" i="3"/>
  <c r="GS9" i="3"/>
  <c r="GS5" i="3"/>
  <c r="GS23" i="3"/>
  <c r="GS17" i="3"/>
  <c r="GS13" i="3"/>
  <c r="GS59" i="3"/>
  <c r="GS51" i="3"/>
  <c r="GS61" i="3"/>
  <c r="GS69" i="3"/>
  <c r="GS41" i="3"/>
  <c r="GS43" i="3"/>
  <c r="GS55" i="3"/>
  <c r="GS67" i="3"/>
  <c r="GS27" i="3"/>
  <c r="GS31" i="3"/>
  <c r="GS29" i="3"/>
  <c r="GS25" i="3"/>
  <c r="GS45" i="3"/>
  <c r="GS39" i="3"/>
  <c r="GS49" i="3"/>
  <c r="GS21" i="3"/>
  <c r="GS73" i="3"/>
  <c r="GS63" i="3"/>
  <c r="GS65" i="3"/>
  <c r="GS19" i="3"/>
  <c r="GS33" i="3"/>
  <c r="GS35" i="3"/>
  <c r="GS53" i="3"/>
  <c r="GS15" i="3"/>
  <c r="GS11" i="3"/>
  <c r="EW121" i="3"/>
  <c r="EX121" i="3" s="1"/>
  <c r="AX127" i="4"/>
  <c r="EY121" i="3"/>
  <c r="EZ121" i="3"/>
  <c r="FA121" i="3" s="1"/>
  <c r="EY111" i="3"/>
  <c r="EW111" i="3"/>
  <c r="EZ111" i="3" s="1"/>
  <c r="FA111" i="3" s="1"/>
  <c r="EX111" i="3"/>
  <c r="AX117" i="4"/>
  <c r="FA139" i="3"/>
  <c r="EZ139" i="3"/>
  <c r="AX145" i="4"/>
  <c r="EY139" i="3"/>
  <c r="EX139" i="3"/>
  <c r="EW139" i="3"/>
  <c r="EY141" i="3"/>
  <c r="EZ141" i="3"/>
  <c r="AX147" i="4"/>
  <c r="EW141" i="3"/>
  <c r="FA141" i="3"/>
  <c r="EX141" i="3"/>
  <c r="EW95" i="3"/>
  <c r="EY95" i="3"/>
  <c r="EZ95" i="3"/>
  <c r="AX101" i="4"/>
  <c r="EX95" i="3"/>
  <c r="FA95" i="3"/>
  <c r="EY103" i="3"/>
  <c r="AX109" i="4"/>
  <c r="EX103" i="3"/>
  <c r="EW103" i="3"/>
  <c r="EZ103" i="3" s="1"/>
  <c r="FA103" i="3" s="1"/>
  <c r="EW143" i="3"/>
  <c r="EZ143" i="3" s="1"/>
  <c r="FA143" i="3" s="1"/>
  <c r="EX143" i="3"/>
  <c r="EY143" i="3"/>
  <c r="AX149" i="4" s="1"/>
  <c r="AX131" i="4"/>
  <c r="EY125" i="3"/>
  <c r="EX125" i="3"/>
  <c r="EW125" i="3"/>
  <c r="EZ125" i="3"/>
  <c r="FA125" i="3"/>
  <c r="CH97" i="3"/>
  <c r="CI97" i="3" s="1"/>
  <c r="AD103" i="4"/>
  <c r="CE97" i="3"/>
  <c r="CF97" i="3" s="1"/>
  <c r="CG97" i="3"/>
  <c r="CH105" i="3"/>
  <c r="CI105" i="3" s="1"/>
  <c r="AD111" i="4"/>
  <c r="CG105" i="3"/>
  <c r="CE105" i="3"/>
  <c r="CF105" i="3" s="1"/>
  <c r="CE93" i="3"/>
  <c r="CH93" i="3" s="1"/>
  <c r="CI93" i="3" s="1"/>
  <c r="CG93" i="3"/>
  <c r="AD99" i="4" s="1"/>
  <c r="CF93" i="3"/>
  <c r="CF151" i="3"/>
  <c r="AD157" i="4"/>
  <c r="CH151" i="3"/>
  <c r="CE151" i="3"/>
  <c r="CG151" i="3"/>
  <c r="CI151" i="3"/>
  <c r="AD109" i="4"/>
  <c r="CH103" i="3"/>
  <c r="CI103" i="3" s="1"/>
  <c r="CE103" i="3"/>
  <c r="CG103" i="3" s="1"/>
  <c r="CF103" i="3"/>
  <c r="AD135" i="4"/>
  <c r="CE129" i="3"/>
  <c r="CI129" i="3"/>
  <c r="CG129" i="3"/>
  <c r="CH129" i="3"/>
  <c r="CF129" i="3"/>
  <c r="CG101" i="3"/>
  <c r="CE101" i="3"/>
  <c r="CF101" i="3" s="1"/>
  <c r="AD107" i="4"/>
  <c r="CH101" i="3"/>
  <c r="CI101" i="3" s="1"/>
  <c r="CF131" i="3"/>
  <c r="CE131" i="3"/>
  <c r="CH131" i="3" s="1"/>
  <c r="CI131" i="3" s="1"/>
  <c r="CG131" i="3"/>
  <c r="AD137" i="4" s="1"/>
  <c r="CG109" i="3"/>
  <c r="AD115" i="4"/>
  <c r="CE109" i="3"/>
  <c r="CF109" i="3"/>
  <c r="CI109" i="3"/>
  <c r="CH109" i="3"/>
  <c r="DU119" i="3"/>
  <c r="DY119" i="3"/>
  <c r="DW119" i="3"/>
  <c r="AP125" i="4"/>
  <c r="DV119" i="3"/>
  <c r="DX119" i="3"/>
  <c r="DY121" i="3"/>
  <c r="AP127" i="4" s="1"/>
  <c r="DU121" i="3"/>
  <c r="DV121" i="3" s="1"/>
  <c r="DW121" i="3"/>
  <c r="DX121" i="3"/>
  <c r="AP157" i="4"/>
  <c r="DX151" i="3"/>
  <c r="DU151" i="3"/>
  <c r="DY151" i="3"/>
  <c r="DV151" i="3"/>
  <c r="DW151" i="3"/>
  <c r="DW135" i="3"/>
  <c r="AP141" i="4" s="1"/>
  <c r="DV135" i="3"/>
  <c r="DU135" i="3"/>
  <c r="DX135" i="3" s="1"/>
  <c r="DY135" i="3" s="1"/>
  <c r="DY149" i="3"/>
  <c r="DV149" i="3"/>
  <c r="DW149" i="3"/>
  <c r="DU149" i="3"/>
  <c r="AP155" i="4"/>
  <c r="DX149" i="3"/>
  <c r="DU127" i="3"/>
  <c r="DV127" i="3" s="1"/>
  <c r="DW127" i="3"/>
  <c r="DX127" i="3"/>
  <c r="DY127" i="3" s="1"/>
  <c r="AP133" i="4"/>
  <c r="DU137" i="3"/>
  <c r="DV137" i="3" s="1"/>
  <c r="DX137" i="3"/>
  <c r="DY137" i="3" s="1"/>
  <c r="DW137" i="3"/>
  <c r="AP143" i="4" s="1"/>
  <c r="DV131" i="3"/>
  <c r="DU131" i="3"/>
  <c r="DX131" i="3" s="1"/>
  <c r="DY131" i="3" s="1"/>
  <c r="DW131" i="3"/>
  <c r="AP137" i="4"/>
  <c r="DU141" i="3"/>
  <c r="DW141" i="3" s="1"/>
  <c r="DV141" i="3"/>
  <c r="DX141" i="3"/>
  <c r="DY141" i="3" s="1"/>
  <c r="AP147" i="4" s="1"/>
  <c r="EQ129" i="3"/>
  <c r="ES129" i="3"/>
  <c r="ET129" i="3"/>
  <c r="EP129" i="3"/>
  <c r="AV135" i="4"/>
  <c r="ER129" i="3"/>
  <c r="EP113" i="3"/>
  <c r="ES113" i="3" s="1"/>
  <c r="ET113" i="3" s="1"/>
  <c r="EQ113" i="3"/>
  <c r="ER113" i="3"/>
  <c r="AV119" i="4" s="1"/>
  <c r="ER149" i="3"/>
  <c r="EP149" i="3"/>
  <c r="ET149" i="3"/>
  <c r="EQ149" i="3"/>
  <c r="ES149" i="3"/>
  <c r="AV155" i="4"/>
  <c r="ET153" i="3"/>
  <c r="EP153" i="3"/>
  <c r="ER153" i="3"/>
  <c r="AV159" i="4"/>
  <c r="EQ153" i="3"/>
  <c r="ES153" i="3"/>
  <c r="ES115" i="3"/>
  <c r="EQ115" i="3"/>
  <c r="AV121" i="4"/>
  <c r="EP115" i="3"/>
  <c r="ET115" i="3"/>
  <c r="ER115" i="3"/>
  <c r="ES143" i="3"/>
  <c r="ET143" i="3" s="1"/>
  <c r="EP143" i="3"/>
  <c r="EQ143" i="3" s="1"/>
  <c r="ER143" i="3"/>
  <c r="AV149" i="4" s="1"/>
  <c r="EP137" i="3"/>
  <c r="ER137" i="3" s="1"/>
  <c r="ER157" i="3"/>
  <c r="ET157" i="3"/>
  <c r="ES157" i="3"/>
  <c r="EP157" i="3"/>
  <c r="EQ157" i="3"/>
  <c r="AV163" i="4"/>
  <c r="DB141" i="3"/>
  <c r="AJ147" i="4" s="1"/>
  <c r="CZ141" i="3"/>
  <c r="DC141" i="3" s="1"/>
  <c r="DD141" i="3" s="1"/>
  <c r="DA141" i="3"/>
  <c r="DC145" i="3"/>
  <c r="DD145" i="3" s="1"/>
  <c r="AJ151" i="4" s="1"/>
  <c r="CZ145" i="3"/>
  <c r="DB145" i="3" s="1"/>
  <c r="DA145" i="3"/>
  <c r="DD129" i="3"/>
  <c r="AJ135" i="4"/>
  <c r="DB129" i="3"/>
  <c r="CZ129" i="3"/>
  <c r="DA129" i="3"/>
  <c r="DC129" i="3"/>
  <c r="DB137" i="3"/>
  <c r="DA137" i="3"/>
  <c r="DD137" i="3"/>
  <c r="AJ143" i="4"/>
  <c r="CZ137" i="3"/>
  <c r="DC137" i="3"/>
  <c r="DC91" i="3"/>
  <c r="DD91" i="3" s="1"/>
  <c r="AJ97" i="4" s="1"/>
  <c r="CZ91" i="3"/>
  <c r="DB91" i="3" s="1"/>
  <c r="DC159" i="3"/>
  <c r="AJ165" i="4"/>
  <c r="DD159" i="3"/>
  <c r="DA159" i="3"/>
  <c r="DB159" i="3"/>
  <c r="CZ159" i="3"/>
  <c r="DC97" i="3"/>
  <c r="DD97" i="3" s="1"/>
  <c r="AJ103" i="4" s="1"/>
  <c r="CZ97" i="3"/>
  <c r="DB97" i="3" s="1"/>
  <c r="DA97" i="3"/>
  <c r="DC113" i="3"/>
  <c r="DD113" i="3" s="1"/>
  <c r="CZ113" i="3"/>
  <c r="DB113" i="3" s="1"/>
  <c r="DA115" i="3"/>
  <c r="DC115" i="3"/>
  <c r="DD115" i="3" s="1"/>
  <c r="CZ115" i="3"/>
  <c r="DB115" i="3" s="1"/>
  <c r="AJ121" i="4"/>
  <c r="HB157" i="3"/>
  <c r="HD157" i="3"/>
  <c r="BN163" i="4"/>
  <c r="HE157" i="3"/>
  <c r="HA157" i="3"/>
  <c r="HC157" i="3"/>
  <c r="HD105" i="3"/>
  <c r="HC105" i="3"/>
  <c r="HB105" i="3"/>
  <c r="HA105" i="3"/>
  <c r="BN111" i="4"/>
  <c r="HE105" i="3"/>
  <c r="BN117" i="4"/>
  <c r="HE111" i="3"/>
  <c r="HC111" i="3"/>
  <c r="HB111" i="3"/>
  <c r="HA111" i="3"/>
  <c r="HD111" i="3"/>
  <c r="HE93" i="3"/>
  <c r="BN99" i="4"/>
  <c r="HD93" i="3"/>
  <c r="HA93" i="3"/>
  <c r="HB93" i="3"/>
  <c r="HC93" i="3"/>
  <c r="HE123" i="3"/>
  <c r="HD123" i="3"/>
  <c r="HC123" i="3"/>
  <c r="BN129" i="4"/>
  <c r="HB123" i="3"/>
  <c r="HA123" i="3"/>
  <c r="HB103" i="3"/>
  <c r="HC103" i="3"/>
  <c r="HA103" i="3"/>
  <c r="HD103" i="3"/>
  <c r="HE103" i="3"/>
  <c r="BN109" i="4"/>
  <c r="BN119" i="4"/>
  <c r="HC113" i="3"/>
  <c r="HE113" i="3"/>
  <c r="HD113" i="3"/>
  <c r="HA113" i="3"/>
  <c r="HB113" i="3"/>
  <c r="HA99" i="3"/>
  <c r="HE99" i="3"/>
  <c r="HD99" i="3"/>
  <c r="HB99" i="3"/>
  <c r="BN105" i="4"/>
  <c r="HC99" i="3"/>
  <c r="HB133" i="3"/>
  <c r="HE133" i="3"/>
  <c r="HA133" i="3"/>
  <c r="BN139" i="4"/>
  <c r="HC133" i="3"/>
  <c r="HD133" i="3"/>
  <c r="FM133" i="3"/>
  <c r="BB139" i="4" s="1"/>
  <c r="FK133" i="3"/>
  <c r="FL133" i="3" s="1"/>
  <c r="FN133" i="3"/>
  <c r="FO133" i="3" s="1"/>
  <c r="FK145" i="3"/>
  <c r="FM145" i="3" s="1"/>
  <c r="FL145" i="3"/>
  <c r="FN145" i="3"/>
  <c r="FO145" i="3" s="1"/>
  <c r="BB151" i="4" s="1"/>
  <c r="FO109" i="3"/>
  <c r="FK109" i="3"/>
  <c r="FM109" i="3"/>
  <c r="FN109" i="3"/>
  <c r="FL109" i="3"/>
  <c r="BB115" i="4"/>
  <c r="FO129" i="3"/>
  <c r="BB135" i="4"/>
  <c r="FK129" i="3"/>
  <c r="FM129" i="3"/>
  <c r="FN129" i="3"/>
  <c r="FL129" i="3"/>
  <c r="BB155" i="4"/>
  <c r="FK149" i="3"/>
  <c r="FM149" i="3"/>
  <c r="FO149" i="3"/>
  <c r="FN149" i="3"/>
  <c r="FL149" i="3"/>
  <c r="FO141" i="3"/>
  <c r="FL141" i="3"/>
  <c r="FN141" i="3"/>
  <c r="BB147" i="4"/>
  <c r="FK141" i="3"/>
  <c r="FM141" i="3"/>
  <c r="FO151" i="3"/>
  <c r="BB157" i="4"/>
  <c r="FM151" i="3"/>
  <c r="FN151" i="3"/>
  <c r="FK151" i="3"/>
  <c r="FL151" i="3"/>
  <c r="FL147" i="3"/>
  <c r="FK147" i="3"/>
  <c r="FN147" i="3" s="1"/>
  <c r="FO147" i="3" s="1"/>
  <c r="FM147" i="3"/>
  <c r="BB153" i="4" s="1"/>
  <c r="FN137" i="3"/>
  <c r="FO137" i="3" s="1"/>
  <c r="FK137" i="3"/>
  <c r="FM137" i="3" s="1"/>
  <c r="BB143" i="4" s="1"/>
  <c r="EM109" i="3"/>
  <c r="EI109" i="3"/>
  <c r="AT115" i="4"/>
  <c r="EJ109" i="3"/>
  <c r="EK109" i="3"/>
  <c r="EL109" i="3"/>
  <c r="AT107" i="4"/>
  <c r="EL101" i="3"/>
  <c r="EM101" i="3" s="1"/>
  <c r="EJ101" i="3"/>
  <c r="EI101" i="3"/>
  <c r="EK101" i="3" s="1"/>
  <c r="EI125" i="3"/>
  <c r="EL125" i="3" s="1"/>
  <c r="EM125" i="3" s="1"/>
  <c r="EM151" i="3"/>
  <c r="AT157" i="4"/>
  <c r="EI151" i="3"/>
  <c r="EL151" i="3"/>
  <c r="EK151" i="3"/>
  <c r="EJ151" i="3"/>
  <c r="EJ159" i="3"/>
  <c r="EK159" i="3"/>
  <c r="EL159" i="3"/>
  <c r="EM159" i="3"/>
  <c r="EI159" i="3"/>
  <c r="AT165" i="4"/>
  <c r="EJ95" i="3"/>
  <c r="EK95" i="3"/>
  <c r="AT101" i="4" s="1"/>
  <c r="EI95" i="3"/>
  <c r="EL95" i="3" s="1"/>
  <c r="EM95" i="3" s="1"/>
  <c r="EI143" i="3"/>
  <c r="EL143" i="3"/>
  <c r="AT149" i="4"/>
  <c r="EJ143" i="3"/>
  <c r="EM143" i="3"/>
  <c r="EK143" i="3"/>
  <c r="EL99" i="3"/>
  <c r="EI99" i="3"/>
  <c r="EJ99" i="3"/>
  <c r="EK99" i="3"/>
  <c r="EM99" i="3"/>
  <c r="AT105" i="4"/>
  <c r="FG107" i="3"/>
  <c r="FH107" i="3" s="1"/>
  <c r="FD107" i="3"/>
  <c r="FE107" i="3" s="1"/>
  <c r="FF107" i="3"/>
  <c r="AZ113" i="4" s="1"/>
  <c r="FH111" i="3"/>
  <c r="AZ117" i="4"/>
  <c r="FE111" i="3"/>
  <c r="FD111" i="3"/>
  <c r="FG111" i="3"/>
  <c r="FF111" i="3"/>
  <c r="FG149" i="3"/>
  <c r="FD149" i="3"/>
  <c r="FF149" i="3"/>
  <c r="FE149" i="3"/>
  <c r="FH149" i="3"/>
  <c r="AZ155" i="4"/>
  <c r="FF139" i="3"/>
  <c r="FD139" i="3"/>
  <c r="FH139" i="3"/>
  <c r="AZ145" i="4"/>
  <c r="FG139" i="3"/>
  <c r="FE139" i="3"/>
  <c r="FE147" i="3"/>
  <c r="FG147" i="3"/>
  <c r="FH147" i="3" s="1"/>
  <c r="AZ153" i="4" s="1"/>
  <c r="FD147" i="3"/>
  <c r="FF147" i="3" s="1"/>
  <c r="FF145" i="3"/>
  <c r="FG145" i="3"/>
  <c r="FH145" i="3" s="1"/>
  <c r="FD145" i="3"/>
  <c r="FE145" i="3" s="1"/>
  <c r="AZ151" i="4"/>
  <c r="FE141" i="3"/>
  <c r="AZ147" i="4"/>
  <c r="FG141" i="3"/>
  <c r="FH141" i="3"/>
  <c r="FD141" i="3"/>
  <c r="FF141" i="3"/>
  <c r="FE137" i="3"/>
  <c r="FG137" i="3"/>
  <c r="FH137" i="3" s="1"/>
  <c r="AZ143" i="4" s="1"/>
  <c r="FD137" i="3"/>
  <c r="FF137" i="3" s="1"/>
  <c r="FH95" i="3"/>
  <c r="FE95" i="3"/>
  <c r="FD95" i="3"/>
  <c r="AZ101" i="4"/>
  <c r="FG95" i="3"/>
  <c r="FF95" i="3"/>
  <c r="AL147" i="4"/>
  <c r="DG141" i="3"/>
  <c r="DI141" i="3"/>
  <c r="DK141" i="3"/>
  <c r="DH141" i="3"/>
  <c r="DJ141" i="3"/>
  <c r="AL139" i="4"/>
  <c r="DK133" i="3"/>
  <c r="DJ133" i="3"/>
  <c r="DH133" i="3"/>
  <c r="DI133" i="3"/>
  <c r="DG133" i="3"/>
  <c r="DH147" i="3"/>
  <c r="DG147" i="3"/>
  <c r="DJ147" i="3" s="1"/>
  <c r="DK147" i="3" s="1"/>
  <c r="DI147" i="3"/>
  <c r="AL153" i="4" s="1"/>
  <c r="DG111" i="3"/>
  <c r="DH111" i="3"/>
  <c r="DJ111" i="3"/>
  <c r="AL117" i="4"/>
  <c r="DK111" i="3"/>
  <c r="DI111" i="3"/>
  <c r="AL165" i="4"/>
  <c r="DK159" i="3"/>
  <c r="DH159" i="3"/>
  <c r="DI159" i="3"/>
  <c r="DJ159" i="3"/>
  <c r="DG159" i="3"/>
  <c r="DJ99" i="3"/>
  <c r="DG99" i="3"/>
  <c r="DH99" i="3"/>
  <c r="DI99" i="3"/>
  <c r="DK99" i="3"/>
  <c r="AL105" i="4"/>
  <c r="DI119" i="3"/>
  <c r="DH119" i="3"/>
  <c r="DG119" i="3"/>
  <c r="AL125" i="4"/>
  <c r="DJ119" i="3"/>
  <c r="DK119" i="3"/>
  <c r="DJ127" i="3"/>
  <c r="DK127" i="3" s="1"/>
  <c r="AL133" i="4" s="1"/>
  <c r="DH127" i="3"/>
  <c r="DG127" i="3"/>
  <c r="DI127" i="3" s="1"/>
  <c r="DK131" i="3"/>
  <c r="DI131" i="3"/>
  <c r="AL137" i="4"/>
  <c r="DG131" i="3"/>
  <c r="DH131" i="3"/>
  <c r="DJ131" i="3"/>
  <c r="BX131" i="3"/>
  <c r="BY131" i="3" s="1"/>
  <c r="AB97" i="4"/>
  <c r="BX91" i="3"/>
  <c r="BY91" i="3" s="1"/>
  <c r="CA91" i="3"/>
  <c r="CB91" i="3" s="1"/>
  <c r="BZ91" i="3"/>
  <c r="CA111" i="3"/>
  <c r="CB111" i="3" s="1"/>
  <c r="BZ111" i="3"/>
  <c r="AB117" i="4" s="1"/>
  <c r="BX111" i="3"/>
  <c r="BY111" i="3" s="1"/>
  <c r="AB139" i="4"/>
  <c r="CB133" i="3"/>
  <c r="CA133" i="3"/>
  <c r="BZ133" i="3"/>
  <c r="BX133" i="3"/>
  <c r="BY133" i="3"/>
  <c r="BY95" i="3"/>
  <c r="CA95" i="3"/>
  <c r="CB95" i="3" s="1"/>
  <c r="AB101" i="4" s="1"/>
  <c r="BX95" i="3"/>
  <c r="BZ95" i="3" s="1"/>
  <c r="BX135" i="3"/>
  <c r="BY135" i="3" s="1"/>
  <c r="CA135" i="3"/>
  <c r="CB135" i="3" s="1"/>
  <c r="BZ135" i="3"/>
  <c r="AB141" i="4"/>
  <c r="BY107" i="3"/>
  <c r="AB113" i="4"/>
  <c r="BZ107" i="3"/>
  <c r="BX107" i="3"/>
  <c r="CA107" i="3" s="1"/>
  <c r="CB107" i="3" s="1"/>
  <c r="BX99" i="3"/>
  <c r="CA99" i="3"/>
  <c r="AB105" i="4"/>
  <c r="BY99" i="3"/>
  <c r="CB99" i="3"/>
  <c r="BZ99" i="3"/>
  <c r="BX155" i="3"/>
  <c r="AB161" i="4"/>
  <c r="BZ155" i="3"/>
  <c r="BY155" i="3"/>
  <c r="CB155" i="3"/>
  <c r="CA155" i="3"/>
  <c r="GN107" i="3"/>
  <c r="GP107" i="3"/>
  <c r="GM107" i="3"/>
  <c r="BJ113" i="4"/>
  <c r="GQ107" i="3"/>
  <c r="GO107" i="3"/>
  <c r="GQ155" i="3"/>
  <c r="BJ161" i="4"/>
  <c r="GP155" i="3"/>
  <c r="GM155" i="3"/>
  <c r="GO155" i="3"/>
  <c r="GN155" i="3"/>
  <c r="GP125" i="3"/>
  <c r="GQ125" i="3" s="1"/>
  <c r="BJ131" i="4" s="1"/>
  <c r="GN125" i="3"/>
  <c r="GM125" i="3"/>
  <c r="GO125" i="3" s="1"/>
  <c r="GQ113" i="3"/>
  <c r="GO113" i="3"/>
  <c r="BJ119" i="4"/>
  <c r="GM113" i="3"/>
  <c r="GP113" i="3"/>
  <c r="GN113" i="3"/>
  <c r="GO117" i="3"/>
  <c r="BJ123" i="4" s="1"/>
  <c r="GM117" i="3"/>
  <c r="GP117" i="3" s="1"/>
  <c r="GQ117" i="3" s="1"/>
  <c r="GN117" i="3"/>
  <c r="GM97" i="3"/>
  <c r="GO97" i="3"/>
  <c r="GN97" i="3"/>
  <c r="BJ103" i="4"/>
  <c r="GQ97" i="3"/>
  <c r="GP97" i="3"/>
  <c r="GO139" i="3"/>
  <c r="GM139" i="3"/>
  <c r="GQ139" i="3"/>
  <c r="BJ145" i="4"/>
  <c r="GN139" i="3"/>
  <c r="GP139" i="3"/>
  <c r="BJ97" i="4"/>
  <c r="GP91" i="3"/>
  <c r="GN91" i="3"/>
  <c r="GO91" i="3"/>
  <c r="GQ91" i="3"/>
  <c r="GM91" i="3"/>
  <c r="GN121" i="3"/>
  <c r="GO121" i="3"/>
  <c r="BJ127" i="4" s="1"/>
  <c r="GM121" i="3"/>
  <c r="GP121" i="3" s="1"/>
  <c r="GQ121" i="3" s="1"/>
  <c r="DN135" i="3"/>
  <c r="DQ135" i="3" s="1"/>
  <c r="DR135" i="3" s="1"/>
  <c r="DO135" i="3"/>
  <c r="DP135" i="3"/>
  <c r="AN141" i="4"/>
  <c r="DN107" i="3"/>
  <c r="DP107" i="3" s="1"/>
  <c r="DQ107" i="3"/>
  <c r="DR107" i="3" s="1"/>
  <c r="AN113" i="4" s="1"/>
  <c r="DO107" i="3"/>
  <c r="DO141" i="3"/>
  <c r="AN147" i="4"/>
  <c r="DP141" i="3"/>
  <c r="DN141" i="3"/>
  <c r="DQ141" i="3"/>
  <c r="DR141" i="3"/>
  <c r="DQ121" i="3"/>
  <c r="DP121" i="3"/>
  <c r="AN127" i="4"/>
  <c r="DO121" i="3"/>
  <c r="DN121" i="3"/>
  <c r="DR121" i="3"/>
  <c r="DO137" i="3"/>
  <c r="DN137" i="3"/>
  <c r="DP137" i="3" s="1"/>
  <c r="DQ137" i="3"/>
  <c r="DR137" i="3" s="1"/>
  <c r="AN143" i="4" s="1"/>
  <c r="DP123" i="3"/>
  <c r="DR123" i="3"/>
  <c r="DN123" i="3"/>
  <c r="DO123" i="3"/>
  <c r="DQ123" i="3"/>
  <c r="AN129" i="4"/>
  <c r="DQ109" i="3"/>
  <c r="DO109" i="3"/>
  <c r="DP109" i="3"/>
  <c r="DR109" i="3"/>
  <c r="DN109" i="3"/>
  <c r="AN115" i="4"/>
  <c r="DP151" i="3"/>
  <c r="DQ151" i="3"/>
  <c r="DR151" i="3"/>
  <c r="DO151" i="3"/>
  <c r="DN151" i="3"/>
  <c r="AN157" i="4"/>
  <c r="GJ143" i="3"/>
  <c r="BH149" i="4"/>
  <c r="GI143" i="3"/>
  <c r="GG143" i="3"/>
  <c r="GF143" i="3"/>
  <c r="GH143" i="3"/>
  <c r="GH129" i="3"/>
  <c r="GF129" i="3"/>
  <c r="GJ129" i="3"/>
  <c r="GI129" i="3"/>
  <c r="GG129" i="3"/>
  <c r="BH135" i="4"/>
  <c r="BH113" i="4"/>
  <c r="GH107" i="3"/>
  <c r="GI107" i="3"/>
  <c r="GG107" i="3"/>
  <c r="GF107" i="3"/>
  <c r="GJ107" i="3"/>
  <c r="GH145" i="3"/>
  <c r="GJ145" i="3"/>
  <c r="GG145" i="3"/>
  <c r="GF145" i="3"/>
  <c r="GI145" i="3"/>
  <c r="BH151" i="4"/>
  <c r="GF103" i="3"/>
  <c r="BH109" i="4"/>
  <c r="GJ103" i="3"/>
  <c r="GH103" i="3"/>
  <c r="GI103" i="3"/>
  <c r="GG103" i="3"/>
  <c r="GG149" i="3"/>
  <c r="GH149" i="3"/>
  <c r="GI149" i="3"/>
  <c r="GF149" i="3"/>
  <c r="GJ149" i="3"/>
  <c r="BH155" i="4"/>
  <c r="GF151" i="3"/>
  <c r="GH151" i="3"/>
  <c r="GJ151" i="3"/>
  <c r="GG151" i="3"/>
  <c r="GI151" i="3"/>
  <c r="BH157" i="4"/>
  <c r="BH111" i="4"/>
  <c r="GI105" i="3"/>
  <c r="GH105" i="3"/>
  <c r="GJ105" i="3"/>
  <c r="GG105" i="3"/>
  <c r="GF105" i="3"/>
  <c r="CU155" i="3"/>
  <c r="CV155" i="3"/>
  <c r="CS155" i="3"/>
  <c r="AH161" i="4"/>
  <c r="CW155" i="3"/>
  <c r="CT155" i="3"/>
  <c r="CU139" i="3"/>
  <c r="CT139" i="3"/>
  <c r="CS139" i="3"/>
  <c r="CV139" i="3"/>
  <c r="CW139" i="3"/>
  <c r="AH145" i="4"/>
  <c r="AH165" i="4"/>
  <c r="CS159" i="3"/>
  <c r="CV159" i="3"/>
  <c r="CU159" i="3"/>
  <c r="CW159" i="3"/>
  <c r="CT159" i="3"/>
  <c r="CV99" i="3"/>
  <c r="CT99" i="3"/>
  <c r="CS99" i="3"/>
  <c r="AH105" i="4"/>
  <c r="CW99" i="3"/>
  <c r="CU99" i="3"/>
  <c r="CV131" i="3"/>
  <c r="CW131" i="3" s="1"/>
  <c r="CS131" i="3"/>
  <c r="CT131" i="3" s="1"/>
  <c r="CU131" i="3"/>
  <c r="AH137" i="4" s="1"/>
  <c r="CS127" i="3"/>
  <c r="CV127" i="3" s="1"/>
  <c r="CW127" i="3" s="1"/>
  <c r="CT127" i="3"/>
  <c r="CU127" i="3"/>
  <c r="AH133" i="4" s="1"/>
  <c r="CS115" i="3"/>
  <c r="CT115" i="3" s="1"/>
  <c r="CS123" i="3"/>
  <c r="CW123" i="3"/>
  <c r="CV123" i="3"/>
  <c r="AH129" i="4"/>
  <c r="CU123" i="3"/>
  <c r="CT123" i="3"/>
  <c r="FV113" i="3"/>
  <c r="FU113" i="3"/>
  <c r="FR113" i="3"/>
  <c r="FS113" i="3"/>
  <c r="FT113" i="3"/>
  <c r="BD119" i="4"/>
  <c r="FU117" i="3"/>
  <c r="FV117" i="3" s="1"/>
  <c r="BD123" i="4" s="1"/>
  <c r="FR117" i="3"/>
  <c r="FT117" i="3" s="1"/>
  <c r="FS117" i="3"/>
  <c r="EH1" i="3"/>
  <c r="EH67" i="3"/>
  <c r="EH5" i="3"/>
  <c r="EH61" i="3"/>
  <c r="EH49" i="3"/>
  <c r="EH45" i="3"/>
  <c r="EH21" i="3"/>
  <c r="EH55" i="3"/>
  <c r="EH63" i="3"/>
  <c r="EH43" i="3"/>
  <c r="EH53" i="3"/>
  <c r="EH39" i="3"/>
  <c r="EH23" i="3"/>
  <c r="EH59" i="3"/>
  <c r="EH31" i="3"/>
  <c r="EH13" i="3"/>
  <c r="EH71" i="3"/>
  <c r="EH27" i="3"/>
  <c r="EH15" i="3"/>
  <c r="EH73" i="3"/>
  <c r="EH37" i="3"/>
  <c r="EH51" i="3"/>
  <c r="EH41" i="3"/>
  <c r="EH33" i="3"/>
  <c r="EH19" i="3"/>
  <c r="EH11" i="3"/>
  <c r="EH57" i="3"/>
  <c r="EH29" i="3"/>
  <c r="EH69" i="3"/>
  <c r="EH65" i="3"/>
  <c r="EH47" i="3"/>
  <c r="EH7" i="3"/>
  <c r="EH35" i="3"/>
  <c r="EH25" i="3"/>
  <c r="EH9" i="3"/>
  <c r="EH17" i="3"/>
  <c r="GB153" i="3"/>
  <c r="FZ153" i="3"/>
  <c r="FY153" i="3"/>
  <c r="GA153" i="3"/>
  <c r="BF159" i="4"/>
  <c r="GC153" i="3"/>
  <c r="BF139" i="4"/>
  <c r="FZ133" i="3"/>
  <c r="GA133" i="3"/>
  <c r="GB133" i="3"/>
  <c r="GC133" i="3"/>
  <c r="FY133" i="3"/>
  <c r="BC153" i="3"/>
  <c r="BF153" i="3"/>
  <c r="BD153" i="3"/>
  <c r="BE153" i="3"/>
  <c r="BG153" i="3"/>
  <c r="V159" i="4"/>
  <c r="BG151" i="3"/>
  <c r="V157" i="4"/>
  <c r="BF151" i="3"/>
  <c r="BD151" i="3"/>
  <c r="BE151" i="3"/>
  <c r="BC151" i="3"/>
  <c r="BD109" i="3"/>
  <c r="BG109" i="3"/>
  <c r="BE109" i="3"/>
  <c r="BC109" i="3"/>
  <c r="V115" i="4"/>
  <c r="BF109" i="3"/>
  <c r="GU107" i="3"/>
  <c r="GW107" i="3"/>
  <c r="GX107" i="3"/>
  <c r="GV107" i="3"/>
  <c r="BL113" i="4"/>
  <c r="GT107" i="3"/>
  <c r="GX129" i="3"/>
  <c r="GT129" i="3"/>
  <c r="GU129" i="3"/>
  <c r="GV129" i="3"/>
  <c r="GW129" i="3"/>
  <c r="BL135" i="4"/>
  <c r="BL137" i="4"/>
  <c r="GV131" i="3"/>
  <c r="GW131" i="3"/>
  <c r="GU131" i="3"/>
  <c r="GT131" i="3"/>
  <c r="GX131" i="3"/>
  <c r="GV139" i="3"/>
  <c r="BL145" i="4"/>
  <c r="GX139" i="3"/>
  <c r="GW139" i="3"/>
  <c r="GU139" i="3"/>
  <c r="GT139" i="3"/>
  <c r="GT115" i="3"/>
  <c r="BL121" i="4"/>
  <c r="GV115" i="3"/>
  <c r="GU115" i="3"/>
  <c r="GW115" i="3"/>
  <c r="GX115" i="3"/>
  <c r="GV155" i="3"/>
  <c r="GT155" i="3"/>
  <c r="GX155" i="3"/>
  <c r="GW155" i="3"/>
  <c r="GU155" i="3"/>
  <c r="BL161" i="4"/>
  <c r="GW145" i="3"/>
  <c r="BL151" i="4"/>
  <c r="GV145" i="3"/>
  <c r="GT145" i="3"/>
  <c r="GX145" i="3"/>
  <c r="GU145" i="3"/>
  <c r="GV123" i="3"/>
  <c r="GT123" i="3"/>
  <c r="GU123" i="3"/>
  <c r="BL129" i="4"/>
  <c r="GX123" i="3"/>
  <c r="GW123" i="3"/>
  <c r="GV133" i="3"/>
  <c r="BL139" i="4"/>
  <c r="GX133" i="3"/>
  <c r="GT133" i="3"/>
  <c r="GU133" i="3"/>
  <c r="GW133" i="3"/>
  <c r="CL117" i="3"/>
  <c r="CN117" i="3"/>
  <c r="CO117" i="3"/>
  <c r="AF123" i="4"/>
  <c r="CM117" i="3"/>
  <c r="CP117" i="3"/>
  <c r="CL105" i="3"/>
  <c r="CM105" i="3"/>
  <c r="AF111" i="4"/>
  <c r="CP105" i="3"/>
  <c r="CO105" i="3"/>
  <c r="CN105" i="3"/>
  <c r="EE101" i="3"/>
  <c r="AR107" i="4"/>
  <c r="EB101" i="3"/>
  <c r="EC101" i="3"/>
  <c r="EF101" i="3"/>
  <c r="ED101" i="3"/>
  <c r="EF93" i="3"/>
  <c r="AR99" i="4"/>
  <c r="EE93" i="3"/>
  <c r="EC93" i="3"/>
  <c r="ED93" i="3"/>
  <c r="EB93" i="3"/>
  <c r="FA115" i="3"/>
  <c r="EX115" i="3"/>
  <c r="EZ115" i="3"/>
  <c r="EY115" i="3"/>
  <c r="AX121" i="4"/>
  <c r="EW115" i="3"/>
  <c r="EX123" i="3"/>
  <c r="EW123" i="3"/>
  <c r="EY123" i="3" s="1"/>
  <c r="EZ123" i="3"/>
  <c r="FA123" i="3" s="1"/>
  <c r="AX129" i="4" s="1"/>
  <c r="CF135" i="3"/>
  <c r="CE135" i="3"/>
  <c r="CH135" i="3" s="1"/>
  <c r="CI135" i="3" s="1"/>
  <c r="CG135" i="3"/>
  <c r="AD141" i="4" s="1"/>
  <c r="CE115" i="3"/>
  <c r="CH115" i="3" s="1"/>
  <c r="CI115" i="3" s="1"/>
  <c r="CF115" i="3"/>
  <c r="CG115" i="3"/>
  <c r="AD121" i="4" s="1"/>
  <c r="FS103" i="3"/>
  <c r="BD109" i="4"/>
  <c r="FT103" i="3"/>
  <c r="FR103" i="3"/>
  <c r="FU103" i="3" s="1"/>
  <c r="FV103" i="3" s="1"/>
  <c r="FS93" i="3"/>
  <c r="FT93" i="3"/>
  <c r="BD99" i="4" s="1"/>
  <c r="FR93" i="3"/>
  <c r="FU93" i="3" s="1"/>
  <c r="FV93" i="3" s="1"/>
  <c r="FR127" i="3"/>
  <c r="FU127" i="3" s="1"/>
  <c r="FV127" i="3" s="1"/>
  <c r="BD133" i="4" s="1"/>
  <c r="FS127" i="3"/>
  <c r="FT127" i="3"/>
  <c r="BF151" i="4"/>
  <c r="GC145" i="3"/>
  <c r="GB145" i="3"/>
  <c r="GA145" i="3"/>
  <c r="FY145" i="3"/>
  <c r="FZ145" i="3"/>
  <c r="GA147" i="3"/>
  <c r="GC147" i="3"/>
  <c r="FY147" i="3"/>
  <c r="GB147" i="3"/>
  <c r="BF153" i="4"/>
  <c r="FZ147" i="3"/>
  <c r="FZ103" i="3"/>
  <c r="FY103" i="3"/>
  <c r="GA103" i="3" s="1"/>
  <c r="GB103" i="3"/>
  <c r="GC103" i="3" s="1"/>
  <c r="BF109" i="4" s="1"/>
  <c r="FU155" i="3"/>
  <c r="FR155" i="3"/>
  <c r="FS155" i="3"/>
  <c r="FV155" i="3"/>
  <c r="FT155" i="3"/>
  <c r="BD161" i="4"/>
  <c r="FS149" i="3"/>
  <c r="FU149" i="3"/>
  <c r="FV149" i="3"/>
  <c r="FR149" i="3"/>
  <c r="BD155" i="4"/>
  <c r="FT149" i="3"/>
  <c r="FU111" i="3"/>
  <c r="FV111" i="3" s="1"/>
  <c r="BD117" i="4"/>
  <c r="FS111" i="3"/>
  <c r="FR111" i="3"/>
  <c r="FT111" i="3" s="1"/>
  <c r="FU115" i="3"/>
  <c r="FV115" i="3" s="1"/>
  <c r="FR115" i="3"/>
  <c r="FS115" i="3" s="1"/>
  <c r="FV109" i="3"/>
  <c r="FT109" i="3"/>
  <c r="FU109" i="3"/>
  <c r="FR109" i="3"/>
  <c r="FS109" i="3"/>
  <c r="BD115" i="4"/>
  <c r="FV119" i="3"/>
  <c r="FS119" i="3"/>
  <c r="BD125" i="4"/>
  <c r="FR119" i="3"/>
  <c r="FU119" i="3"/>
  <c r="FT119" i="3"/>
  <c r="FV101" i="3"/>
  <c r="FU101" i="3"/>
  <c r="BD107" i="4"/>
  <c r="FT101" i="3"/>
  <c r="FR101" i="3"/>
  <c r="FS101" i="3"/>
  <c r="FU123" i="3"/>
  <c r="FR123" i="3"/>
  <c r="FV123" i="3"/>
  <c r="BD129" i="4"/>
  <c r="FT123" i="3"/>
  <c r="FS123" i="3"/>
  <c r="FR153" i="3"/>
  <c r="FU153" i="3"/>
  <c r="FS153" i="3"/>
  <c r="FT153" i="3"/>
  <c r="BD159" i="4"/>
  <c r="FV153" i="3"/>
  <c r="GA149" i="3"/>
  <c r="GB149" i="3"/>
  <c r="FZ149" i="3"/>
  <c r="GC149" i="3"/>
  <c r="FY149" i="3"/>
  <c r="BF155" i="4"/>
  <c r="GB97" i="3"/>
  <c r="GA97" i="3"/>
  <c r="FY97" i="3"/>
  <c r="GC97" i="3"/>
  <c r="FZ97" i="3"/>
  <c r="BF103" i="4"/>
  <c r="FZ117" i="3"/>
  <c r="GC117" i="3"/>
  <c r="GA117" i="3"/>
  <c r="BF123" i="4"/>
  <c r="FY117" i="3"/>
  <c r="GB117" i="3"/>
  <c r="GA137" i="3"/>
  <c r="BF143" i="4" s="1"/>
  <c r="FY137" i="3"/>
  <c r="GB137" i="3" s="1"/>
  <c r="GC137" i="3" s="1"/>
  <c r="FZ137" i="3"/>
  <c r="GA107" i="3"/>
  <c r="FY107" i="3"/>
  <c r="BF113" i="4"/>
  <c r="FZ107" i="3"/>
  <c r="GB107" i="3"/>
  <c r="GC107" i="3"/>
  <c r="FY105" i="3"/>
  <c r="GA105" i="3"/>
  <c r="BF111" i="4"/>
  <c r="FZ105" i="3"/>
  <c r="GB105" i="3"/>
  <c r="GC105" i="3"/>
  <c r="FY123" i="3"/>
  <c r="GB123" i="3" s="1"/>
  <c r="GC123" i="3" s="1"/>
  <c r="BF129" i="4" s="1"/>
  <c r="GA123" i="3"/>
  <c r="FZ123" i="3"/>
  <c r="GB125" i="3"/>
  <c r="GC125" i="3"/>
  <c r="BF131" i="4"/>
  <c r="FZ125" i="3"/>
  <c r="FY125" i="3"/>
  <c r="GA125" i="3"/>
  <c r="FZ135" i="3"/>
  <c r="BF141" i="4"/>
  <c r="FY135" i="3"/>
  <c r="GA135" i="3"/>
  <c r="GB135" i="3"/>
  <c r="GC135" i="3"/>
  <c r="BF105" i="3"/>
  <c r="BG105" i="3" s="1"/>
  <c r="BC105" i="3"/>
  <c r="BD105" i="3" s="1"/>
  <c r="V111" i="4"/>
  <c r="BE105" i="3"/>
  <c r="BE159" i="3"/>
  <c r="BG159" i="3"/>
  <c r="BC159" i="3"/>
  <c r="BD159" i="3"/>
  <c r="V165" i="4"/>
  <c r="BF159" i="3"/>
  <c r="BE135" i="3"/>
  <c r="BF135" i="3"/>
  <c r="BG135" i="3" s="1"/>
  <c r="V141" i="4" s="1"/>
  <c r="BC135" i="3"/>
  <c r="BD135" i="3" s="1"/>
  <c r="BG129" i="3"/>
  <c r="V135" i="4"/>
  <c r="BD129" i="3"/>
  <c r="BF129" i="3"/>
  <c r="BC129" i="3"/>
  <c r="BE129" i="3"/>
  <c r="BF119" i="3"/>
  <c r="BE119" i="3"/>
  <c r="BD119" i="3"/>
  <c r="BG119" i="3"/>
  <c r="BC119" i="3"/>
  <c r="V125" i="4"/>
  <c r="BD137" i="3"/>
  <c r="BE137" i="3"/>
  <c r="V143" i="4" s="1"/>
  <c r="BC137" i="3"/>
  <c r="BF137" i="3" s="1"/>
  <c r="BG137" i="3" s="1"/>
  <c r="BE103" i="3"/>
  <c r="V109" i="4" s="1"/>
  <c r="BC103" i="3"/>
  <c r="BD103" i="3" s="1"/>
  <c r="BF103" i="3"/>
  <c r="BG103" i="3" s="1"/>
  <c r="V161" i="4"/>
  <c r="BG155" i="3"/>
  <c r="BD155" i="3"/>
  <c r="BF155" i="3"/>
  <c r="BE155" i="3"/>
  <c r="BC155" i="3"/>
  <c r="BC115" i="3"/>
  <c r="BF115" i="3" s="1"/>
  <c r="BG115" i="3" s="1"/>
  <c r="BD115" i="3"/>
  <c r="BE115" i="3"/>
  <c r="V121" i="4" s="1"/>
  <c r="GV119" i="3"/>
  <c r="BL125" i="4"/>
  <c r="GT119" i="3"/>
  <c r="GU119" i="3"/>
  <c r="GX119" i="3"/>
  <c r="GW119" i="3"/>
  <c r="GW117" i="3"/>
  <c r="GX117" i="3"/>
  <c r="GU117" i="3"/>
  <c r="BL123" i="4"/>
  <c r="GT117" i="3"/>
  <c r="GV117" i="3"/>
  <c r="GV149" i="3"/>
  <c r="GT149" i="3"/>
  <c r="BL155" i="4"/>
  <c r="GX149" i="3"/>
  <c r="GW149" i="3"/>
  <c r="GU149" i="3"/>
  <c r="GX99" i="3"/>
  <c r="GU99" i="3"/>
  <c r="GW99" i="3"/>
  <c r="GV99" i="3"/>
  <c r="GT99" i="3"/>
  <c r="BL105" i="4"/>
  <c r="BL111" i="4"/>
  <c r="GT105" i="3"/>
  <c r="GX105" i="3"/>
  <c r="GW105" i="3"/>
  <c r="GU105" i="3"/>
  <c r="GV105" i="3"/>
  <c r="GX141" i="3"/>
  <c r="GV141" i="3"/>
  <c r="GT141" i="3"/>
  <c r="BL147" i="4"/>
  <c r="GW141" i="3"/>
  <c r="GU141" i="3"/>
  <c r="GU95" i="3"/>
  <c r="GT95" i="3"/>
  <c r="GX95" i="3"/>
  <c r="BL101" i="4"/>
  <c r="GV95" i="3"/>
  <c r="GW95" i="3"/>
  <c r="GW153" i="3"/>
  <c r="GU153" i="3"/>
  <c r="BL159" i="4"/>
  <c r="GX153" i="3"/>
  <c r="GT153" i="3"/>
  <c r="GV153" i="3"/>
  <c r="CL145" i="3"/>
  <c r="CM145" i="3" s="1"/>
  <c r="CO145" i="3"/>
  <c r="CP145" i="3" s="1"/>
  <c r="CN145" i="3"/>
  <c r="AF151" i="4" s="1"/>
  <c r="CM159" i="3"/>
  <c r="CO159" i="3"/>
  <c r="AF165" i="4"/>
  <c r="CN159" i="3"/>
  <c r="CL159" i="3"/>
  <c r="CP159" i="3"/>
  <c r="CL125" i="3"/>
  <c r="CN125" i="3" s="1"/>
  <c r="CM139" i="3"/>
  <c r="CN139" i="3"/>
  <c r="AF145" i="4"/>
  <c r="CO139" i="3"/>
  <c r="CP139" i="3"/>
  <c r="CL139" i="3"/>
  <c r="CO95" i="3"/>
  <c r="CP95" i="3" s="1"/>
  <c r="AF101" i="4" s="1"/>
  <c r="CL95" i="3"/>
  <c r="CN95" i="3" s="1"/>
  <c r="CM95" i="3"/>
  <c r="CN115" i="3"/>
  <c r="CO115" i="3"/>
  <c r="CP115" i="3" s="1"/>
  <c r="CL115" i="3"/>
  <c r="CM115" i="3" s="1"/>
  <c r="AF121" i="4"/>
  <c r="AF105" i="4"/>
  <c r="CL99" i="3"/>
  <c r="CP99" i="3"/>
  <c r="CM99" i="3"/>
  <c r="CN99" i="3"/>
  <c r="CO99" i="3"/>
  <c r="CO131" i="3"/>
  <c r="CP131" i="3" s="1"/>
  <c r="AF137" i="4" s="1"/>
  <c r="CM131" i="3"/>
  <c r="CL131" i="3"/>
  <c r="CN131" i="3" s="1"/>
  <c r="CL141" i="3"/>
  <c r="CN141" i="3"/>
  <c r="CP141" i="3"/>
  <c r="CO141" i="3"/>
  <c r="CM141" i="3"/>
  <c r="AF147" i="4"/>
  <c r="EB141" i="3"/>
  <c r="EE141" i="3"/>
  <c r="ED141" i="3"/>
  <c r="EF141" i="3"/>
  <c r="AR147" i="4"/>
  <c r="EC141" i="3"/>
  <c r="EB105" i="3"/>
  <c r="ED105" i="3" s="1"/>
  <c r="EE105" i="3"/>
  <c r="EF105" i="3" s="1"/>
  <c r="AR111" i="4" s="1"/>
  <c r="EC105" i="3"/>
  <c r="EE95" i="3"/>
  <c r="EF95" i="3" s="1"/>
  <c r="AR101" i="4" s="1"/>
  <c r="EC95" i="3"/>
  <c r="EB95" i="3"/>
  <c r="ED95" i="3" s="1"/>
  <c r="ED103" i="3"/>
  <c r="AR109" i="4"/>
  <c r="EC103" i="3"/>
  <c r="EF103" i="3"/>
  <c r="EB103" i="3"/>
  <c r="EE103" i="3"/>
  <c r="EC109" i="3"/>
  <c r="AR115" i="4"/>
  <c r="EF109" i="3"/>
  <c r="EE109" i="3"/>
  <c r="ED109" i="3"/>
  <c r="EB109" i="3"/>
  <c r="EE151" i="3"/>
  <c r="EC151" i="3"/>
  <c r="EB151" i="3"/>
  <c r="EF151" i="3"/>
  <c r="ED151" i="3"/>
  <c r="AR157" i="4"/>
  <c r="EB147" i="3"/>
  <c r="EC147" i="3" s="1"/>
  <c r="EE147" i="3"/>
  <c r="EF147" i="3" s="1"/>
  <c r="ED147" i="3"/>
  <c r="AR153" i="4" s="1"/>
  <c r="ED157" i="3"/>
  <c r="EE157" i="3"/>
  <c r="AR163" i="4"/>
  <c r="EF157" i="3"/>
  <c r="EB157" i="3"/>
  <c r="EC157" i="3"/>
  <c r="ED143" i="3"/>
  <c r="EE143" i="3"/>
  <c r="AR149" i="4"/>
  <c r="EC143" i="3"/>
  <c r="EF143" i="3"/>
  <c r="EB143" i="3"/>
  <c r="GL21" i="3"/>
  <c r="GL25" i="3"/>
  <c r="GL51" i="3"/>
  <c r="GL69" i="3"/>
  <c r="GL47" i="3"/>
  <c r="GL73" i="3"/>
  <c r="GL55" i="3"/>
  <c r="GL39" i="3"/>
  <c r="GL15" i="3"/>
  <c r="GL57" i="3"/>
  <c r="GL63" i="3"/>
  <c r="GL43" i="3"/>
  <c r="GL71" i="3"/>
  <c r="GL61" i="3"/>
  <c r="GL37" i="3"/>
  <c r="GL5" i="3"/>
  <c r="GL1" i="3"/>
  <c r="GL7" i="3"/>
  <c r="GL29" i="3"/>
  <c r="GL23" i="3"/>
  <c r="GL27" i="3"/>
  <c r="GL59" i="3"/>
  <c r="GL45" i="3"/>
  <c r="GL31" i="3"/>
  <c r="GL49" i="3"/>
  <c r="GL17" i="3"/>
  <c r="GL9" i="3"/>
  <c r="GL67" i="3"/>
  <c r="GL33" i="3"/>
  <c r="GL19" i="3"/>
  <c r="GL13" i="3"/>
  <c r="GL11" i="3"/>
  <c r="GL53" i="3"/>
  <c r="GL65" i="3"/>
  <c r="GL35" i="3"/>
  <c r="GL41" i="3"/>
  <c r="EY127" i="3"/>
  <c r="EX127" i="3"/>
  <c r="FA127" i="3"/>
  <c r="AX133" i="4"/>
  <c r="EZ127" i="3"/>
  <c r="EW127" i="3"/>
  <c r="EX97" i="3"/>
  <c r="FA97" i="3"/>
  <c r="EZ97" i="3"/>
  <c r="EY97" i="3"/>
  <c r="AX103" i="4"/>
  <c r="EW97" i="3"/>
  <c r="EZ109" i="3"/>
  <c r="EW109" i="3"/>
  <c r="AX115" i="4"/>
  <c r="EY109" i="3"/>
  <c r="EX109" i="3"/>
  <c r="FA109" i="3"/>
  <c r="EW149" i="3"/>
  <c r="AX155" i="4"/>
  <c r="FA149" i="3"/>
  <c r="EY149" i="3"/>
  <c r="EZ149" i="3"/>
  <c r="EX149" i="3"/>
  <c r="EW137" i="3"/>
  <c r="EY137" i="3"/>
  <c r="EX137" i="3"/>
  <c r="AX143" i="4"/>
  <c r="EZ137" i="3"/>
  <c r="FA137" i="3"/>
  <c r="AX119" i="4"/>
  <c r="EW113" i="3"/>
  <c r="EY113" i="3" s="1"/>
  <c r="EZ113" i="3"/>
  <c r="FA113" i="3" s="1"/>
  <c r="EX113" i="3"/>
  <c r="EY129" i="3"/>
  <c r="AX135" i="4"/>
  <c r="EW129" i="3"/>
  <c r="FA129" i="3"/>
  <c r="EX129" i="3"/>
  <c r="EZ129" i="3"/>
  <c r="AX139" i="4"/>
  <c r="EW133" i="3"/>
  <c r="EX133" i="3" s="1"/>
  <c r="EZ133" i="3"/>
  <c r="FA133" i="3" s="1"/>
  <c r="EY133" i="3"/>
  <c r="EX105" i="3"/>
  <c r="EY105" i="3"/>
  <c r="EZ105" i="3"/>
  <c r="EW105" i="3"/>
  <c r="AX111" i="4"/>
  <c r="FA105" i="3"/>
  <c r="CH155" i="3"/>
  <c r="CG155" i="3"/>
  <c r="AD161" i="4"/>
  <c r="CI155" i="3"/>
  <c r="CE155" i="3"/>
  <c r="CF155" i="3"/>
  <c r="CE137" i="3"/>
  <c r="CF137" i="3" s="1"/>
  <c r="CH137" i="3"/>
  <c r="CI137" i="3" s="1"/>
  <c r="AD143" i="4" s="1"/>
  <c r="CG137" i="3"/>
  <c r="CE113" i="3"/>
  <c r="CH113" i="3" s="1"/>
  <c r="CI113" i="3" s="1"/>
  <c r="CG113" i="3"/>
  <c r="AD119" i="4" s="1"/>
  <c r="CF113" i="3"/>
  <c r="CI143" i="3"/>
  <c r="CH143" i="3"/>
  <c r="CF143" i="3"/>
  <c r="AD149" i="4"/>
  <c r="CG143" i="3"/>
  <c r="CE143" i="3"/>
  <c r="AD155" i="4"/>
  <c r="CH149" i="3"/>
  <c r="CI149" i="3"/>
  <c r="CE149" i="3"/>
  <c r="CG149" i="3"/>
  <c r="CF149" i="3"/>
  <c r="CE139" i="3"/>
  <c r="CG139" i="3"/>
  <c r="CH139" i="3"/>
  <c r="CF139" i="3"/>
  <c r="CI139" i="3"/>
  <c r="AD145" i="4"/>
  <c r="AD165" i="4"/>
  <c r="CF159" i="3"/>
  <c r="CI159" i="3"/>
  <c r="CG159" i="3"/>
  <c r="CE159" i="3"/>
  <c r="CH159" i="3"/>
  <c r="CH121" i="3"/>
  <c r="CI121" i="3" s="1"/>
  <c r="AD127" i="4"/>
  <c r="CF121" i="3"/>
  <c r="CE121" i="3"/>
  <c r="CG121" i="3" s="1"/>
  <c r="CE91" i="3"/>
  <c r="CG91" i="3" s="1"/>
  <c r="CH91" i="3"/>
  <c r="CI91" i="3" s="1"/>
  <c r="AD97" i="4" s="1"/>
  <c r="DW157" i="3"/>
  <c r="AP163" i="4"/>
  <c r="DY157" i="3"/>
  <c r="DX157" i="3"/>
  <c r="DU157" i="3"/>
  <c r="DV157" i="3"/>
  <c r="DW101" i="3"/>
  <c r="AP107" i="4" s="1"/>
  <c r="DU101" i="3"/>
  <c r="DX101" i="3" s="1"/>
  <c r="DY101" i="3" s="1"/>
  <c r="DV101" i="3"/>
  <c r="AP149" i="4"/>
  <c r="DU143" i="3"/>
  <c r="DW143" i="3" s="1"/>
  <c r="DX143" i="3"/>
  <c r="DY143" i="3" s="1"/>
  <c r="DV143" i="3"/>
  <c r="DY129" i="3"/>
  <c r="DW129" i="3"/>
  <c r="AP135" i="4"/>
  <c r="DU129" i="3"/>
  <c r="DX129" i="3"/>
  <c r="DV129" i="3"/>
  <c r="DU117" i="3"/>
  <c r="DX117" i="3" s="1"/>
  <c r="DY117" i="3" s="1"/>
  <c r="DV117" i="3"/>
  <c r="DW117" i="3"/>
  <c r="AP123" i="4" s="1"/>
  <c r="DU113" i="3"/>
  <c r="DV113" i="3" s="1"/>
  <c r="DW113" i="3"/>
  <c r="DX113" i="3"/>
  <c r="DY113" i="3" s="1"/>
  <c r="AP119" i="4" s="1"/>
  <c r="DV133" i="3"/>
  <c r="DU133" i="3"/>
  <c r="DW133" i="3" s="1"/>
  <c r="DX133" i="3"/>
  <c r="DY133" i="3" s="1"/>
  <c r="AP139" i="4" s="1"/>
  <c r="DU97" i="3"/>
  <c r="DW97" i="3" s="1"/>
  <c r="DX97" i="3"/>
  <c r="DY97" i="3" s="1"/>
  <c r="AP103" i="4" s="1"/>
  <c r="DV97" i="3"/>
  <c r="ER141" i="3"/>
  <c r="AV147" i="4"/>
  <c r="EP141" i="3"/>
  <c r="EQ141" i="3" s="1"/>
  <c r="ES141" i="3"/>
  <c r="ET141" i="3" s="1"/>
  <c r="AV157" i="4"/>
  <c r="ER151" i="3"/>
  <c r="ET151" i="3"/>
  <c r="EP151" i="3"/>
  <c r="ES151" i="3"/>
  <c r="EQ151" i="3"/>
  <c r="EP131" i="3"/>
  <c r="ES131" i="3" s="1"/>
  <c r="ET131" i="3" s="1"/>
  <c r="ER131" i="3"/>
  <c r="EQ131" i="3"/>
  <c r="AV137" i="4"/>
  <c r="EQ155" i="3"/>
  <c r="EP155" i="3"/>
  <c r="AV161" i="4"/>
  <c r="ER155" i="3"/>
  <c r="ES155" i="3"/>
  <c r="ET155" i="3"/>
  <c r="ES105" i="3"/>
  <c r="ET105" i="3" s="1"/>
  <c r="EP105" i="3"/>
  <c r="EQ105" i="3" s="1"/>
  <c r="ER105" i="3"/>
  <c r="ER145" i="3"/>
  <c r="EQ145" i="3"/>
  <c r="ET145" i="3"/>
  <c r="ES145" i="3"/>
  <c r="EP145" i="3"/>
  <c r="AV151" i="4"/>
  <c r="EP117" i="3"/>
  <c r="ET117" i="3"/>
  <c r="ER117" i="3"/>
  <c r="AV123" i="4"/>
  <c r="ES117" i="3"/>
  <c r="EQ117" i="3"/>
  <c r="AV153" i="4"/>
  <c r="ET147" i="3"/>
  <c r="EQ147" i="3"/>
  <c r="ES147" i="3"/>
  <c r="EP147" i="3"/>
  <c r="ER147" i="3"/>
  <c r="ES99" i="3"/>
  <c r="EQ99" i="3"/>
  <c r="AV105" i="4"/>
  <c r="ET99" i="3"/>
  <c r="ER99" i="3"/>
  <c r="EP99" i="3"/>
  <c r="FX57" i="3"/>
  <c r="FX11" i="3"/>
  <c r="FX37" i="3"/>
  <c r="FX29" i="3"/>
  <c r="FX67" i="3"/>
  <c r="FX25" i="3"/>
  <c r="FX53" i="3"/>
  <c r="FX7" i="3"/>
  <c r="FX47" i="3"/>
  <c r="FX23" i="3"/>
  <c r="FX69" i="3"/>
  <c r="FX17" i="3"/>
  <c r="FX51" i="3"/>
  <c r="FX61" i="3"/>
  <c r="FX5" i="3"/>
  <c r="FX43" i="3"/>
  <c r="FX21" i="3"/>
  <c r="FX71" i="3"/>
  <c r="FX1" i="3"/>
  <c r="FX65" i="3"/>
  <c r="FX45" i="3"/>
  <c r="FX59" i="3"/>
  <c r="FX15" i="3"/>
  <c r="FX31" i="3"/>
  <c r="FX39" i="3"/>
  <c r="FX27" i="3"/>
  <c r="FX13" i="3"/>
  <c r="FX49" i="3"/>
  <c r="FX19" i="3"/>
  <c r="FX73" i="3"/>
  <c r="FX35" i="3"/>
  <c r="FX9" i="3"/>
  <c r="FX41" i="3"/>
  <c r="FX55" i="3"/>
  <c r="FX33" i="3"/>
  <c r="FX63" i="3"/>
  <c r="DB131" i="3"/>
  <c r="AJ137" i="4" s="1"/>
  <c r="DC131" i="3"/>
  <c r="DD131" i="3" s="1"/>
  <c r="CZ131" i="3"/>
  <c r="DA131" i="3" s="1"/>
  <c r="DB95" i="3"/>
  <c r="AJ101" i="4"/>
  <c r="CZ95" i="3"/>
  <c r="DA95" i="3" s="1"/>
  <c r="DC95" i="3"/>
  <c r="DD95" i="3" s="1"/>
  <c r="CZ133" i="3"/>
  <c r="DB133" i="3" s="1"/>
  <c r="DA133" i="3"/>
  <c r="CZ143" i="3"/>
  <c r="DA143" i="3" s="1"/>
  <c r="DB143" i="3"/>
  <c r="AJ149" i="4" s="1"/>
  <c r="DC143" i="3"/>
  <c r="DD143" i="3" s="1"/>
  <c r="CZ147" i="3"/>
  <c r="DB147" i="3" s="1"/>
  <c r="DC147" i="3"/>
  <c r="DD147" i="3" s="1"/>
  <c r="AJ153" i="4" s="1"/>
  <c r="DA147" i="3"/>
  <c r="CZ93" i="3"/>
  <c r="DA93" i="3" s="1"/>
  <c r="CZ127" i="3"/>
  <c r="AJ133" i="4"/>
  <c r="DB127" i="3"/>
  <c r="DD127" i="3"/>
  <c r="DC127" i="3"/>
  <c r="DA127" i="3"/>
  <c r="DB121" i="3"/>
  <c r="CZ121" i="3"/>
  <c r="DC121" i="3" s="1"/>
  <c r="DD121" i="3" s="1"/>
  <c r="DD119" i="3"/>
  <c r="CZ119" i="3"/>
  <c r="AJ125" i="4"/>
  <c r="DA119" i="3"/>
  <c r="DC119" i="3"/>
  <c r="DB119" i="3"/>
  <c r="HD139" i="3"/>
  <c r="BN145" i="4"/>
  <c r="HE139" i="3"/>
  <c r="HB139" i="3"/>
  <c r="HC139" i="3"/>
  <c r="HA139" i="3"/>
  <c r="HE115" i="3"/>
  <c r="HD115" i="3"/>
  <c r="HC115" i="3"/>
  <c r="HB115" i="3"/>
  <c r="HA115" i="3"/>
  <c r="BN121" i="4"/>
  <c r="HD147" i="3"/>
  <c r="HA147" i="3"/>
  <c r="HB147" i="3"/>
  <c r="BN153" i="4"/>
  <c r="HC147" i="3"/>
  <c r="HE147" i="3"/>
  <c r="HC151" i="3"/>
  <c r="HD151" i="3"/>
  <c r="HE151" i="3"/>
  <c r="HA151" i="3"/>
  <c r="HB151" i="3"/>
  <c r="BN157" i="4"/>
  <c r="HE121" i="3"/>
  <c r="BN127" i="4"/>
  <c r="HD121" i="3"/>
  <c r="HB121" i="3"/>
  <c r="HC121" i="3"/>
  <c r="HA121" i="3"/>
  <c r="HD153" i="3"/>
  <c r="HB153" i="3"/>
  <c r="HC153" i="3"/>
  <c r="BN159" i="4"/>
  <c r="HE153" i="3"/>
  <c r="HA153" i="3"/>
  <c r="HD97" i="3"/>
  <c r="HC97" i="3"/>
  <c r="HA97" i="3"/>
  <c r="HE97" i="3"/>
  <c r="BN103" i="4"/>
  <c r="HB97" i="3"/>
  <c r="HB119" i="3"/>
  <c r="HD119" i="3"/>
  <c r="HE119" i="3"/>
  <c r="HA119" i="3"/>
  <c r="HC119" i="3"/>
  <c r="BN125" i="4"/>
  <c r="HB131" i="3"/>
  <c r="HC131" i="3"/>
  <c r="HE131" i="3"/>
  <c r="HA131" i="3"/>
  <c r="HD131" i="3"/>
  <c r="BN137" i="4"/>
  <c r="FK117" i="3"/>
  <c r="FN117" i="3" s="1"/>
  <c r="FO117" i="3" s="1"/>
  <c r="FL117" i="3"/>
  <c r="FK105" i="3"/>
  <c r="FM105" i="3" s="1"/>
  <c r="FL105" i="3"/>
  <c r="BB111" i="4"/>
  <c r="FN105" i="3"/>
  <c r="FO105" i="3" s="1"/>
  <c r="FK99" i="3"/>
  <c r="FL99" i="3"/>
  <c r="BB105" i="4"/>
  <c r="FO99" i="3"/>
  <c r="FM99" i="3"/>
  <c r="FN99" i="3"/>
  <c r="FK135" i="3"/>
  <c r="FL135" i="3" s="1"/>
  <c r="FL113" i="3"/>
  <c r="FK113" i="3"/>
  <c r="FM113" i="3" s="1"/>
  <c r="FN113" i="3"/>
  <c r="FO113" i="3" s="1"/>
  <c r="BB119" i="4" s="1"/>
  <c r="FK153" i="3"/>
  <c r="FL153" i="3"/>
  <c r="BB159" i="4"/>
  <c r="FO153" i="3"/>
  <c r="FN153" i="3"/>
  <c r="FM153" i="3"/>
  <c r="FL139" i="3"/>
  <c r="FM139" i="3"/>
  <c r="FN139" i="3"/>
  <c r="FK139" i="3"/>
  <c r="BB145" i="4"/>
  <c r="FO139" i="3"/>
  <c r="FM127" i="3"/>
  <c r="BB133" i="4"/>
  <c r="FK127" i="3"/>
  <c r="FL127" i="3" s="1"/>
  <c r="FN127" i="3"/>
  <c r="FO127" i="3" s="1"/>
  <c r="FK115" i="3"/>
  <c r="FN115" i="3" s="1"/>
  <c r="FO115" i="3" s="1"/>
  <c r="EM129" i="3"/>
  <c r="EL129" i="3"/>
  <c r="EK129" i="3"/>
  <c r="EI129" i="3"/>
  <c r="EJ129" i="3"/>
  <c r="AT135" i="4"/>
  <c r="EK157" i="3"/>
  <c r="AT163" i="4" s="1"/>
  <c r="EL157" i="3"/>
  <c r="EM157" i="3" s="1"/>
  <c r="EI157" i="3"/>
  <c r="EJ157" i="3" s="1"/>
  <c r="EJ155" i="3"/>
  <c r="EK155" i="3"/>
  <c r="AT161" i="4" s="1"/>
  <c r="EI155" i="3"/>
  <c r="EL155" i="3" s="1"/>
  <c r="EM155" i="3" s="1"/>
  <c r="EM119" i="3"/>
  <c r="AT125" i="4"/>
  <c r="EI119" i="3"/>
  <c r="EK119" i="3"/>
  <c r="EJ119" i="3"/>
  <c r="EL119" i="3"/>
  <c r="EJ145" i="3"/>
  <c r="EK145" i="3"/>
  <c r="AT151" i="4"/>
  <c r="EL145" i="3"/>
  <c r="EM145" i="3" s="1"/>
  <c r="EI145" i="3"/>
  <c r="EK149" i="3"/>
  <c r="AT155" i="4"/>
  <c r="EJ149" i="3"/>
  <c r="EM149" i="3"/>
  <c r="EI149" i="3"/>
  <c r="EL149" i="3"/>
  <c r="AT147" i="4"/>
  <c r="EJ141" i="3"/>
  <c r="EI141" i="3"/>
  <c r="EK141" i="3"/>
  <c r="EL141" i="3"/>
  <c r="EM141" i="3"/>
  <c r="EK133" i="3"/>
  <c r="EL133" i="3"/>
  <c r="EM133" i="3" s="1"/>
  <c r="AT139" i="4" s="1"/>
  <c r="EI133" i="3"/>
  <c r="EJ133" i="3" s="1"/>
  <c r="EJ111" i="3"/>
  <c r="EI111" i="3"/>
  <c r="EL111" i="3" s="1"/>
  <c r="EM111" i="3" s="1"/>
  <c r="AT117" i="4"/>
  <c r="EK111" i="3"/>
  <c r="FF103" i="3"/>
  <c r="FH103" i="3"/>
  <c r="FD103" i="3"/>
  <c r="AZ109" i="4"/>
  <c r="FG103" i="3"/>
  <c r="FE103" i="3"/>
  <c r="FE97" i="3"/>
  <c r="FG97" i="3"/>
  <c r="FH97" i="3" s="1"/>
  <c r="AZ103" i="4" s="1"/>
  <c r="FD97" i="3"/>
  <c r="FF97" i="3" s="1"/>
  <c r="AZ139" i="4"/>
  <c r="FE133" i="3"/>
  <c r="FD133" i="3"/>
  <c r="FF133" i="3"/>
  <c r="FG133" i="3"/>
  <c r="FH133" i="3"/>
  <c r="AZ125" i="4"/>
  <c r="FE119" i="3"/>
  <c r="FH119" i="3"/>
  <c r="FG119" i="3"/>
  <c r="FD119" i="3"/>
  <c r="FF119" i="3"/>
  <c r="FF115" i="3"/>
  <c r="AZ121" i="4" s="1"/>
  <c r="FG115" i="3"/>
  <c r="FH115" i="3" s="1"/>
  <c r="FD115" i="3"/>
  <c r="FE115" i="3" s="1"/>
  <c r="FF123" i="3"/>
  <c r="FE123" i="3"/>
  <c r="AZ129" i="4"/>
  <c r="FD123" i="3"/>
  <c r="FG123" i="3" s="1"/>
  <c r="FH123" i="3" s="1"/>
  <c r="FD159" i="3"/>
  <c r="FH159" i="3"/>
  <c r="FE159" i="3"/>
  <c r="FG159" i="3"/>
  <c r="AZ165" i="4"/>
  <c r="FF159" i="3"/>
  <c r="FG109" i="3"/>
  <c r="FD109" i="3"/>
  <c r="FH109" i="3"/>
  <c r="FE109" i="3"/>
  <c r="AZ115" i="4"/>
  <c r="FF109" i="3"/>
  <c r="FE117" i="3"/>
  <c r="FF117" i="3"/>
  <c r="AZ123" i="4" s="1"/>
  <c r="FD117" i="3"/>
  <c r="FG117" i="3" s="1"/>
  <c r="FH117" i="3" s="1"/>
  <c r="DH149" i="3"/>
  <c r="DK149" i="3"/>
  <c r="DI149" i="3"/>
  <c r="DG149" i="3"/>
  <c r="DJ149" i="3"/>
  <c r="AL155" i="4"/>
  <c r="DH115" i="3"/>
  <c r="AL121" i="4"/>
  <c r="DK115" i="3"/>
  <c r="DG115" i="3"/>
  <c r="DI115" i="3" s="1"/>
  <c r="DJ115" i="3"/>
  <c r="DH151" i="3"/>
  <c r="DJ151" i="3"/>
  <c r="DI151" i="3"/>
  <c r="DK151" i="3"/>
  <c r="DG151" i="3"/>
  <c r="AL157" i="4"/>
  <c r="DG105" i="3"/>
  <c r="DJ105" i="3"/>
  <c r="DK105" i="3" s="1"/>
  <c r="AL111" i="4" s="1"/>
  <c r="DI105" i="3"/>
  <c r="DH105" i="3"/>
  <c r="DJ101" i="3"/>
  <c r="DK101" i="3" s="1"/>
  <c r="AL107" i="4" s="1"/>
  <c r="DH101" i="3"/>
  <c r="DG101" i="3"/>
  <c r="DI101" i="3" s="1"/>
  <c r="DH135" i="3"/>
  <c r="DI135" i="3"/>
  <c r="AL141" i="4" s="1"/>
  <c r="DG135" i="3"/>
  <c r="DJ135" i="3" s="1"/>
  <c r="DK135" i="3" s="1"/>
  <c r="DI143" i="3"/>
  <c r="DG143" i="3"/>
  <c r="AL149" i="4"/>
  <c r="DK143" i="3"/>
  <c r="DH143" i="3"/>
  <c r="DJ143" i="3"/>
  <c r="DG145" i="3"/>
  <c r="DJ145" i="3" s="1"/>
  <c r="DK145" i="3" s="1"/>
  <c r="DI145" i="3"/>
  <c r="AL151" i="4" s="1"/>
  <c r="DH145" i="3"/>
  <c r="DI113" i="3"/>
  <c r="AL119" i="4"/>
  <c r="DG113" i="3"/>
  <c r="DJ113" i="3" s="1"/>
  <c r="DK113" i="3" s="1"/>
  <c r="DH113" i="3"/>
  <c r="BY139" i="3"/>
  <c r="CB139" i="3"/>
  <c r="BZ139" i="3"/>
  <c r="AB145" i="4"/>
  <c r="CA139" i="3"/>
  <c r="BX139" i="3"/>
  <c r="BX103" i="3"/>
  <c r="BZ103" i="3" s="1"/>
  <c r="CA103" i="3"/>
  <c r="CB103" i="3" s="1"/>
  <c r="AB109" i="4" s="1"/>
  <c r="BY103" i="3"/>
  <c r="BX147" i="3"/>
  <c r="BZ147" i="3" s="1"/>
  <c r="CA147" i="3"/>
  <c r="CB147" i="3" s="1"/>
  <c r="AB153" i="4" s="1"/>
  <c r="BY147" i="3"/>
  <c r="BY113" i="3"/>
  <c r="CA113" i="3"/>
  <c r="CB113" i="3" s="1"/>
  <c r="AB119" i="4" s="1"/>
  <c r="BX113" i="3"/>
  <c r="BZ113" i="3" s="1"/>
  <c r="CB151" i="3"/>
  <c r="BZ151" i="3"/>
  <c r="AB157" i="4"/>
  <c r="BX151" i="3"/>
  <c r="CA151" i="3"/>
  <c r="BY151" i="3"/>
  <c r="CA127" i="3"/>
  <c r="CB127" i="3" s="1"/>
  <c r="BY127" i="3"/>
  <c r="BX127" i="3"/>
  <c r="BZ127" i="3" s="1"/>
  <c r="AB133" i="4"/>
  <c r="BY125" i="3"/>
  <c r="BZ125" i="3"/>
  <c r="AB131" i="4" s="1"/>
  <c r="BX125" i="3"/>
  <c r="CA125" i="3" s="1"/>
  <c r="CB125" i="3" s="1"/>
  <c r="BX93" i="3"/>
  <c r="BZ93" i="3" s="1"/>
  <c r="GZ51" i="3"/>
  <c r="GZ15" i="3"/>
  <c r="GZ7" i="3"/>
  <c r="GZ9" i="3"/>
  <c r="GZ35" i="3"/>
  <c r="GZ29" i="3"/>
  <c r="GZ45" i="3"/>
  <c r="GZ41" i="3"/>
  <c r="GZ63" i="3"/>
  <c r="GZ59" i="3"/>
  <c r="GZ1" i="3"/>
  <c r="GZ13" i="3"/>
  <c r="GZ49" i="3"/>
  <c r="GZ65" i="3"/>
  <c r="GZ67" i="3"/>
  <c r="GZ61" i="3"/>
  <c r="GZ43" i="3"/>
  <c r="GZ53" i="3"/>
  <c r="GZ27" i="3"/>
  <c r="GZ25" i="3"/>
  <c r="GZ47" i="3"/>
  <c r="GZ5" i="3"/>
  <c r="GZ55" i="3"/>
  <c r="GZ37" i="3"/>
  <c r="GZ17" i="3"/>
  <c r="GZ11" i="3"/>
  <c r="GZ73" i="3"/>
  <c r="GZ23" i="3"/>
  <c r="GZ33" i="3"/>
  <c r="GZ31" i="3"/>
  <c r="GZ71" i="3"/>
  <c r="GZ57" i="3"/>
  <c r="GZ19" i="3"/>
  <c r="GZ69" i="3"/>
  <c r="GZ21" i="3"/>
  <c r="GZ39" i="3"/>
  <c r="AW8" i="4"/>
  <c r="GQ143" i="3"/>
  <c r="GP143" i="3"/>
  <c r="BJ149" i="4"/>
  <c r="GM143" i="3"/>
  <c r="GN143" i="3"/>
  <c r="GO143" i="3"/>
  <c r="GP133" i="3"/>
  <c r="GQ133" i="3"/>
  <c r="GO133" i="3"/>
  <c r="GN133" i="3"/>
  <c r="BJ139" i="4"/>
  <c r="GM133" i="3"/>
  <c r="GM147" i="3"/>
  <c r="GP147" i="3" s="1"/>
  <c r="GQ147" i="3" s="1"/>
  <c r="GN147" i="3"/>
  <c r="GO147" i="3"/>
  <c r="BJ153" i="4" s="1"/>
  <c r="BJ151" i="4"/>
  <c r="GN145" i="3"/>
  <c r="GP145" i="3"/>
  <c r="GO145" i="3"/>
  <c r="GM145" i="3"/>
  <c r="GQ145" i="3"/>
  <c r="GQ149" i="3"/>
  <c r="BJ155" i="4"/>
  <c r="GM149" i="3"/>
  <c r="GP149" i="3"/>
  <c r="GN149" i="3"/>
  <c r="GO149" i="3"/>
  <c r="GP115" i="3"/>
  <c r="GQ115" i="3" s="1"/>
  <c r="GN115" i="3"/>
  <c r="BJ121" i="4"/>
  <c r="GO115" i="3"/>
  <c r="GM115" i="3"/>
  <c r="BJ163" i="4"/>
  <c r="GN157" i="3"/>
  <c r="GO157" i="3"/>
  <c r="GM157" i="3"/>
  <c r="GQ157" i="3"/>
  <c r="GP157" i="3"/>
  <c r="GO153" i="3"/>
  <c r="BJ159" i="4"/>
  <c r="GM153" i="3"/>
  <c r="GN153" i="3"/>
  <c r="GQ153" i="3"/>
  <c r="GP153" i="3"/>
  <c r="GN109" i="3"/>
  <c r="BJ115" i="4"/>
  <c r="GP109" i="3"/>
  <c r="GQ109" i="3"/>
  <c r="GM109" i="3"/>
  <c r="GO109" i="3"/>
  <c r="DP113" i="3"/>
  <c r="AN119" i="4" s="1"/>
  <c r="DN113" i="3"/>
  <c r="DQ113" i="3" s="1"/>
  <c r="DR113" i="3" s="1"/>
  <c r="DN159" i="3"/>
  <c r="DO159" i="3"/>
  <c r="DP159" i="3"/>
  <c r="AN165" i="4"/>
  <c r="DR159" i="3"/>
  <c r="DQ159" i="3"/>
  <c r="DO93" i="3"/>
  <c r="DQ93" i="3"/>
  <c r="DR93" i="3"/>
  <c r="DP93" i="3"/>
  <c r="DN93" i="3"/>
  <c r="AN99" i="4"/>
  <c r="AN163" i="4"/>
  <c r="DN157" i="3"/>
  <c r="DQ157" i="3"/>
  <c r="DR157" i="3"/>
  <c r="DP157" i="3"/>
  <c r="DO157" i="3"/>
  <c r="DN127" i="3"/>
  <c r="DO127" i="3" s="1"/>
  <c r="DN125" i="3"/>
  <c r="DP125" i="3" s="1"/>
  <c r="DQ125" i="3"/>
  <c r="DR125" i="3" s="1"/>
  <c r="AN125" i="4"/>
  <c r="DP119" i="3"/>
  <c r="DO119" i="3"/>
  <c r="DR119" i="3"/>
  <c r="DQ119" i="3"/>
  <c r="DN119" i="3"/>
  <c r="AN151" i="4"/>
  <c r="DN145" i="3"/>
  <c r="DO145" i="3"/>
  <c r="DR145" i="3"/>
  <c r="DQ145" i="3"/>
  <c r="DP145" i="3"/>
  <c r="DN95" i="3"/>
  <c r="DP95" i="3" s="1"/>
  <c r="DO95" i="3"/>
  <c r="DQ95" i="3"/>
  <c r="DR95" i="3" s="1"/>
  <c r="AN101" i="4" s="1"/>
  <c r="GH125" i="3"/>
  <c r="BH131" i="4" s="1"/>
  <c r="GG125" i="3"/>
  <c r="GF125" i="3"/>
  <c r="GI125" i="3" s="1"/>
  <c r="GJ125" i="3" s="1"/>
  <c r="GI147" i="3"/>
  <c r="GF147" i="3"/>
  <c r="GJ147" i="3"/>
  <c r="GG147" i="3"/>
  <c r="BH153" i="4"/>
  <c r="GH147" i="3"/>
  <c r="GH157" i="3"/>
  <c r="GJ157" i="3"/>
  <c r="GG157" i="3"/>
  <c r="BH163" i="4"/>
  <c r="GF157" i="3"/>
  <c r="GI157" i="3"/>
  <c r="GH101" i="3"/>
  <c r="GI101" i="3"/>
  <c r="GF101" i="3"/>
  <c r="GJ101" i="3"/>
  <c r="GG101" i="3"/>
  <c r="BH107" i="4"/>
  <c r="GF117" i="3"/>
  <c r="GG117" i="3" s="1"/>
  <c r="GH123" i="3"/>
  <c r="GF123" i="3"/>
  <c r="GI123" i="3" s="1"/>
  <c r="GJ123" i="3" s="1"/>
  <c r="GG123" i="3"/>
  <c r="GG141" i="3"/>
  <c r="GJ141" i="3"/>
  <c r="GI141" i="3"/>
  <c r="GH141" i="3"/>
  <c r="BH147" i="4"/>
  <c r="GF141" i="3"/>
  <c r="GI119" i="3"/>
  <c r="GG119" i="3"/>
  <c r="GJ119" i="3"/>
  <c r="BH125" i="4"/>
  <c r="GH119" i="3"/>
  <c r="GF119" i="3"/>
  <c r="GH99" i="3"/>
  <c r="BH105" i="4"/>
  <c r="GF99" i="3"/>
  <c r="GI99" i="3"/>
  <c r="GG99" i="3"/>
  <c r="GJ99" i="3"/>
  <c r="CT147" i="3"/>
  <c r="CV147" i="3"/>
  <c r="CW147" i="3"/>
  <c r="CU147" i="3"/>
  <c r="CS147" i="3"/>
  <c r="AH153" i="4"/>
  <c r="CT101" i="3"/>
  <c r="CV101" i="3"/>
  <c r="CW101" i="3" s="1"/>
  <c r="AH107" i="4" s="1"/>
  <c r="CS101" i="3"/>
  <c r="CU101" i="3" s="1"/>
  <c r="CT145" i="3"/>
  <c r="AH151" i="4"/>
  <c r="CS145" i="3"/>
  <c r="CV145" i="3" s="1"/>
  <c r="CW145" i="3" s="1"/>
  <c r="CU145" i="3"/>
  <c r="CS95" i="3"/>
  <c r="CT95" i="3" s="1"/>
  <c r="CV95" i="3"/>
  <c r="CW95" i="3" s="1"/>
  <c r="CU95" i="3"/>
  <c r="AH101" i="4" s="1"/>
  <c r="CW105" i="3"/>
  <c r="AH111" i="4"/>
  <c r="CT105" i="3"/>
  <c r="CV105" i="3"/>
  <c r="CS105" i="3"/>
  <c r="CU105" i="3"/>
  <c r="CU119" i="3"/>
  <c r="CV119" i="3"/>
  <c r="AH125" i="4"/>
  <c r="CS119" i="3"/>
  <c r="CW119" i="3"/>
  <c r="CT119" i="3"/>
  <c r="CV141" i="3"/>
  <c r="CW141" i="3" s="1"/>
  <c r="CU141" i="3"/>
  <c r="AH147" i="4" s="1"/>
  <c r="CS141" i="3"/>
  <c r="CT141" i="3" s="1"/>
  <c r="CV151" i="3"/>
  <c r="CS151" i="3"/>
  <c r="CT151" i="3"/>
  <c r="CW151" i="3"/>
  <c r="CU151" i="3"/>
  <c r="AH157" i="4"/>
  <c r="CS121" i="3"/>
  <c r="CV121" i="3"/>
  <c r="CW121" i="3"/>
  <c r="AH127" i="4"/>
  <c r="CU121" i="3"/>
  <c r="CT121" i="3"/>
  <c r="FU91" i="3"/>
  <c r="FV91" i="3" s="1"/>
  <c r="BD97" i="4" s="1"/>
  <c r="FR91" i="3"/>
  <c r="FT91" i="3" s="1"/>
  <c r="FS91" i="3"/>
  <c r="FS97" i="3"/>
  <c r="BD103" i="4"/>
  <c r="FT97" i="3"/>
  <c r="FR97" i="3"/>
  <c r="FU97" i="3" s="1"/>
  <c r="FV97" i="3" s="1"/>
  <c r="GB151" i="3"/>
  <c r="FY151" i="3"/>
  <c r="GC151" i="3"/>
  <c r="GA151" i="3"/>
  <c r="FZ151" i="3"/>
  <c r="BF157" i="4"/>
  <c r="FY131" i="3"/>
  <c r="GB131" i="3" s="1"/>
  <c r="GC131" i="3" s="1"/>
  <c r="BF137" i="4"/>
  <c r="FZ131" i="3"/>
  <c r="GA131" i="3"/>
  <c r="BE143" i="3"/>
  <c r="V149" i="4" s="1"/>
  <c r="BC143" i="3"/>
  <c r="BD143" i="3" s="1"/>
  <c r="BF143" i="3"/>
  <c r="BG143" i="3" s="1"/>
  <c r="BC97" i="3"/>
  <c r="BE97" i="3" s="1"/>
  <c r="BF97" i="3"/>
  <c r="BG97" i="3" s="1"/>
  <c r="V103" i="4" s="1"/>
  <c r="CL127" i="3"/>
  <c r="CO127" i="3" s="1"/>
  <c r="CP127" i="3" s="1"/>
  <c r="CN127" i="3"/>
  <c r="AF133" i="4" s="1"/>
  <c r="CM127" i="3"/>
  <c r="CL97" i="3"/>
  <c r="CM97" i="3" s="1"/>
  <c r="CO97" i="3"/>
  <c r="CP97" i="3" s="1"/>
  <c r="CN97" i="3"/>
  <c r="AF103" i="4"/>
  <c r="EB127" i="3"/>
  <c r="EC127" i="3" s="1"/>
  <c r="EE127" i="3"/>
  <c r="EF127" i="3" s="1"/>
  <c r="ED127" i="3"/>
  <c r="AR133" i="4" s="1"/>
  <c r="EE119" i="3"/>
  <c r="EF119" i="3"/>
  <c r="EC119" i="3"/>
  <c r="AR125" i="4"/>
  <c r="ED119" i="3"/>
  <c r="EB119" i="3"/>
  <c r="EX155" i="3"/>
  <c r="EW155" i="3"/>
  <c r="FA155" i="3"/>
  <c r="AX161" i="4"/>
  <c r="EY155" i="3"/>
  <c r="EZ155" i="3"/>
  <c r="EY159" i="3"/>
  <c r="FA159" i="3"/>
  <c r="AX165" i="4"/>
  <c r="EX159" i="3"/>
  <c r="EW159" i="3"/>
  <c r="EZ159" i="3"/>
  <c r="CH153" i="3"/>
  <c r="AD159" i="4"/>
  <c r="CF153" i="3"/>
  <c r="CG153" i="3"/>
  <c r="CE153" i="3"/>
  <c r="CI153" i="3"/>
  <c r="CE117" i="3"/>
  <c r="CH117" i="3" s="1"/>
  <c r="CI117" i="3" s="1"/>
  <c r="CF117" i="3"/>
  <c r="CG117" i="3"/>
  <c r="AD123" i="4" s="1"/>
  <c r="DY91" i="3"/>
  <c r="AP97" i="4" s="1"/>
  <c r="DX91" i="3"/>
  <c r="DV91" i="3"/>
  <c r="DW91" i="3"/>
  <c r="DU91" i="3"/>
  <c r="DY99" i="3"/>
  <c r="DU99" i="3"/>
  <c r="AP105" i="4"/>
  <c r="DW99" i="3"/>
  <c r="DX99" i="3"/>
  <c r="DV99" i="3"/>
  <c r="DU95" i="3"/>
  <c r="DY95" i="3"/>
  <c r="DV95" i="3"/>
  <c r="DX95" i="3"/>
  <c r="AP101" i="4"/>
  <c r="DW95" i="3"/>
  <c r="DU147" i="3"/>
  <c r="DV147" i="3" s="1"/>
  <c r="DW147" i="3"/>
  <c r="DX147" i="3"/>
  <c r="DY147" i="3" s="1"/>
  <c r="AP153" i="4" s="1"/>
  <c r="DX155" i="3"/>
  <c r="AP161" i="4"/>
  <c r="DV155" i="3"/>
  <c r="DY155" i="3"/>
  <c r="DW155" i="3"/>
  <c r="DU155" i="3"/>
  <c r="DV153" i="3"/>
  <c r="AP159" i="4"/>
  <c r="DX153" i="3"/>
  <c r="DU153" i="3"/>
  <c r="DW153" i="3"/>
  <c r="DY153" i="3"/>
  <c r="DV105" i="3"/>
  <c r="DX105" i="3"/>
  <c r="DY105" i="3" s="1"/>
  <c r="AP111" i="4" s="1"/>
  <c r="DU105" i="3"/>
  <c r="DW105" i="3" s="1"/>
  <c r="DW159" i="3"/>
  <c r="AP165" i="4"/>
  <c r="DX159" i="3"/>
  <c r="DY159" i="3"/>
  <c r="DU159" i="3"/>
  <c r="DV159" i="3"/>
  <c r="DU123" i="3"/>
  <c r="DX123" i="3" s="1"/>
  <c r="DY123" i="3" s="1"/>
  <c r="DV123" i="3"/>
  <c r="DW123" i="3"/>
  <c r="AP129" i="4" s="1"/>
  <c r="ET93" i="3"/>
  <c r="ER93" i="3"/>
  <c r="AV99" i="4"/>
  <c r="EP93" i="3"/>
  <c r="ES93" i="3"/>
  <c r="EQ93" i="3"/>
  <c r="EP111" i="3"/>
  <c r="EQ111" i="3" s="1"/>
  <c r="ES111" i="3"/>
  <c r="ET111" i="3" s="1"/>
  <c r="ES121" i="3"/>
  <c r="ER121" i="3"/>
  <c r="ET121" i="3"/>
  <c r="AV127" i="4"/>
  <c r="EP121" i="3"/>
  <c r="EQ121" i="3"/>
  <c r="EP139" i="3"/>
  <c r="AV145" i="4"/>
  <c r="EQ139" i="3"/>
  <c r="ER139" i="3"/>
  <c r="ET139" i="3"/>
  <c r="ES139" i="3"/>
  <c r="EQ119" i="3"/>
  <c r="EP119" i="3"/>
  <c r="AV125" i="4"/>
  <c r="ET119" i="3"/>
  <c r="ES119" i="3"/>
  <c r="ER119" i="3"/>
  <c r="EQ97" i="3"/>
  <c r="ER97" i="3"/>
  <c r="EP97" i="3"/>
  <c r="ES97" i="3" s="1"/>
  <c r="ET97" i="3" s="1"/>
  <c r="AV103" i="4" s="1"/>
  <c r="EQ127" i="3"/>
  <c r="ER127" i="3"/>
  <c r="AV133" i="4" s="1"/>
  <c r="EP127" i="3"/>
  <c r="ES127" i="3" s="1"/>
  <c r="ET127" i="3" s="1"/>
  <c r="EP107" i="3"/>
  <c r="ES107" i="3" s="1"/>
  <c r="ET107" i="3" s="1"/>
  <c r="EQ107" i="3"/>
  <c r="ER107" i="3"/>
  <c r="EQ101" i="3"/>
  <c r="EP101" i="3"/>
  <c r="ES101" i="3"/>
  <c r="ET101" i="3" s="1"/>
  <c r="AV107" i="4"/>
  <c r="ER101" i="3"/>
  <c r="DC135" i="3"/>
  <c r="DD135" i="3" s="1"/>
  <c r="DB135" i="3"/>
  <c r="AJ141" i="4"/>
  <c r="CZ135" i="3"/>
  <c r="DA135" i="3" s="1"/>
  <c r="DC139" i="3"/>
  <c r="DD139" i="3" s="1"/>
  <c r="AJ145" i="4" s="1"/>
  <c r="DA139" i="3"/>
  <c r="CZ139" i="3"/>
  <c r="DB139" i="3" s="1"/>
  <c r="CZ101" i="3"/>
  <c r="DC101" i="3" s="1"/>
  <c r="DD101" i="3" s="1"/>
  <c r="DA101" i="3"/>
  <c r="AJ115" i="4"/>
  <c r="CZ109" i="3"/>
  <c r="DB109" i="3"/>
  <c r="DC109" i="3"/>
  <c r="DA109" i="3"/>
  <c r="DD109" i="3"/>
  <c r="DC125" i="3"/>
  <c r="DA125" i="3"/>
  <c r="DD125" i="3"/>
  <c r="CZ125" i="3"/>
  <c r="DB125" i="3"/>
  <c r="AJ131" i="4"/>
  <c r="CZ123" i="3"/>
  <c r="DB123" i="3" s="1"/>
  <c r="AJ113" i="4"/>
  <c r="CZ107" i="3"/>
  <c r="DC107" i="3"/>
  <c r="DA107" i="3"/>
  <c r="DD107" i="3"/>
  <c r="DB107" i="3"/>
  <c r="DA149" i="3"/>
  <c r="DB149" i="3"/>
  <c r="DD149" i="3"/>
  <c r="DC149" i="3"/>
  <c r="CZ149" i="3"/>
  <c r="AJ155" i="4"/>
  <c r="AJ159" i="4"/>
  <c r="DA153" i="3"/>
  <c r="DD153" i="3"/>
  <c r="DC153" i="3"/>
  <c r="CZ153" i="3"/>
  <c r="DB153" i="3"/>
  <c r="HB155" i="3"/>
  <c r="HD155" i="3"/>
  <c r="HC155" i="3"/>
  <c r="HA155" i="3"/>
  <c r="BN161" i="4"/>
  <c r="HE155" i="3"/>
  <c r="HB101" i="3"/>
  <c r="HE101" i="3"/>
  <c r="BN107" i="4"/>
  <c r="HC101" i="3"/>
  <c r="HD101" i="3"/>
  <c r="HA101" i="3"/>
  <c r="HC141" i="3"/>
  <c r="BN147" i="4"/>
  <c r="HE141" i="3"/>
  <c r="HA141" i="3"/>
  <c r="HD141" i="3"/>
  <c r="HB141" i="3"/>
  <c r="HC137" i="3"/>
  <c r="HD137" i="3"/>
  <c r="BN143" i="4"/>
  <c r="HA137" i="3"/>
  <c r="HE137" i="3"/>
  <c r="HB137" i="3"/>
  <c r="HB145" i="3"/>
  <c r="BN151" i="4"/>
  <c r="HC145" i="3"/>
  <c r="HA145" i="3"/>
  <c r="HE145" i="3"/>
  <c r="HD145" i="3"/>
  <c r="HD159" i="3"/>
  <c r="HE159" i="3"/>
  <c r="HB159" i="3"/>
  <c r="HA159" i="3"/>
  <c r="BN165" i="4"/>
  <c r="HC159" i="3"/>
  <c r="BN123" i="4"/>
  <c r="HB117" i="3"/>
  <c r="HD117" i="3"/>
  <c r="HE117" i="3"/>
  <c r="HA117" i="3"/>
  <c r="HC117" i="3"/>
  <c r="BN155" i="4"/>
  <c r="HA149" i="3"/>
  <c r="HE149" i="3"/>
  <c r="HB149" i="3"/>
  <c r="HD149" i="3"/>
  <c r="HC149" i="3"/>
  <c r="FN157" i="3"/>
  <c r="BB163" i="4"/>
  <c r="FK157" i="3"/>
  <c r="FO157" i="3"/>
  <c r="FL157" i="3"/>
  <c r="FM157" i="3"/>
  <c r="FL143" i="3"/>
  <c r="FK143" i="3"/>
  <c r="BB149" i="4"/>
  <c r="FN143" i="3"/>
  <c r="FM143" i="3"/>
  <c r="FO143" i="3"/>
  <c r="BB137" i="4"/>
  <c r="FN131" i="3"/>
  <c r="FO131" i="3" s="1"/>
  <c r="FM131" i="3"/>
  <c r="FK131" i="3"/>
  <c r="FL131" i="3" s="1"/>
  <c r="FM93" i="3"/>
  <c r="FL93" i="3"/>
  <c r="FK93" i="3"/>
  <c r="FN93" i="3" s="1"/>
  <c r="FO93" i="3" s="1"/>
  <c r="BB99" i="4"/>
  <c r="FK101" i="3"/>
  <c r="FL101" i="3" s="1"/>
  <c r="FO159" i="3"/>
  <c r="FL159" i="3"/>
  <c r="BB165" i="4"/>
  <c r="FM159" i="3"/>
  <c r="FK159" i="3"/>
  <c r="FN159" i="3"/>
  <c r="FN125" i="3"/>
  <c r="FO125" i="3" s="1"/>
  <c r="BB131" i="4" s="1"/>
  <c r="FL125" i="3"/>
  <c r="FK125" i="3"/>
  <c r="FM125" i="3" s="1"/>
  <c r="FM91" i="3"/>
  <c r="BB97" i="4" s="1"/>
  <c r="FL91" i="3"/>
  <c r="FK91" i="3"/>
  <c r="FN91" i="3" s="1"/>
  <c r="FO91" i="3" s="1"/>
  <c r="EJ91" i="3"/>
  <c r="EK91" i="3"/>
  <c r="AT97" i="4" s="1"/>
  <c r="EI91" i="3"/>
  <c r="EL91" i="3" s="1"/>
  <c r="EM91" i="3" s="1"/>
  <c r="EK93" i="3"/>
  <c r="AT99" i="4" s="1"/>
  <c r="EI93" i="3"/>
  <c r="EL93" i="3" s="1"/>
  <c r="EM93" i="3" s="1"/>
  <c r="EJ93" i="3"/>
  <c r="EI117" i="3"/>
  <c r="EK117" i="3" s="1"/>
  <c r="EJ117" i="3"/>
  <c r="AT141" i="4"/>
  <c r="EL135" i="3"/>
  <c r="EM135" i="3" s="1"/>
  <c r="EK135" i="3"/>
  <c r="EI135" i="3"/>
  <c r="EJ135" i="3" s="1"/>
  <c r="EI97" i="3"/>
  <c r="EJ97" i="3" s="1"/>
  <c r="EL97" i="3"/>
  <c r="EM97" i="3" s="1"/>
  <c r="EK97" i="3"/>
  <c r="AT103" i="4" s="1"/>
  <c r="EK121" i="3"/>
  <c r="EJ121" i="3"/>
  <c r="EI121" i="3"/>
  <c r="EL121" i="3" s="1"/>
  <c r="EM121" i="3" s="1"/>
  <c r="AT127" i="4"/>
  <c r="EM137" i="3"/>
  <c r="EL137" i="3"/>
  <c r="AT143" i="4"/>
  <c r="EI137" i="3"/>
  <c r="EK137" i="3"/>
  <c r="EJ137" i="3"/>
  <c r="EK123" i="3"/>
  <c r="AT129" i="4" s="1"/>
  <c r="EI123" i="3"/>
  <c r="EL123" i="3" s="1"/>
  <c r="EM123" i="3" s="1"/>
  <c r="EJ123" i="3"/>
  <c r="EI127" i="3"/>
  <c r="EK127" i="3" s="1"/>
  <c r="EL127" i="3"/>
  <c r="EM127" i="3" s="1"/>
  <c r="AT133" i="4" s="1"/>
  <c r="EJ127" i="3"/>
  <c r="AZ97" i="4"/>
  <c r="FE91" i="3"/>
  <c r="FD91" i="3"/>
  <c r="FH91" i="3"/>
  <c r="FG91" i="3"/>
  <c r="FF91" i="3"/>
  <c r="FG113" i="3"/>
  <c r="FH113" i="3" s="1"/>
  <c r="AZ119" i="4" s="1"/>
  <c r="FF113" i="3"/>
  <c r="FD113" i="3"/>
  <c r="FE113" i="3"/>
  <c r="FG155" i="3"/>
  <c r="FD155" i="3"/>
  <c r="AZ161" i="4"/>
  <c r="FF155" i="3"/>
  <c r="FH155" i="3"/>
  <c r="FE155" i="3"/>
  <c r="FH153" i="3"/>
  <c r="FD153" i="3"/>
  <c r="FG153" i="3"/>
  <c r="FF153" i="3"/>
  <c r="FE153" i="3"/>
  <c r="AZ159" i="4"/>
  <c r="FG157" i="3"/>
  <c r="FH157" i="3"/>
  <c r="FE157" i="3"/>
  <c r="AZ163" i="4"/>
  <c r="FD157" i="3"/>
  <c r="FF157" i="3"/>
  <c r="FE127" i="3"/>
  <c r="FD127" i="3"/>
  <c r="FF127" i="3" s="1"/>
  <c r="AZ133" i="4"/>
  <c r="FG127" i="3"/>
  <c r="FH127" i="3" s="1"/>
  <c r="FD129" i="3"/>
  <c r="FE129" i="3"/>
  <c r="FG129" i="3"/>
  <c r="FH129" i="3"/>
  <c r="FF129" i="3"/>
  <c r="AZ135" i="4"/>
  <c r="FF121" i="3"/>
  <c r="FE121" i="3"/>
  <c r="AZ127" i="4"/>
  <c r="FD121" i="3"/>
  <c r="FG121" i="3"/>
  <c r="FH121" i="3"/>
  <c r="FG143" i="3"/>
  <c r="FH143" i="3" s="1"/>
  <c r="AZ149" i="4"/>
  <c r="FD143" i="3"/>
  <c r="FE143" i="3" s="1"/>
  <c r="FF143" i="3"/>
  <c r="DK123" i="3"/>
  <c r="DH123" i="3"/>
  <c r="DJ123" i="3"/>
  <c r="AL129" i="4"/>
  <c r="DI123" i="3"/>
  <c r="DG123" i="3"/>
  <c r="DH95" i="3"/>
  <c r="AL101" i="4"/>
  <c r="DG95" i="3"/>
  <c r="DI95" i="3"/>
  <c r="DK95" i="3"/>
  <c r="DJ95" i="3"/>
  <c r="DG153" i="3"/>
  <c r="DK153" i="3"/>
  <c r="DH153" i="3"/>
  <c r="DI153" i="3"/>
  <c r="AL159" i="4"/>
  <c r="DJ153" i="3"/>
  <c r="DI155" i="3"/>
  <c r="DG155" i="3"/>
  <c r="DJ155" i="3"/>
  <c r="AL161" i="4"/>
  <c r="DH155" i="3"/>
  <c r="DK155" i="3"/>
  <c r="DG121" i="3"/>
  <c r="DH121" i="3" s="1"/>
  <c r="DG157" i="3"/>
  <c r="DI157" i="3"/>
  <c r="DJ157" i="3"/>
  <c r="DK157" i="3"/>
  <c r="DH157" i="3"/>
  <c r="AL163" i="4"/>
  <c r="DJ129" i="3"/>
  <c r="DI129" i="3"/>
  <c r="DH129" i="3"/>
  <c r="DG129" i="3"/>
  <c r="AL135" i="4"/>
  <c r="DK129" i="3"/>
  <c r="DH93" i="3"/>
  <c r="DG93" i="3"/>
  <c r="DI93" i="3" s="1"/>
  <c r="DJ93" i="3"/>
  <c r="DK93" i="3" s="1"/>
  <c r="AL99" i="4" s="1"/>
  <c r="BX97" i="3"/>
  <c r="CA97" i="3" s="1"/>
  <c r="CB97" i="3" s="1"/>
  <c r="BZ97" i="3"/>
  <c r="AB103" i="4" s="1"/>
  <c r="BY97" i="3"/>
  <c r="CB153" i="3"/>
  <c r="BZ153" i="3"/>
  <c r="CA153" i="3"/>
  <c r="AB159" i="4"/>
  <c r="BY153" i="3"/>
  <c r="BX153" i="3"/>
  <c r="CA159" i="3"/>
  <c r="BZ159" i="3"/>
  <c r="BY159" i="3"/>
  <c r="CB159" i="3"/>
  <c r="AB165" i="4"/>
  <c r="BX159" i="3"/>
  <c r="CA109" i="3"/>
  <c r="AB115" i="4"/>
  <c r="BZ109" i="3"/>
  <c r="CB109" i="3"/>
  <c r="BX109" i="3"/>
  <c r="BY109" i="3"/>
  <c r="BX105" i="3"/>
  <c r="BY105" i="3" s="1"/>
  <c r="AB111" i="4"/>
  <c r="BZ105" i="3"/>
  <c r="CA105" i="3"/>
  <c r="CB105" i="3" s="1"/>
  <c r="BY137" i="3"/>
  <c r="BX137" i="3"/>
  <c r="BZ137" i="3" s="1"/>
  <c r="CA137" i="3"/>
  <c r="CB137" i="3" s="1"/>
  <c r="AB143" i="4" s="1"/>
  <c r="CA145" i="3"/>
  <c r="CB145" i="3" s="1"/>
  <c r="AB151" i="4" s="1"/>
  <c r="BX145" i="3"/>
  <c r="BZ145" i="3" s="1"/>
  <c r="BY145" i="3"/>
  <c r="BX123" i="3"/>
  <c r="BY123" i="3" s="1"/>
  <c r="BX117" i="3"/>
  <c r="BY117" i="3" s="1"/>
  <c r="CA117" i="3"/>
  <c r="CB117" i="3" s="1"/>
  <c r="BZ117" i="3"/>
  <c r="AB123" i="4"/>
  <c r="FC33" i="3"/>
  <c r="FC5" i="3"/>
  <c r="FC53" i="3"/>
  <c r="FC35" i="3"/>
  <c r="FC65" i="3"/>
  <c r="FC57" i="3"/>
  <c r="FC61" i="3"/>
  <c r="FC37" i="3"/>
  <c r="FC27" i="3"/>
  <c r="FC9" i="3"/>
  <c r="FC63" i="3"/>
  <c r="FC7" i="3"/>
  <c r="FC29" i="3"/>
  <c r="FC17" i="3"/>
  <c r="FC39" i="3"/>
  <c r="FC41" i="3"/>
  <c r="FC21" i="3"/>
  <c r="FC71" i="3"/>
  <c r="FC11" i="3"/>
  <c r="FC55" i="3"/>
  <c r="FC49" i="3"/>
  <c r="FC25" i="3"/>
  <c r="FC45" i="3"/>
  <c r="FC59" i="3"/>
  <c r="FC19" i="3"/>
  <c r="FC51" i="3"/>
  <c r="FC73" i="3"/>
  <c r="FC15" i="3"/>
  <c r="FC67" i="3"/>
  <c r="FC31" i="3"/>
  <c r="FC13" i="3"/>
  <c r="FC23" i="3"/>
  <c r="FC47" i="3"/>
  <c r="FC43" i="3"/>
  <c r="FC69" i="3"/>
  <c r="FC1" i="3"/>
  <c r="AY9" i="4" s="1"/>
  <c r="GM151" i="3"/>
  <c r="GQ151" i="3"/>
  <c r="GP151" i="3"/>
  <c r="GO151" i="3"/>
  <c r="GN151" i="3"/>
  <c r="BJ157" i="4"/>
  <c r="GO131" i="3"/>
  <c r="GP131" i="3"/>
  <c r="GQ131" i="3" s="1"/>
  <c r="BJ137" i="4"/>
  <c r="GM131" i="3"/>
  <c r="GN131" i="3" s="1"/>
  <c r="BJ147" i="4"/>
  <c r="GN141" i="3"/>
  <c r="GM141" i="3"/>
  <c r="GQ141" i="3"/>
  <c r="GP141" i="3"/>
  <c r="GO141" i="3"/>
  <c r="GQ119" i="3"/>
  <c r="BJ125" i="4"/>
  <c r="GP119" i="3"/>
  <c r="GM119" i="3"/>
  <c r="GN119" i="3"/>
  <c r="GO119" i="3"/>
  <c r="GN103" i="3"/>
  <c r="BJ109" i="4"/>
  <c r="GP103" i="3"/>
  <c r="GQ103" i="3" s="1"/>
  <c r="GM103" i="3"/>
  <c r="GO103" i="3" s="1"/>
  <c r="GQ93" i="3"/>
  <c r="GN93" i="3"/>
  <c r="GM93" i="3"/>
  <c r="GP93" i="3"/>
  <c r="GO93" i="3"/>
  <c r="BJ99" i="4" s="1"/>
  <c r="GQ95" i="3"/>
  <c r="BJ101" i="4"/>
  <c r="GO95" i="3"/>
  <c r="GM95" i="3"/>
  <c r="GP95" i="3"/>
  <c r="GN95" i="3"/>
  <c r="BJ107" i="4"/>
  <c r="GQ101" i="3"/>
  <c r="GO101" i="3"/>
  <c r="GP101" i="3"/>
  <c r="GM101" i="3"/>
  <c r="GN101" i="3"/>
  <c r="GQ137" i="3"/>
  <c r="GO137" i="3"/>
  <c r="GM137" i="3"/>
  <c r="GN137" i="3"/>
  <c r="BJ143" i="4"/>
  <c r="GP137" i="3"/>
  <c r="DO97" i="3"/>
  <c r="DN97" i="3"/>
  <c r="DQ97" i="3"/>
  <c r="DP97" i="3"/>
  <c r="AN103" i="4"/>
  <c r="DR97" i="3"/>
  <c r="DP105" i="3"/>
  <c r="DN105" i="3"/>
  <c r="DO105" i="3" s="1"/>
  <c r="DQ105" i="3"/>
  <c r="DR105" i="3" s="1"/>
  <c r="AN111" i="4"/>
  <c r="DR117" i="3"/>
  <c r="DO117" i="3"/>
  <c r="DP117" i="3"/>
  <c r="DN117" i="3"/>
  <c r="AN123" i="4"/>
  <c r="DQ117" i="3"/>
  <c r="DO133" i="3"/>
  <c r="DN133" i="3"/>
  <c r="DQ133" i="3" s="1"/>
  <c r="DR133" i="3" s="1"/>
  <c r="DP133" i="3"/>
  <c r="AN139" i="4" s="1"/>
  <c r="AN145" i="4"/>
  <c r="DP139" i="3"/>
  <c r="DO139" i="3"/>
  <c r="DN139" i="3"/>
  <c r="DQ139" i="3"/>
  <c r="DR139" i="3"/>
  <c r="DN131" i="3"/>
  <c r="DQ131" i="3" s="1"/>
  <c r="DR131" i="3" s="1"/>
  <c r="DP131" i="3"/>
  <c r="AN137" i="4" s="1"/>
  <c r="DO131" i="3"/>
  <c r="DO155" i="3"/>
  <c r="DR155" i="3"/>
  <c r="DN155" i="3"/>
  <c r="AN161" i="4"/>
  <c r="DP155" i="3"/>
  <c r="DQ155" i="3"/>
  <c r="DN99" i="3"/>
  <c r="AN105" i="4"/>
  <c r="DQ99" i="3"/>
  <c r="DP99" i="3"/>
  <c r="DR99" i="3"/>
  <c r="DO99" i="3"/>
  <c r="DN101" i="3"/>
  <c r="DP101" i="3" s="1"/>
  <c r="GG109" i="3"/>
  <c r="GF109" i="3"/>
  <c r="GH109" i="3"/>
  <c r="BH115" i="4"/>
  <c r="GJ109" i="3"/>
  <c r="GI109" i="3"/>
  <c r="GI115" i="3"/>
  <c r="GJ115" i="3" s="1"/>
  <c r="BH121" i="4" s="1"/>
  <c r="GF115" i="3"/>
  <c r="GH115" i="3" s="1"/>
  <c r="GG115" i="3"/>
  <c r="GF91" i="3"/>
  <c r="GG91" i="3"/>
  <c r="GJ91" i="3"/>
  <c r="GH91" i="3"/>
  <c r="GI91" i="3"/>
  <c r="BH97" i="4"/>
  <c r="GG133" i="3"/>
  <c r="GH133" i="3"/>
  <c r="GJ133" i="3"/>
  <c r="BH139" i="4"/>
  <c r="GF133" i="3"/>
  <c r="GI133" i="3"/>
  <c r="GG135" i="3"/>
  <c r="GI135" i="3"/>
  <c r="GJ135" i="3" s="1"/>
  <c r="GF135" i="3"/>
  <c r="GH135" i="3"/>
  <c r="BH141" i="4"/>
  <c r="BH145" i="4"/>
  <c r="GF139" i="3"/>
  <c r="GG139" i="3"/>
  <c r="GH139" i="3"/>
  <c r="GI139" i="3"/>
  <c r="GJ139" i="3"/>
  <c r="GF93" i="3"/>
  <c r="GI93" i="3"/>
  <c r="GJ93" i="3"/>
  <c r="GG93" i="3"/>
  <c r="BH99" i="4"/>
  <c r="GH93" i="3"/>
  <c r="GJ131" i="3"/>
  <c r="GI131" i="3"/>
  <c r="GG131" i="3"/>
  <c r="BH137" i="4"/>
  <c r="GH131" i="3"/>
  <c r="GF131" i="3"/>
  <c r="GF113" i="3"/>
  <c r="GG113" i="3"/>
  <c r="GJ113" i="3"/>
  <c r="BH119" i="4"/>
  <c r="GH113" i="3"/>
  <c r="GI113" i="3"/>
  <c r="CS135" i="3"/>
  <c r="CT135" i="3" s="1"/>
  <c r="CU137" i="3"/>
  <c r="CS137" i="3"/>
  <c r="CW137" i="3"/>
  <c r="CV137" i="3"/>
  <c r="CT137" i="3"/>
  <c r="AH143" i="4"/>
  <c r="CT103" i="3"/>
  <c r="CU103" i="3"/>
  <c r="AH109" i="4" s="1"/>
  <c r="CS103" i="3"/>
  <c r="CV103" i="3" s="1"/>
  <c r="CW103" i="3" s="1"/>
  <c r="CS117" i="3"/>
  <c r="CV117" i="3" s="1"/>
  <c r="CW117" i="3" s="1"/>
  <c r="CT117" i="3"/>
  <c r="CU117" i="3"/>
  <c r="AH123" i="4" s="1"/>
  <c r="CW125" i="3"/>
  <c r="AH131" i="4"/>
  <c r="CS125" i="3"/>
  <c r="CU125" i="3"/>
  <c r="CV125" i="3"/>
  <c r="CT125" i="3"/>
  <c r="CU133" i="3"/>
  <c r="AH139" i="4" s="1"/>
  <c r="CT133" i="3"/>
  <c r="CS133" i="3"/>
  <c r="CV133" i="3" s="1"/>
  <c r="CW133" i="3" s="1"/>
  <c r="CV91" i="3"/>
  <c r="CT91" i="3"/>
  <c r="CS91" i="3"/>
  <c r="CW91" i="3"/>
  <c r="AH97" i="4"/>
  <c r="CU91" i="3"/>
  <c r="CV157" i="3"/>
  <c r="CS157" i="3"/>
  <c r="CT157" i="3"/>
  <c r="AH163" i="4"/>
  <c r="CW157" i="3"/>
  <c r="CU157" i="3"/>
  <c r="CS107" i="3"/>
  <c r="CU107" i="3" s="1"/>
  <c r="CV107" i="3"/>
  <c r="CW107" i="3" s="1"/>
  <c r="EL117" i="3" l="1"/>
  <c r="EM117" i="3" s="1"/>
  <c r="AT123" i="4" s="1"/>
  <c r="DC123" i="3"/>
  <c r="DD123" i="3" s="1"/>
  <c r="AJ129" i="4" s="1"/>
  <c r="DB101" i="3"/>
  <c r="AJ107" i="4" s="1"/>
  <c r="AN131" i="4"/>
  <c r="CM125" i="3"/>
  <c r="FL137" i="3"/>
  <c r="EE91" i="3"/>
  <c r="EF91" i="3" s="1"/>
  <c r="AR97" i="4" s="1"/>
  <c r="FS135" i="3"/>
  <c r="FN111" i="3"/>
  <c r="FO111" i="3" s="1"/>
  <c r="DV115" i="3"/>
  <c r="DV107" i="3"/>
  <c r="EZ107" i="3"/>
  <c r="FA107" i="3" s="1"/>
  <c r="DA123" i="3"/>
  <c r="DB93" i="3"/>
  <c r="AV111" i="4"/>
  <c r="CF91" i="3"/>
  <c r="CU115" i="3"/>
  <c r="EJ125" i="3"/>
  <c r="EC91" i="3"/>
  <c r="FT137" i="3"/>
  <c r="BD143" i="4" s="1"/>
  <c r="BE95" i="3"/>
  <c r="V101" i="4" s="1"/>
  <c r="DW115" i="3"/>
  <c r="AP121" i="4" s="1"/>
  <c r="DX107" i="3"/>
  <c r="DY107" i="3" s="1"/>
  <c r="AP113" i="4" s="1"/>
  <c r="EZ117" i="3"/>
  <c r="FA117" i="3" s="1"/>
  <c r="AV113" i="4"/>
  <c r="AX113" i="4"/>
  <c r="EX117" i="3"/>
  <c r="BF117" i="3"/>
  <c r="BG117" i="3" s="1"/>
  <c r="V123" i="4" s="1"/>
  <c r="DC93" i="3"/>
  <c r="DD93" i="3" s="1"/>
  <c r="AX123" i="4"/>
  <c r="AH113" i="4"/>
  <c r="AY16" i="4"/>
  <c r="AY28" i="4"/>
  <c r="AY24" i="4"/>
  <c r="AY60" i="4"/>
  <c r="AY62" i="4"/>
  <c r="AY10" i="4"/>
  <c r="AY64" i="4"/>
  <c r="AY74" i="4"/>
  <c r="AY26" i="4"/>
  <c r="AY52" i="4"/>
  <c r="AY34" i="4"/>
  <c r="AY32" i="4"/>
  <c r="AY38" i="4"/>
  <c r="AY12" i="4"/>
  <c r="AY18" i="4"/>
  <c r="AY40" i="4"/>
  <c r="AY72" i="4"/>
  <c r="AY22" i="4"/>
  <c r="AY46" i="4"/>
  <c r="AY14" i="4"/>
  <c r="AY70" i="4"/>
  <c r="AY76" i="4"/>
  <c r="AY48" i="4"/>
  <c r="AY58" i="4"/>
  <c r="AY44" i="4"/>
  <c r="AY42" i="4"/>
  <c r="AY68" i="4"/>
  <c r="AY56" i="4"/>
  <c r="AY54" i="4"/>
  <c r="AY36" i="4"/>
  <c r="AY20" i="4"/>
  <c r="AY66" i="4"/>
  <c r="AY30" i="4"/>
  <c r="AY78" i="4"/>
  <c r="AY50" i="4"/>
  <c r="BH129" i="4"/>
  <c r="FE47" i="3"/>
  <c r="FD47" i="3"/>
  <c r="FF47" i="3"/>
  <c r="FH47" i="3"/>
  <c r="AZ53" i="4" s="1"/>
  <c r="FG47" i="3"/>
  <c r="FE67" i="3"/>
  <c r="FF67" i="3"/>
  <c r="FD67" i="3"/>
  <c r="FG67" i="3"/>
  <c r="FH67" i="3"/>
  <c r="AZ73" i="4"/>
  <c r="FF19" i="3"/>
  <c r="FG19" i="3"/>
  <c r="FH19" i="3" s="1"/>
  <c r="AZ25" i="4" s="1"/>
  <c r="FE19" i="3"/>
  <c r="FD19" i="3"/>
  <c r="FD49" i="3"/>
  <c r="FG49" i="3" s="1"/>
  <c r="FH49" i="3" s="1"/>
  <c r="FF49" i="3"/>
  <c r="AZ55" i="4" s="1"/>
  <c r="FE49" i="3"/>
  <c r="FG21" i="3"/>
  <c r="FH21" i="3" s="1"/>
  <c r="AZ27" i="4" s="1"/>
  <c r="FD21" i="3"/>
  <c r="FF21" i="3" s="1"/>
  <c r="FE21" i="3"/>
  <c r="FD29" i="3"/>
  <c r="FE29" i="3" s="1"/>
  <c r="FG29" i="3"/>
  <c r="FH29" i="3" s="1"/>
  <c r="AZ35" i="4" s="1"/>
  <c r="FF29" i="3"/>
  <c r="FE27" i="3"/>
  <c r="FG27" i="3"/>
  <c r="AZ33" i="4"/>
  <c r="FF27" i="3"/>
  <c r="FD27" i="3"/>
  <c r="FH27" i="3"/>
  <c r="FH65" i="3"/>
  <c r="AZ71" i="4"/>
  <c r="FF65" i="3"/>
  <c r="FE65" i="3"/>
  <c r="FD65" i="3"/>
  <c r="FG65" i="3"/>
  <c r="FD33" i="3"/>
  <c r="FE33" i="3"/>
  <c r="FH33" i="3"/>
  <c r="FF33" i="3"/>
  <c r="FG33" i="3"/>
  <c r="AZ39" i="4"/>
  <c r="BM9" i="4"/>
  <c r="HA69" i="3"/>
  <c r="HB69" i="3"/>
  <c r="BN75" i="4"/>
  <c r="HD69" i="3"/>
  <c r="HE69" i="3"/>
  <c r="HC69" i="3"/>
  <c r="HA31" i="3"/>
  <c r="HE31" i="3"/>
  <c r="HC31" i="3"/>
  <c r="HD31" i="3"/>
  <c r="BN37" i="4"/>
  <c r="HB31" i="3"/>
  <c r="HB11" i="3"/>
  <c r="HD11" i="3"/>
  <c r="HA11" i="3"/>
  <c r="BN17" i="4"/>
  <c r="HE11" i="3"/>
  <c r="HC11" i="3"/>
  <c r="HB5" i="3"/>
  <c r="HE5" i="3"/>
  <c r="HD5" i="3"/>
  <c r="BN11" i="4"/>
  <c r="HA5" i="3"/>
  <c r="HC5" i="3"/>
  <c r="BN59" i="4"/>
  <c r="HB53" i="3"/>
  <c r="HC53" i="3"/>
  <c r="HE53" i="3"/>
  <c r="HD53" i="3"/>
  <c r="HA53" i="3"/>
  <c r="HD65" i="3"/>
  <c r="HE65" i="3"/>
  <c r="HB65" i="3"/>
  <c r="BN71" i="4"/>
  <c r="HC65" i="3"/>
  <c r="HA65" i="3"/>
  <c r="BN65" i="4"/>
  <c r="HA59" i="3"/>
  <c r="HD59" i="3"/>
  <c r="HE59" i="3"/>
  <c r="HB59" i="3"/>
  <c r="HC59" i="3"/>
  <c r="HE29" i="3"/>
  <c r="HD29" i="3"/>
  <c r="BN35" i="4"/>
  <c r="HA29" i="3"/>
  <c r="HB29" i="3"/>
  <c r="HC29" i="3"/>
  <c r="HD15" i="3"/>
  <c r="HB15" i="3"/>
  <c r="HC15" i="3"/>
  <c r="HA15" i="3"/>
  <c r="BN21" i="4"/>
  <c r="HE15" i="3"/>
  <c r="AJ127" i="4"/>
  <c r="FZ55" i="3"/>
  <c r="GB55" i="3"/>
  <c r="BF61" i="4"/>
  <c r="GC55" i="3"/>
  <c r="GA55" i="3"/>
  <c r="FY55" i="3"/>
  <c r="GB73" i="3"/>
  <c r="FZ73" i="3"/>
  <c r="FY73" i="3"/>
  <c r="GC73" i="3"/>
  <c r="BF79" i="4"/>
  <c r="GA73" i="3"/>
  <c r="BF33" i="4"/>
  <c r="FZ27" i="3"/>
  <c r="GC27" i="3"/>
  <c r="GB27" i="3"/>
  <c r="FY27" i="3"/>
  <c r="GA27" i="3"/>
  <c r="GB59" i="3"/>
  <c r="GA59" i="3"/>
  <c r="GC59" i="3"/>
  <c r="FZ59" i="3"/>
  <c r="BF65" i="4"/>
  <c r="FY59" i="3"/>
  <c r="FY71" i="3"/>
  <c r="GB71" i="3"/>
  <c r="FZ71" i="3"/>
  <c r="GA71" i="3"/>
  <c r="BF77" i="4"/>
  <c r="GC71" i="3"/>
  <c r="GA61" i="3"/>
  <c r="FZ61" i="3"/>
  <c r="GC61" i="3"/>
  <c r="FY61" i="3"/>
  <c r="GB61" i="3"/>
  <c r="BF67" i="4"/>
  <c r="FZ23" i="3"/>
  <c r="GB23" i="3"/>
  <c r="GA23" i="3"/>
  <c r="BF29" i="4"/>
  <c r="FY23" i="3"/>
  <c r="GC23" i="3"/>
  <c r="FZ25" i="3"/>
  <c r="GC25" i="3"/>
  <c r="FY25" i="3"/>
  <c r="BF31" i="4"/>
  <c r="GA25" i="3"/>
  <c r="GB25" i="3"/>
  <c r="FY11" i="3"/>
  <c r="GC11" i="3"/>
  <c r="FZ11" i="3"/>
  <c r="GA11" i="3"/>
  <c r="GB11" i="3"/>
  <c r="BF17" i="4"/>
  <c r="GO41" i="3"/>
  <c r="BJ47" i="4" s="1"/>
  <c r="GM41" i="3"/>
  <c r="GP41" i="3" s="1"/>
  <c r="GQ41" i="3" s="1"/>
  <c r="GN41" i="3"/>
  <c r="BJ17" i="4"/>
  <c r="GP11" i="3"/>
  <c r="GQ11" i="3" s="1"/>
  <c r="GM11" i="3"/>
  <c r="GO11" i="3" s="1"/>
  <c r="GN11" i="3"/>
  <c r="GQ67" i="3"/>
  <c r="GM67" i="3"/>
  <c r="GO67" i="3"/>
  <c r="BJ73" i="4"/>
  <c r="GP67" i="3"/>
  <c r="GN67" i="3"/>
  <c r="GP31" i="3"/>
  <c r="GQ31" i="3" s="1"/>
  <c r="BJ37" i="4" s="1"/>
  <c r="GO31" i="3"/>
  <c r="GM31" i="3"/>
  <c r="GN31" i="3" s="1"/>
  <c r="GQ23" i="3"/>
  <c r="GP23" i="3"/>
  <c r="GM23" i="3"/>
  <c r="GN23" i="3"/>
  <c r="GO23" i="3"/>
  <c r="BJ29" i="4"/>
  <c r="GP5" i="3"/>
  <c r="GN5" i="3"/>
  <c r="GM5" i="3"/>
  <c r="GQ5" i="3"/>
  <c r="GO5" i="3"/>
  <c r="BJ11" i="4"/>
  <c r="BJ49" i="4"/>
  <c r="GM43" i="3"/>
  <c r="GP43" i="3"/>
  <c r="GN43" i="3"/>
  <c r="GO43" i="3"/>
  <c r="GQ43" i="3"/>
  <c r="GM39" i="3"/>
  <c r="GP39" i="3" s="1"/>
  <c r="GQ39" i="3" s="1"/>
  <c r="BJ45" i="4" s="1"/>
  <c r="GO39" i="3"/>
  <c r="GN39" i="3"/>
  <c r="GO69" i="3"/>
  <c r="GP69" i="3"/>
  <c r="GM69" i="3"/>
  <c r="GQ69" i="3"/>
  <c r="BJ75" i="4"/>
  <c r="GN69" i="3"/>
  <c r="AT31" i="4"/>
  <c r="EJ25" i="3"/>
  <c r="EK25" i="3"/>
  <c r="EL25" i="3"/>
  <c r="EM25" i="3"/>
  <c r="EI25" i="3"/>
  <c r="EL65" i="3"/>
  <c r="EK65" i="3"/>
  <c r="EJ65" i="3"/>
  <c r="AT71" i="4"/>
  <c r="EM65" i="3"/>
  <c r="EI65" i="3"/>
  <c r="EI11" i="3"/>
  <c r="EL11" i="3" s="1"/>
  <c r="EM11" i="3" s="1"/>
  <c r="EK11" i="3"/>
  <c r="AT17" i="4" s="1"/>
  <c r="EJ11" i="3"/>
  <c r="EI51" i="3"/>
  <c r="EJ51" i="3" s="1"/>
  <c r="EK51" i="3"/>
  <c r="EL51" i="3"/>
  <c r="EM51" i="3" s="1"/>
  <c r="AT57" i="4" s="1"/>
  <c r="EI27" i="3"/>
  <c r="EM27" i="3"/>
  <c r="AT33" i="4"/>
  <c r="EJ27" i="3"/>
  <c r="EK27" i="3"/>
  <c r="EL27" i="3"/>
  <c r="EL59" i="3"/>
  <c r="EM59" i="3" s="1"/>
  <c r="EK59" i="3"/>
  <c r="AT65" i="4" s="1"/>
  <c r="EI59" i="3"/>
  <c r="EJ59" i="3" s="1"/>
  <c r="EL43" i="3"/>
  <c r="EI43" i="3"/>
  <c r="AT49" i="4"/>
  <c r="EJ43" i="3"/>
  <c r="EK43" i="3"/>
  <c r="EM43" i="3"/>
  <c r="EK45" i="3"/>
  <c r="EI45" i="3"/>
  <c r="AT51" i="4"/>
  <c r="EM45" i="3"/>
  <c r="EJ45" i="3"/>
  <c r="EL45" i="3"/>
  <c r="EJ67" i="3"/>
  <c r="EM67" i="3"/>
  <c r="EI67" i="3"/>
  <c r="EL67" i="3"/>
  <c r="AT73" i="4"/>
  <c r="EK67" i="3"/>
  <c r="GX11" i="3"/>
  <c r="GT11" i="3"/>
  <c r="GU11" i="3"/>
  <c r="GV11" i="3"/>
  <c r="GW11" i="3"/>
  <c r="BL17" i="4"/>
  <c r="BL39" i="4"/>
  <c r="GV33" i="3"/>
  <c r="GT33" i="3"/>
  <c r="GW33" i="3"/>
  <c r="GU33" i="3"/>
  <c r="GX33" i="3"/>
  <c r="GT73" i="3"/>
  <c r="GW73" i="3"/>
  <c r="GV73" i="3"/>
  <c r="GU73" i="3"/>
  <c r="GX73" i="3"/>
  <c r="BL79" i="4"/>
  <c r="BL51" i="4"/>
  <c r="GW45" i="3"/>
  <c r="GV45" i="3"/>
  <c r="GU45" i="3"/>
  <c r="GX45" i="3"/>
  <c r="GT45" i="3"/>
  <c r="GW27" i="3"/>
  <c r="GV27" i="3"/>
  <c r="GT27" i="3"/>
  <c r="BL33" i="4"/>
  <c r="GX27" i="3"/>
  <c r="GU27" i="3"/>
  <c r="GV41" i="3"/>
  <c r="GU41" i="3"/>
  <c r="GW41" i="3"/>
  <c r="GX41" i="3"/>
  <c r="BL47" i="4"/>
  <c r="GT41" i="3"/>
  <c r="GX59" i="3"/>
  <c r="GT59" i="3"/>
  <c r="GW59" i="3"/>
  <c r="GU59" i="3"/>
  <c r="GV59" i="3"/>
  <c r="BL65" i="4"/>
  <c r="GX5" i="3"/>
  <c r="GT5" i="3"/>
  <c r="GU5" i="3"/>
  <c r="BL11" i="4"/>
  <c r="GW5" i="3"/>
  <c r="GV5" i="3"/>
  <c r="GX57" i="3"/>
  <c r="GT57" i="3"/>
  <c r="GV57" i="3"/>
  <c r="GU57" i="3"/>
  <c r="GW57" i="3"/>
  <c r="BL63" i="4"/>
  <c r="AE122" i="4"/>
  <c r="AE150" i="4"/>
  <c r="AE112" i="4"/>
  <c r="AE140" i="4"/>
  <c r="AE120" i="4"/>
  <c r="AE158" i="4"/>
  <c r="AE142" i="4"/>
  <c r="AE164" i="4"/>
  <c r="AE124" i="4"/>
  <c r="AE162" i="4"/>
  <c r="AE130" i="4"/>
  <c r="AE100" i="4"/>
  <c r="AE102" i="4"/>
  <c r="AE110" i="4"/>
  <c r="AE148" i="4"/>
  <c r="AE104" i="4"/>
  <c r="AE132" i="4"/>
  <c r="AE154" i="4"/>
  <c r="AE106" i="4"/>
  <c r="AE118" i="4"/>
  <c r="AE138" i="4"/>
  <c r="AE126" i="4"/>
  <c r="AE152" i="4"/>
  <c r="AE144" i="4"/>
  <c r="AE134" i="4"/>
  <c r="AE108" i="4"/>
  <c r="AE116" i="4"/>
  <c r="AE96" i="4"/>
  <c r="AE114" i="4"/>
  <c r="AE156" i="4"/>
  <c r="AE98" i="4"/>
  <c r="AE160" i="4"/>
  <c r="AE136" i="4"/>
  <c r="AE146" i="4"/>
  <c r="AE128" i="4"/>
  <c r="Y124" i="4"/>
  <c r="Y122" i="4"/>
  <c r="Y164" i="4"/>
  <c r="Y110" i="4"/>
  <c r="Y112" i="4"/>
  <c r="Y148" i="4"/>
  <c r="Y132" i="4"/>
  <c r="Y108" i="4"/>
  <c r="Y144" i="4"/>
  <c r="Y100" i="4"/>
  <c r="Y142" i="4"/>
  <c r="Y104" i="4"/>
  <c r="Y152" i="4"/>
  <c r="Y116" i="4"/>
  <c r="Y114" i="4"/>
  <c r="Y160" i="4"/>
  <c r="Y140" i="4"/>
  <c r="Y154" i="4"/>
  <c r="Y120" i="4"/>
  <c r="Y150" i="4"/>
  <c r="Y98" i="4"/>
  <c r="Y130" i="4"/>
  <c r="Y118" i="4"/>
  <c r="Y96" i="4"/>
  <c r="Y146" i="4"/>
  <c r="Y128" i="4"/>
  <c r="Y158" i="4"/>
  <c r="Y134" i="4"/>
  <c r="U92" i="4"/>
  <c r="W92" i="4" s="1"/>
  <c r="Y126" i="4"/>
  <c r="Y102" i="4"/>
  <c r="Y162" i="4"/>
  <c r="Y106" i="4"/>
  <c r="Y136" i="4"/>
  <c r="Y156" i="4"/>
  <c r="Y138" i="4"/>
  <c r="AO160" i="4"/>
  <c r="AO98" i="4"/>
  <c r="AO140" i="4"/>
  <c r="AO146" i="4"/>
  <c r="AO96" i="4"/>
  <c r="AO120" i="4"/>
  <c r="AO112" i="4"/>
  <c r="AO110" i="4"/>
  <c r="AO156" i="4"/>
  <c r="AO138" i="4"/>
  <c r="AO154" i="4"/>
  <c r="AO124" i="4"/>
  <c r="AO104" i="4"/>
  <c r="AO152" i="4"/>
  <c r="AO116" i="4"/>
  <c r="AO106" i="4"/>
  <c r="AO142" i="4"/>
  <c r="AO128" i="4"/>
  <c r="AO158" i="4"/>
  <c r="AO130" i="4"/>
  <c r="AO118" i="4"/>
  <c r="AO134" i="4"/>
  <c r="AO144" i="4"/>
  <c r="AO102" i="4"/>
  <c r="AO126" i="4"/>
  <c r="AO132" i="4"/>
  <c r="AO122" i="4"/>
  <c r="AO164" i="4"/>
  <c r="AO100" i="4"/>
  <c r="AO162" i="4"/>
  <c r="AO114" i="4"/>
  <c r="AO148" i="4"/>
  <c r="AO108" i="4"/>
  <c r="AO136" i="4"/>
  <c r="AO150" i="4"/>
  <c r="AS156" i="4"/>
  <c r="AS130" i="4"/>
  <c r="AS134" i="4"/>
  <c r="AS144" i="4"/>
  <c r="AS98" i="4"/>
  <c r="AS132" i="4"/>
  <c r="AS152" i="4"/>
  <c r="AS138" i="4"/>
  <c r="AS164" i="4"/>
  <c r="AS116" i="4"/>
  <c r="AS150" i="4"/>
  <c r="AS96" i="4"/>
  <c r="AS136" i="4"/>
  <c r="AS118" i="4"/>
  <c r="AS160" i="4"/>
  <c r="AS140" i="4"/>
  <c r="AS110" i="4"/>
  <c r="AS108" i="4"/>
  <c r="AS106" i="4"/>
  <c r="AS114" i="4"/>
  <c r="AS162" i="4"/>
  <c r="AS128" i="4"/>
  <c r="AS158" i="4"/>
  <c r="AS148" i="4"/>
  <c r="AS122" i="4"/>
  <c r="AS102" i="4"/>
  <c r="AS146" i="4"/>
  <c r="AS142" i="4"/>
  <c r="AS120" i="4"/>
  <c r="AS112" i="4"/>
  <c r="AS124" i="4"/>
  <c r="AS126" i="4"/>
  <c r="AS104" i="4"/>
  <c r="AS100" i="4"/>
  <c r="AS154" i="4"/>
  <c r="AQ154" i="4"/>
  <c r="AQ110" i="4"/>
  <c r="AQ146" i="4"/>
  <c r="AQ98" i="4"/>
  <c r="AQ104" i="4"/>
  <c r="AQ118" i="4"/>
  <c r="AQ140" i="4"/>
  <c r="AQ102" i="4"/>
  <c r="AQ106" i="4"/>
  <c r="AQ134" i="4"/>
  <c r="AQ150" i="4"/>
  <c r="AQ128" i="4"/>
  <c r="AQ144" i="4"/>
  <c r="AQ148" i="4"/>
  <c r="AQ112" i="4"/>
  <c r="AQ120" i="4"/>
  <c r="AQ114" i="4"/>
  <c r="AQ162" i="4"/>
  <c r="AQ108" i="4"/>
  <c r="AQ156" i="4"/>
  <c r="AQ164" i="4"/>
  <c r="AQ136" i="4"/>
  <c r="AQ124" i="4"/>
  <c r="AQ158" i="4"/>
  <c r="AQ100" i="4"/>
  <c r="AQ96" i="4"/>
  <c r="AQ126" i="4"/>
  <c r="AQ122" i="4"/>
  <c r="AQ132" i="4"/>
  <c r="AQ116" i="4"/>
  <c r="AQ142" i="4"/>
  <c r="AQ138" i="4"/>
  <c r="AQ160" i="4"/>
  <c r="AQ130" i="4"/>
  <c r="AQ152" i="4"/>
  <c r="BI120" i="4"/>
  <c r="BI138" i="4"/>
  <c r="BI144" i="4"/>
  <c r="BI160" i="4"/>
  <c r="BI156" i="4"/>
  <c r="BI98" i="4"/>
  <c r="BI152" i="4"/>
  <c r="BI106" i="4"/>
  <c r="BI104" i="4"/>
  <c r="BI148" i="4"/>
  <c r="BI136" i="4"/>
  <c r="BI124" i="4"/>
  <c r="BI114" i="4"/>
  <c r="BI100" i="4"/>
  <c r="BI130" i="4"/>
  <c r="BI110" i="4"/>
  <c r="BI118" i="4"/>
  <c r="BI122" i="4"/>
  <c r="BI116" i="4"/>
  <c r="BI112" i="4"/>
  <c r="BI102" i="4"/>
  <c r="BI150" i="4"/>
  <c r="BI164" i="4"/>
  <c r="BI96" i="4"/>
  <c r="BI154" i="4"/>
  <c r="BI132" i="4"/>
  <c r="BI108" i="4"/>
  <c r="BI146" i="4"/>
  <c r="BI158" i="4"/>
  <c r="BI140" i="4"/>
  <c r="BI134" i="4"/>
  <c r="BI126" i="4"/>
  <c r="BI162" i="4"/>
  <c r="BI128" i="4"/>
  <c r="BI142" i="4"/>
  <c r="FR61" i="3"/>
  <c r="FU61" i="3" s="1"/>
  <c r="FV61" i="3" s="1"/>
  <c r="FS61" i="3"/>
  <c r="FT61" i="3"/>
  <c r="BD67" i="4" s="1"/>
  <c r="BD43" i="4"/>
  <c r="FR37" i="3"/>
  <c r="FS37" i="3" s="1"/>
  <c r="FT37" i="3"/>
  <c r="FU37" i="3"/>
  <c r="FV37" i="3" s="1"/>
  <c r="FT31" i="3"/>
  <c r="BD37" i="4" s="1"/>
  <c r="FR31" i="3"/>
  <c r="FU31" i="3" s="1"/>
  <c r="FV31" i="3" s="1"/>
  <c r="FS39" i="3"/>
  <c r="BD45" i="4"/>
  <c r="FU39" i="3"/>
  <c r="FV39" i="3" s="1"/>
  <c r="FR39" i="3"/>
  <c r="FT39" i="3" s="1"/>
  <c r="FR49" i="3"/>
  <c r="FU49" i="3" s="1"/>
  <c r="FV49" i="3" s="1"/>
  <c r="FT27" i="3"/>
  <c r="BD33" i="4" s="1"/>
  <c r="FS27" i="3"/>
  <c r="FV27" i="3"/>
  <c r="FR27" i="3"/>
  <c r="FU27" i="3"/>
  <c r="FR7" i="3"/>
  <c r="FU7" i="3" s="1"/>
  <c r="FV7" i="3" s="1"/>
  <c r="FS7" i="3"/>
  <c r="BD13" i="4"/>
  <c r="FT7" i="3"/>
  <c r="FU43" i="3"/>
  <c r="BD49" i="4"/>
  <c r="FS43" i="3"/>
  <c r="FR43" i="3"/>
  <c r="FV43" i="3"/>
  <c r="FT43" i="3"/>
  <c r="FU63" i="3"/>
  <c r="FV63" i="3"/>
  <c r="FR63" i="3"/>
  <c r="FT63" i="3"/>
  <c r="BD69" i="4"/>
  <c r="FS63" i="3"/>
  <c r="ES49" i="3"/>
  <c r="ET49" i="3" s="1"/>
  <c r="EP49" i="3"/>
  <c r="EQ49" i="3" s="1"/>
  <c r="ER49" i="3"/>
  <c r="AV55" i="4" s="1"/>
  <c r="ES57" i="3"/>
  <c r="EP57" i="3"/>
  <c r="AV63" i="4"/>
  <c r="EQ57" i="3"/>
  <c r="ER57" i="3"/>
  <c r="ET57" i="3"/>
  <c r="ER11" i="3"/>
  <c r="AV17" i="4" s="1"/>
  <c r="EP11" i="3"/>
  <c r="ES11" i="3" s="1"/>
  <c r="ET11" i="3" s="1"/>
  <c r="EQ11" i="3"/>
  <c r="EP31" i="3"/>
  <c r="ES31" i="3"/>
  <c r="ET31" i="3" s="1"/>
  <c r="ER31" i="3"/>
  <c r="EQ31" i="3"/>
  <c r="ER61" i="3"/>
  <c r="AV67" i="4" s="1"/>
  <c r="EQ61" i="3"/>
  <c r="EP61" i="3"/>
  <c r="ES61" i="3" s="1"/>
  <c r="ET61" i="3" s="1"/>
  <c r="ES37" i="3"/>
  <c r="ET37" i="3" s="1"/>
  <c r="AV43" i="4" s="1"/>
  <c r="ER37" i="3"/>
  <c r="EP37" i="3"/>
  <c r="EQ37" i="3" s="1"/>
  <c r="ES17" i="3"/>
  <c r="ET17" i="3" s="1"/>
  <c r="AV23" i="4" s="1"/>
  <c r="EQ17" i="3"/>
  <c r="EP17" i="3"/>
  <c r="ER17" i="3" s="1"/>
  <c r="EQ39" i="3"/>
  <c r="ES39" i="3"/>
  <c r="ET39" i="3" s="1"/>
  <c r="AV45" i="4" s="1"/>
  <c r="ER39" i="3"/>
  <c r="EP39" i="3"/>
  <c r="FO37" i="3"/>
  <c r="FL37" i="3"/>
  <c r="FN37" i="3"/>
  <c r="FM37" i="3"/>
  <c r="FK37" i="3"/>
  <c r="BB43" i="4"/>
  <c r="BB59" i="4"/>
  <c r="FK53" i="3"/>
  <c r="FM53" i="3"/>
  <c r="FO53" i="3"/>
  <c r="FN53" i="3"/>
  <c r="FL53" i="3"/>
  <c r="BB47" i="4"/>
  <c r="FL41" i="3"/>
  <c r="FK41" i="3"/>
  <c r="FM41" i="3" s="1"/>
  <c r="FN41" i="3"/>
  <c r="FO41" i="3" s="1"/>
  <c r="FK19" i="3"/>
  <c r="FN19" i="3" s="1"/>
  <c r="FO19" i="3" s="1"/>
  <c r="FM19" i="3"/>
  <c r="BB25" i="4" s="1"/>
  <c r="FL19" i="3"/>
  <c r="FK47" i="3"/>
  <c r="FN47" i="3"/>
  <c r="FL47" i="3"/>
  <c r="FM47" i="3"/>
  <c r="FO47" i="3"/>
  <c r="BB53" i="4"/>
  <c r="FO63" i="3"/>
  <c r="FK63" i="3"/>
  <c r="FN63" i="3"/>
  <c r="BB69" i="4"/>
  <c r="FM63" i="3"/>
  <c r="FL63" i="3"/>
  <c r="FL35" i="3"/>
  <c r="FN35" i="3"/>
  <c r="FM35" i="3"/>
  <c r="FO35" i="3"/>
  <c r="BB41" i="4"/>
  <c r="FK35" i="3"/>
  <c r="FL43" i="3"/>
  <c r="FK43" i="3"/>
  <c r="FO43" i="3"/>
  <c r="FM43" i="3"/>
  <c r="FN43" i="3"/>
  <c r="BB49" i="4"/>
  <c r="FL9" i="3"/>
  <c r="FK9" i="3"/>
  <c r="FN9" i="3"/>
  <c r="FM9" i="3"/>
  <c r="BB15" i="4"/>
  <c r="FO9" i="3"/>
  <c r="EC121" i="3"/>
  <c r="CG123" i="3"/>
  <c r="EW5" i="3"/>
  <c r="EX5" i="3" s="1"/>
  <c r="EY5" i="3"/>
  <c r="FA73" i="3"/>
  <c r="EX73" i="3"/>
  <c r="EZ73" i="3"/>
  <c r="AX79" i="4"/>
  <c r="EY73" i="3"/>
  <c r="EW73" i="3"/>
  <c r="EY59" i="3"/>
  <c r="AX65" i="4" s="1"/>
  <c r="EW59" i="3"/>
  <c r="EX59" i="3" s="1"/>
  <c r="EZ59" i="3"/>
  <c r="FA59" i="3" s="1"/>
  <c r="EX27" i="3"/>
  <c r="AX33" i="4"/>
  <c r="EW27" i="3"/>
  <c r="EZ27" i="3" s="1"/>
  <c r="FA27" i="3" s="1"/>
  <c r="EY27" i="3"/>
  <c r="EW21" i="3"/>
  <c r="EZ21" i="3" s="1"/>
  <c r="FA21" i="3" s="1"/>
  <c r="EX21" i="3"/>
  <c r="EX67" i="3"/>
  <c r="EY67" i="3"/>
  <c r="EZ67" i="3"/>
  <c r="FA67" i="3"/>
  <c r="AX73" i="4"/>
  <c r="EW67" i="3"/>
  <c r="EW17" i="3"/>
  <c r="EZ17" i="3" s="1"/>
  <c r="FA17" i="3" s="1"/>
  <c r="EY17" i="3"/>
  <c r="AX23" i="4"/>
  <c r="EX17" i="3"/>
  <c r="EZ41" i="3"/>
  <c r="FA41" i="3" s="1"/>
  <c r="EW41" i="3"/>
  <c r="EY41" i="3" s="1"/>
  <c r="EX41" i="3"/>
  <c r="AX47" i="4"/>
  <c r="EW69" i="3"/>
  <c r="AX75" i="4"/>
  <c r="FA69" i="3"/>
  <c r="EY69" i="3"/>
  <c r="EX69" i="3"/>
  <c r="EZ69" i="3"/>
  <c r="CU135" i="3"/>
  <c r="DO101" i="3"/>
  <c r="FF23" i="3"/>
  <c r="FH23" i="3"/>
  <c r="FG23" i="3"/>
  <c r="FD23" i="3"/>
  <c r="AZ29" i="4"/>
  <c r="FE23" i="3"/>
  <c r="FE15" i="3"/>
  <c r="FG15" i="3"/>
  <c r="AZ21" i="4"/>
  <c r="FD15" i="3"/>
  <c r="FF15" i="3"/>
  <c r="FH15" i="3"/>
  <c r="FG59" i="3"/>
  <c r="FH59" i="3" s="1"/>
  <c r="AZ65" i="4"/>
  <c r="FF59" i="3"/>
  <c r="FD59" i="3"/>
  <c r="FE59" i="3"/>
  <c r="FD55" i="3"/>
  <c r="AZ61" i="4"/>
  <c r="FH55" i="3"/>
  <c r="FF55" i="3"/>
  <c r="FE55" i="3"/>
  <c r="FG55" i="3"/>
  <c r="FG41" i="3"/>
  <c r="FH41" i="3" s="1"/>
  <c r="AZ47" i="4" s="1"/>
  <c r="FD41" i="3"/>
  <c r="FF41" i="3" s="1"/>
  <c r="FE41" i="3"/>
  <c r="FE7" i="3"/>
  <c r="FD7" i="3"/>
  <c r="FF7" i="3" s="1"/>
  <c r="FG7" i="3"/>
  <c r="FH7" i="3" s="1"/>
  <c r="AZ13" i="4" s="1"/>
  <c r="FG37" i="3"/>
  <c r="FH37" i="3" s="1"/>
  <c r="FF37" i="3"/>
  <c r="AZ43" i="4"/>
  <c r="FD37" i="3"/>
  <c r="FE37" i="3" s="1"/>
  <c r="FH35" i="3"/>
  <c r="AZ41" i="4"/>
  <c r="FD35" i="3"/>
  <c r="FE35" i="3"/>
  <c r="FG35" i="3"/>
  <c r="FF35" i="3"/>
  <c r="CA123" i="3"/>
  <c r="CB123" i="3" s="1"/>
  <c r="DI121" i="3"/>
  <c r="BK8" i="4"/>
  <c r="BE9" i="4"/>
  <c r="BN25" i="4"/>
  <c r="HD19" i="3"/>
  <c r="HB19" i="3"/>
  <c r="HA19" i="3"/>
  <c r="HC19" i="3"/>
  <c r="HE19" i="3"/>
  <c r="BN39" i="4"/>
  <c r="HA33" i="3"/>
  <c r="HD33" i="3"/>
  <c r="HE33" i="3"/>
  <c r="HC33" i="3"/>
  <c r="HB33" i="3"/>
  <c r="HE17" i="3"/>
  <c r="HC17" i="3"/>
  <c r="HD17" i="3"/>
  <c r="BN23" i="4"/>
  <c r="HB17" i="3"/>
  <c r="HA17" i="3"/>
  <c r="HA47" i="3"/>
  <c r="HC47" i="3"/>
  <c r="BN53" i="4"/>
  <c r="HD47" i="3"/>
  <c r="HB47" i="3"/>
  <c r="HE47" i="3"/>
  <c r="HE43" i="3"/>
  <c r="HB43" i="3"/>
  <c r="BN49" i="4"/>
  <c r="HC43" i="3"/>
  <c r="HA43" i="3"/>
  <c r="HD43" i="3"/>
  <c r="HD49" i="3"/>
  <c r="BN55" i="4"/>
  <c r="HE49" i="3"/>
  <c r="HB49" i="3"/>
  <c r="HA49" i="3"/>
  <c r="HC49" i="3"/>
  <c r="HB63" i="3"/>
  <c r="HC63" i="3"/>
  <c r="HE63" i="3"/>
  <c r="HA63" i="3"/>
  <c r="HD63" i="3"/>
  <c r="BN69" i="4"/>
  <c r="HA35" i="3"/>
  <c r="HB35" i="3"/>
  <c r="HC35" i="3"/>
  <c r="HD35" i="3"/>
  <c r="HE35" i="3"/>
  <c r="BN41" i="4"/>
  <c r="BN57" i="4"/>
  <c r="HC51" i="3"/>
  <c r="HA51" i="3"/>
  <c r="HB51" i="3"/>
  <c r="HE51" i="3"/>
  <c r="HD51" i="3"/>
  <c r="FM115" i="3"/>
  <c r="BB121" i="4" s="1"/>
  <c r="FZ41" i="3"/>
  <c r="FY41" i="3"/>
  <c r="GA41" i="3" s="1"/>
  <c r="GB41" i="3"/>
  <c r="GC41" i="3" s="1"/>
  <c r="BF47" i="4" s="1"/>
  <c r="FZ19" i="3"/>
  <c r="GA19" i="3"/>
  <c r="BF25" i="4" s="1"/>
  <c r="FY19" i="3"/>
  <c r="GB19" i="3" s="1"/>
  <c r="GC19" i="3" s="1"/>
  <c r="FY39" i="3"/>
  <c r="GB39" i="3" s="1"/>
  <c r="GC39" i="3" s="1"/>
  <c r="GA39" i="3"/>
  <c r="BF45" i="4" s="1"/>
  <c r="BF51" i="4"/>
  <c r="GA45" i="3"/>
  <c r="FY45" i="3"/>
  <c r="GB45" i="3"/>
  <c r="FZ45" i="3"/>
  <c r="GC45" i="3"/>
  <c r="FY21" i="3"/>
  <c r="GB21" i="3" s="1"/>
  <c r="GC21" i="3" s="1"/>
  <c r="GA21" i="3"/>
  <c r="BF27" i="4" s="1"/>
  <c r="FZ21" i="3"/>
  <c r="FZ51" i="3"/>
  <c r="GB51" i="3"/>
  <c r="GC51" i="3" s="1"/>
  <c r="FY51" i="3"/>
  <c r="GA51" i="3" s="1"/>
  <c r="BF57" i="4"/>
  <c r="GA47" i="3"/>
  <c r="BF53" i="4" s="1"/>
  <c r="FZ47" i="3"/>
  <c r="FY47" i="3"/>
  <c r="GB47" i="3" s="1"/>
  <c r="GC47" i="3" s="1"/>
  <c r="FY67" i="3"/>
  <c r="GC67" i="3"/>
  <c r="GB67" i="3"/>
  <c r="FZ67" i="3"/>
  <c r="BF73" i="4"/>
  <c r="GA67" i="3"/>
  <c r="BF63" i="4"/>
  <c r="GB57" i="3"/>
  <c r="FZ57" i="3"/>
  <c r="GA57" i="3"/>
  <c r="GC57" i="3"/>
  <c r="FY57" i="3"/>
  <c r="BJ41" i="4"/>
  <c r="GN35" i="3"/>
  <c r="GO35" i="3"/>
  <c r="GP35" i="3"/>
  <c r="GM35" i="3"/>
  <c r="GQ35" i="3"/>
  <c r="GN13" i="3"/>
  <c r="GO13" i="3"/>
  <c r="GP13" i="3"/>
  <c r="GQ13" i="3"/>
  <c r="BJ19" i="4"/>
  <c r="GM13" i="3"/>
  <c r="GP9" i="3"/>
  <c r="GQ9" i="3" s="1"/>
  <c r="GO9" i="3"/>
  <c r="GM9" i="3"/>
  <c r="GN9" i="3" s="1"/>
  <c r="BJ15" i="4"/>
  <c r="GP45" i="3"/>
  <c r="GO45" i="3"/>
  <c r="GQ45" i="3"/>
  <c r="GN45" i="3"/>
  <c r="BJ51" i="4"/>
  <c r="GM45" i="3"/>
  <c r="GN29" i="3"/>
  <c r="GO29" i="3"/>
  <c r="GM29" i="3"/>
  <c r="GP29" i="3" s="1"/>
  <c r="GQ29" i="3" s="1"/>
  <c r="BJ35" i="4"/>
  <c r="GM37" i="3"/>
  <c r="GP37" i="3" s="1"/>
  <c r="GQ37" i="3" s="1"/>
  <c r="GO37" i="3"/>
  <c r="BJ69" i="4"/>
  <c r="GM63" i="3"/>
  <c r="GO63" i="3"/>
  <c r="GP63" i="3"/>
  <c r="GQ63" i="3"/>
  <c r="GN63" i="3"/>
  <c r="GN55" i="3"/>
  <c r="BJ61" i="4"/>
  <c r="GO55" i="3"/>
  <c r="GP55" i="3"/>
  <c r="GQ55" i="3"/>
  <c r="GM55" i="3"/>
  <c r="GO51" i="3"/>
  <c r="BJ57" i="4"/>
  <c r="GP51" i="3"/>
  <c r="GQ51" i="3" s="1"/>
  <c r="GM51" i="3"/>
  <c r="GN51" i="3" s="1"/>
  <c r="FT115" i="3"/>
  <c r="BD121" i="4" s="1"/>
  <c r="EI35" i="3"/>
  <c r="EJ35" i="3" s="1"/>
  <c r="EJ69" i="3"/>
  <c r="EL69" i="3"/>
  <c r="EM69" i="3"/>
  <c r="EI69" i="3"/>
  <c r="EK69" i="3"/>
  <c r="AT75" i="4"/>
  <c r="EI19" i="3"/>
  <c r="EK19" i="3" s="1"/>
  <c r="EJ19" i="3"/>
  <c r="EL19" i="3"/>
  <c r="EM19" i="3" s="1"/>
  <c r="AT25" i="4" s="1"/>
  <c r="EK37" i="3"/>
  <c r="AT43" i="4" s="1"/>
  <c r="EI37" i="3"/>
  <c r="EL37" i="3" s="1"/>
  <c r="EM37" i="3" s="1"/>
  <c r="EJ37" i="3"/>
  <c r="EM71" i="3"/>
  <c r="EL71" i="3"/>
  <c r="EJ71" i="3"/>
  <c r="EK71" i="3"/>
  <c r="EI71" i="3"/>
  <c r="AT77" i="4"/>
  <c r="EM23" i="3"/>
  <c r="EK23" i="3"/>
  <c r="EJ23" i="3"/>
  <c r="AT29" i="4"/>
  <c r="EI23" i="3"/>
  <c r="EL23" i="3"/>
  <c r="AT69" i="4"/>
  <c r="EK63" i="3"/>
  <c r="EI63" i="3"/>
  <c r="EL63" i="3"/>
  <c r="EM63" i="3"/>
  <c r="EJ63" i="3"/>
  <c r="AT55" i="4"/>
  <c r="EI49" i="3"/>
  <c r="EL49" i="3" s="1"/>
  <c r="EM49" i="3" s="1"/>
  <c r="EJ49" i="3"/>
  <c r="EK49" i="3"/>
  <c r="AY8" i="4"/>
  <c r="BI9" i="4"/>
  <c r="BA8" i="4"/>
  <c r="BM8" i="4"/>
  <c r="AS9" i="4"/>
  <c r="BG8" i="4"/>
  <c r="BI8" i="4"/>
  <c r="BC9" i="4"/>
  <c r="BE8" i="4"/>
  <c r="BA9" i="4"/>
  <c r="BC8" i="4"/>
  <c r="AS8" i="4"/>
  <c r="BK9" i="4"/>
  <c r="AU9" i="4"/>
  <c r="AW9" i="4"/>
  <c r="AU8" i="4"/>
  <c r="CA131" i="3"/>
  <c r="CB131" i="3" s="1"/>
  <c r="GU15" i="3"/>
  <c r="GX15" i="3"/>
  <c r="GV15" i="3"/>
  <c r="GT15" i="3"/>
  <c r="BL21" i="4"/>
  <c r="GW15" i="3"/>
  <c r="GT19" i="3"/>
  <c r="GV19" i="3" s="1"/>
  <c r="GU19" i="3"/>
  <c r="GW19" i="3"/>
  <c r="GX19" i="3" s="1"/>
  <c r="BL25" i="4" s="1"/>
  <c r="GW21" i="3"/>
  <c r="GX21" i="3"/>
  <c r="BL27" i="4"/>
  <c r="GT21" i="3"/>
  <c r="GV21" i="3"/>
  <c r="GU21" i="3"/>
  <c r="GT25" i="3"/>
  <c r="GW25" i="3"/>
  <c r="GU25" i="3"/>
  <c r="BL31" i="4"/>
  <c r="GV25" i="3"/>
  <c r="GX25" i="3"/>
  <c r="GW67" i="3"/>
  <c r="BL73" i="4"/>
  <c r="GT67" i="3"/>
  <c r="GV67" i="3"/>
  <c r="GX67" i="3"/>
  <c r="GU67" i="3"/>
  <c r="GU69" i="3"/>
  <c r="GV69" i="3"/>
  <c r="GW69" i="3"/>
  <c r="BL75" i="4"/>
  <c r="GT69" i="3"/>
  <c r="GX69" i="3"/>
  <c r="GU13" i="3"/>
  <c r="GT13" i="3"/>
  <c r="BL19" i="4"/>
  <c r="GX13" i="3"/>
  <c r="GW13" i="3"/>
  <c r="GV13" i="3"/>
  <c r="BL15" i="4"/>
  <c r="GW9" i="3"/>
  <c r="GV9" i="3"/>
  <c r="GT9" i="3"/>
  <c r="GX9" i="3"/>
  <c r="GU9" i="3"/>
  <c r="GX37" i="3"/>
  <c r="GT37" i="3"/>
  <c r="GW37" i="3"/>
  <c r="GU37" i="3"/>
  <c r="BL43" i="4"/>
  <c r="GV37" i="3"/>
  <c r="AC106" i="4"/>
  <c r="AC124" i="4"/>
  <c r="AC114" i="4"/>
  <c r="AC146" i="4"/>
  <c r="AC130" i="4"/>
  <c r="AC108" i="4"/>
  <c r="AC128" i="4"/>
  <c r="AC118" i="4"/>
  <c r="AC132" i="4"/>
  <c r="AC164" i="4"/>
  <c r="AC144" i="4"/>
  <c r="AC126" i="4"/>
  <c r="AC152" i="4"/>
  <c r="AC98" i="4"/>
  <c r="AC154" i="4"/>
  <c r="AC100" i="4"/>
  <c r="AC122" i="4"/>
  <c r="AC148" i="4"/>
  <c r="AC120" i="4"/>
  <c r="AC156" i="4"/>
  <c r="AC160" i="4"/>
  <c r="AC138" i="4"/>
  <c r="AC162" i="4"/>
  <c r="AC158" i="4"/>
  <c r="AC104" i="4"/>
  <c r="AC140" i="4"/>
  <c r="AC96" i="4"/>
  <c r="AC136" i="4"/>
  <c r="AC116" i="4"/>
  <c r="AC134" i="4"/>
  <c r="AC142" i="4"/>
  <c r="AC150" i="4"/>
  <c r="AC110" i="4"/>
  <c r="AC112" i="4"/>
  <c r="AC102" i="4"/>
  <c r="AU136" i="4"/>
  <c r="AU144" i="4"/>
  <c r="AU148" i="4"/>
  <c r="AU102" i="4"/>
  <c r="AU156" i="4"/>
  <c r="AU118" i="4"/>
  <c r="AU150" i="4"/>
  <c r="AU140" i="4"/>
  <c r="AU128" i="4"/>
  <c r="AU98" i="4"/>
  <c r="AU104" i="4"/>
  <c r="AU146" i="4"/>
  <c r="AU158" i="4"/>
  <c r="AU162" i="4"/>
  <c r="AU130" i="4"/>
  <c r="AU132" i="4"/>
  <c r="AU116" i="4"/>
  <c r="AU100" i="4"/>
  <c r="AU164" i="4"/>
  <c r="AU152" i="4"/>
  <c r="AU120" i="4"/>
  <c r="AU138" i="4"/>
  <c r="AU108" i="4"/>
  <c r="AU114" i="4"/>
  <c r="AU122" i="4"/>
  <c r="AU110" i="4"/>
  <c r="AU126" i="4"/>
  <c r="AU112" i="4"/>
  <c r="AU154" i="4"/>
  <c r="AU142" i="4"/>
  <c r="AU106" i="4"/>
  <c r="AU96" i="4"/>
  <c r="AU124" i="4"/>
  <c r="AU160" i="4"/>
  <c r="AU134" i="4"/>
  <c r="BG126" i="4"/>
  <c r="BG140" i="4"/>
  <c r="BG158" i="4"/>
  <c r="BG116" i="4"/>
  <c r="BG112" i="4"/>
  <c r="BG120" i="4"/>
  <c r="BG106" i="4"/>
  <c r="BG96" i="4"/>
  <c r="BG98" i="4"/>
  <c r="BG108" i="4"/>
  <c r="BG122" i="4"/>
  <c r="BG130" i="4"/>
  <c r="BG162" i="4"/>
  <c r="BG156" i="4"/>
  <c r="BG100" i="4"/>
  <c r="BG128" i="4"/>
  <c r="BG152" i="4"/>
  <c r="BG104" i="4"/>
  <c r="BG138" i="4"/>
  <c r="BG142" i="4"/>
  <c r="BG164" i="4"/>
  <c r="BG148" i="4"/>
  <c r="BG110" i="4"/>
  <c r="BG114" i="4"/>
  <c r="BG102" i="4"/>
  <c r="BG146" i="4"/>
  <c r="BG150" i="4"/>
  <c r="BG132" i="4"/>
  <c r="BG160" i="4"/>
  <c r="BG118" i="4"/>
  <c r="BG134" i="4"/>
  <c r="BG136" i="4"/>
  <c r="BG144" i="4"/>
  <c r="BG124" i="4"/>
  <c r="BG154" i="4"/>
  <c r="AK160" i="4"/>
  <c r="AK158" i="4"/>
  <c r="AK124" i="4"/>
  <c r="AK146" i="4"/>
  <c r="AK138" i="4"/>
  <c r="AK162" i="4"/>
  <c r="AK118" i="4"/>
  <c r="AK148" i="4"/>
  <c r="AK100" i="4"/>
  <c r="AK112" i="4"/>
  <c r="AK132" i="4"/>
  <c r="AK136" i="4"/>
  <c r="AK98" i="4"/>
  <c r="AK154" i="4"/>
  <c r="AK150" i="4"/>
  <c r="AK142" i="4"/>
  <c r="AK102" i="4"/>
  <c r="AK128" i="4"/>
  <c r="AK120" i="4"/>
  <c r="AK130" i="4"/>
  <c r="AK110" i="4"/>
  <c r="AK164" i="4"/>
  <c r="AK156" i="4"/>
  <c r="AK104" i="4"/>
  <c r="AK126" i="4"/>
  <c r="AK134" i="4"/>
  <c r="AK144" i="4"/>
  <c r="AK96" i="4"/>
  <c r="AK116" i="4"/>
  <c r="AK122" i="4"/>
  <c r="AK108" i="4"/>
  <c r="AK140" i="4"/>
  <c r="AK114" i="4"/>
  <c r="AK106" i="4"/>
  <c r="AK152" i="4"/>
  <c r="U140" i="4"/>
  <c r="U146" i="4"/>
  <c r="U144" i="4"/>
  <c r="U100" i="4"/>
  <c r="U134" i="4"/>
  <c r="U120" i="4"/>
  <c r="U98" i="4"/>
  <c r="U128" i="4"/>
  <c r="U160" i="4"/>
  <c r="U118" i="4"/>
  <c r="U154" i="4"/>
  <c r="U152" i="4"/>
  <c r="U96" i="4"/>
  <c r="U112" i="4"/>
  <c r="U114" i="4"/>
  <c r="U110" i="4"/>
  <c r="U122" i="4"/>
  <c r="U150" i="4"/>
  <c r="U124" i="4"/>
  <c r="U116" i="4"/>
  <c r="U164" i="4"/>
  <c r="U106" i="4"/>
  <c r="U156" i="4"/>
  <c r="U104" i="4"/>
  <c r="U90" i="4"/>
  <c r="W90" i="4" s="1"/>
  <c r="U136" i="4"/>
  <c r="U132" i="4"/>
  <c r="U130" i="4"/>
  <c r="U108" i="4"/>
  <c r="U162" i="4"/>
  <c r="U102" i="4"/>
  <c r="U158" i="4"/>
  <c r="U142" i="4"/>
  <c r="U148" i="4"/>
  <c r="U138" i="4"/>
  <c r="U126" i="4"/>
  <c r="W156" i="4"/>
  <c r="W126" i="4"/>
  <c r="W104" i="4"/>
  <c r="W132" i="4"/>
  <c r="W158" i="4"/>
  <c r="W140" i="4"/>
  <c r="W150" i="4"/>
  <c r="W148" i="4"/>
  <c r="U91" i="4"/>
  <c r="W91" i="4" s="1"/>
  <c r="W120" i="4"/>
  <c r="W122" i="4"/>
  <c r="W108" i="4"/>
  <c r="W152" i="4"/>
  <c r="W162" i="4"/>
  <c r="W96" i="4"/>
  <c r="W130" i="4"/>
  <c r="W138" i="4"/>
  <c r="W100" i="4"/>
  <c r="W136" i="4"/>
  <c r="W164" i="4"/>
  <c r="W118" i="4"/>
  <c r="W106" i="4"/>
  <c r="W116" i="4"/>
  <c r="W102" i="4"/>
  <c r="W114" i="4"/>
  <c r="W154" i="4"/>
  <c r="W124" i="4"/>
  <c r="W110" i="4"/>
  <c r="W142" i="4"/>
  <c r="W134" i="4"/>
  <c r="W160" i="4"/>
  <c r="W112" i="4"/>
  <c r="W146" i="4"/>
  <c r="W98" i="4"/>
  <c r="W128" i="4"/>
  <c r="W144" i="4"/>
  <c r="GB95" i="3"/>
  <c r="GC95" i="3" s="1"/>
  <c r="BF101" i="4" s="1"/>
  <c r="FZ95" i="3"/>
  <c r="FR9" i="3"/>
  <c r="FU9" i="3" s="1"/>
  <c r="FV9" i="3" s="1"/>
  <c r="FR15" i="3"/>
  <c r="FS15" i="3" s="1"/>
  <c r="FU41" i="3"/>
  <c r="FR41" i="3"/>
  <c r="FV41" i="3"/>
  <c r="BD47" i="4"/>
  <c r="FT41" i="3"/>
  <c r="FS41" i="3"/>
  <c r="FR53" i="3"/>
  <c r="FV53" i="3"/>
  <c r="FU53" i="3"/>
  <c r="FT53" i="3"/>
  <c r="FS53" i="3"/>
  <c r="BD59" i="4"/>
  <c r="FT11" i="3"/>
  <c r="FR11" i="3"/>
  <c r="FS11" i="3" s="1"/>
  <c r="FU11" i="3"/>
  <c r="FV11" i="3" s="1"/>
  <c r="BD17" i="4" s="1"/>
  <c r="FT59" i="3"/>
  <c r="BD65" i="4" s="1"/>
  <c r="FR59" i="3"/>
  <c r="FU59" i="3" s="1"/>
  <c r="FV59" i="3" s="1"/>
  <c r="FS59" i="3"/>
  <c r="FS35" i="3"/>
  <c r="FU35" i="3"/>
  <c r="FV35" i="3" s="1"/>
  <c r="BD41" i="4" s="1"/>
  <c r="FR35" i="3"/>
  <c r="FT35" i="3" s="1"/>
  <c r="FT51" i="3"/>
  <c r="FR51" i="3"/>
  <c r="FS51" i="3" s="1"/>
  <c r="FU47" i="3"/>
  <c r="FV47" i="3" s="1"/>
  <c r="BD53" i="4" s="1"/>
  <c r="FR47" i="3"/>
  <c r="FT47" i="3" s="1"/>
  <c r="FS47" i="3"/>
  <c r="BD95" i="3"/>
  <c r="GH111" i="3"/>
  <c r="GI111" i="3"/>
  <c r="GJ111" i="3" s="1"/>
  <c r="BY101" i="3"/>
  <c r="DH91" i="3"/>
  <c r="ET71" i="3"/>
  <c r="ER71" i="3"/>
  <c r="EP71" i="3"/>
  <c r="ES71" i="3"/>
  <c r="EQ71" i="3"/>
  <c r="AV77" i="4"/>
  <c r="EQ13" i="3"/>
  <c r="ES13" i="3"/>
  <c r="ET13" i="3"/>
  <c r="ER13" i="3"/>
  <c r="EP13" i="3"/>
  <c r="AV19" i="4"/>
  <c r="ES67" i="3"/>
  <c r="ER67" i="3"/>
  <c r="EQ67" i="3"/>
  <c r="EP67" i="3"/>
  <c r="AV73" i="4"/>
  <c r="ET67" i="3"/>
  <c r="EP43" i="3"/>
  <c r="ET43" i="3"/>
  <c r="EQ43" i="3"/>
  <c r="ES43" i="3"/>
  <c r="ER43" i="3"/>
  <c r="AV49" i="4"/>
  <c r="EP23" i="3"/>
  <c r="EQ23" i="3"/>
  <c r="ES23" i="3"/>
  <c r="AV29" i="4"/>
  <c r="ET23" i="3"/>
  <c r="ER23" i="3"/>
  <c r="EQ33" i="3"/>
  <c r="ER33" i="3"/>
  <c r="AV39" i="4"/>
  <c r="ES33" i="3"/>
  <c r="EP33" i="3"/>
  <c r="ET33" i="3"/>
  <c r="ET59" i="3"/>
  <c r="EP59" i="3"/>
  <c r="ES59" i="3"/>
  <c r="AV65" i="4"/>
  <c r="EQ59" i="3"/>
  <c r="ER59" i="3"/>
  <c r="ET35" i="3"/>
  <c r="ER35" i="3"/>
  <c r="AV41" i="4"/>
  <c r="ES35" i="3"/>
  <c r="EQ35" i="3"/>
  <c r="EP35" i="3"/>
  <c r="EP29" i="3"/>
  <c r="AV35" i="4"/>
  <c r="ER29" i="3"/>
  <c r="EQ29" i="3"/>
  <c r="ES29" i="3"/>
  <c r="ET29" i="3"/>
  <c r="ES123" i="3"/>
  <c r="ET123" i="3" s="1"/>
  <c r="AV129" i="4" s="1"/>
  <c r="FL7" i="3"/>
  <c r="BB13" i="4"/>
  <c r="FM7" i="3"/>
  <c r="FO7" i="3"/>
  <c r="FN7" i="3"/>
  <c r="FK7" i="3"/>
  <c r="FK51" i="3"/>
  <c r="FM51" i="3" s="1"/>
  <c r="FL51" i="3"/>
  <c r="FN51" i="3"/>
  <c r="FO51" i="3" s="1"/>
  <c r="BB57" i="4" s="1"/>
  <c r="FM23" i="3"/>
  <c r="FO23" i="3"/>
  <c r="FK23" i="3"/>
  <c r="FN23" i="3"/>
  <c r="BB29" i="4"/>
  <c r="FL23" i="3"/>
  <c r="FK39" i="3"/>
  <c r="FM39" i="3" s="1"/>
  <c r="BB45" i="4" s="1"/>
  <c r="FL39" i="3"/>
  <c r="FN39" i="3"/>
  <c r="FO39" i="3" s="1"/>
  <c r="FK61" i="3"/>
  <c r="FL61" i="3" s="1"/>
  <c r="FK5" i="3"/>
  <c r="BB11" i="4"/>
  <c r="FL5" i="3"/>
  <c r="FN5" i="3"/>
  <c r="FM5" i="3"/>
  <c r="FO5" i="3"/>
  <c r="FN21" i="3"/>
  <c r="FO21" i="3"/>
  <c r="FK21" i="3"/>
  <c r="FM21" i="3"/>
  <c r="BB27" i="4" s="1"/>
  <c r="FL21" i="3"/>
  <c r="FM49" i="3"/>
  <c r="BB55" i="4" s="1"/>
  <c r="FK49" i="3"/>
  <c r="FL49" i="3" s="1"/>
  <c r="FN49" i="3"/>
  <c r="FO49" i="3" s="1"/>
  <c r="FM57" i="3"/>
  <c r="BB63" i="4"/>
  <c r="FL57" i="3"/>
  <c r="FO57" i="3"/>
  <c r="FK57" i="3"/>
  <c r="FN57" i="3"/>
  <c r="CO137" i="3"/>
  <c r="CP137" i="3" s="1"/>
  <c r="AF143" i="4" s="1"/>
  <c r="CH123" i="3"/>
  <c r="CI123" i="3" s="1"/>
  <c r="EX7" i="3"/>
  <c r="EZ7" i="3"/>
  <c r="EY7" i="3"/>
  <c r="AX13" i="4"/>
  <c r="FA7" i="3"/>
  <c r="EW7" i="3"/>
  <c r="AX17" i="4"/>
  <c r="EW11" i="3"/>
  <c r="EY11" i="3" s="1"/>
  <c r="EZ11" i="3"/>
  <c r="FA11" i="3" s="1"/>
  <c r="EX11" i="3"/>
  <c r="EX55" i="3"/>
  <c r="EZ55" i="3"/>
  <c r="FA55" i="3" s="1"/>
  <c r="AX61" i="4"/>
  <c r="EY55" i="3"/>
  <c r="EW55" i="3"/>
  <c r="EW61" i="3"/>
  <c r="EX61" i="3" s="1"/>
  <c r="EY61" i="3"/>
  <c r="EZ61" i="3"/>
  <c r="FA61" i="3" s="1"/>
  <c r="AX67" i="4" s="1"/>
  <c r="AX63" i="4"/>
  <c r="EW57" i="3"/>
  <c r="EX57" i="3" s="1"/>
  <c r="EY57" i="3"/>
  <c r="EZ57" i="3"/>
  <c r="FA57" i="3" s="1"/>
  <c r="AX21" i="4"/>
  <c r="FA15" i="3"/>
  <c r="EY15" i="3"/>
  <c r="EZ15" i="3"/>
  <c r="EW15" i="3"/>
  <c r="EX15" i="3"/>
  <c r="EW9" i="3"/>
  <c r="EZ9" i="3" s="1"/>
  <c r="FA9" i="3" s="1"/>
  <c r="EY31" i="3"/>
  <c r="EX31" i="3"/>
  <c r="EW31" i="3"/>
  <c r="EZ31" i="3"/>
  <c r="FA31" i="3" s="1"/>
  <c r="AX37" i="4" s="1"/>
  <c r="EZ33" i="3"/>
  <c r="EY33" i="3"/>
  <c r="EW33" i="3"/>
  <c r="EX33" i="3"/>
  <c r="FA33" i="3"/>
  <c r="AX39" i="4"/>
  <c r="FT125" i="3"/>
  <c r="BD131" i="4" s="1"/>
  <c r="CT107" i="3"/>
  <c r="DQ101" i="3"/>
  <c r="DR101" i="3" s="1"/>
  <c r="AN107" i="4" s="1"/>
  <c r="FG69" i="3"/>
  <c r="FF69" i="3"/>
  <c r="FH69" i="3"/>
  <c r="FD69" i="3"/>
  <c r="FE69" i="3"/>
  <c r="AZ75" i="4"/>
  <c r="FG13" i="3"/>
  <c r="FE13" i="3"/>
  <c r="FF13" i="3"/>
  <c r="FH13" i="3"/>
  <c r="FD13" i="3"/>
  <c r="AZ19" i="4"/>
  <c r="FE73" i="3"/>
  <c r="FD73" i="3"/>
  <c r="FF73" i="3"/>
  <c r="FG73" i="3"/>
  <c r="AZ79" i="4"/>
  <c r="FH73" i="3"/>
  <c r="FE45" i="3"/>
  <c r="FF45" i="3"/>
  <c r="AZ51" i="4" s="1"/>
  <c r="FD45" i="3"/>
  <c r="FG45" i="3" s="1"/>
  <c r="FH45" i="3" s="1"/>
  <c r="FE11" i="3"/>
  <c r="FG11" i="3"/>
  <c r="FH11" i="3" s="1"/>
  <c r="FD11" i="3"/>
  <c r="FF11" i="3" s="1"/>
  <c r="AZ17" i="4"/>
  <c r="FD39" i="3"/>
  <c r="FE39" i="3" s="1"/>
  <c r="FF39" i="3"/>
  <c r="FG39" i="3"/>
  <c r="FH39" i="3" s="1"/>
  <c r="AZ45" i="4" s="1"/>
  <c r="FG63" i="3"/>
  <c r="FE63" i="3"/>
  <c r="FH63" i="3"/>
  <c r="AZ69" i="4"/>
  <c r="FF63" i="3"/>
  <c r="FD63" i="3"/>
  <c r="FG61" i="3"/>
  <c r="FH61" i="3" s="1"/>
  <c r="AZ67" i="4"/>
  <c r="FF61" i="3"/>
  <c r="FD61" i="3"/>
  <c r="FE61" i="3"/>
  <c r="FF53" i="3"/>
  <c r="FE53" i="3"/>
  <c r="FD53" i="3"/>
  <c r="FG53" i="3"/>
  <c r="AZ59" i="4"/>
  <c r="FH53" i="3"/>
  <c r="BZ123" i="3"/>
  <c r="AB129" i="4" s="1"/>
  <c r="DJ121" i="3"/>
  <c r="DK121" i="3" s="1"/>
  <c r="FN101" i="3"/>
  <c r="FO101" i="3" s="1"/>
  <c r="GH117" i="3"/>
  <c r="DO125" i="3"/>
  <c r="DP127" i="3"/>
  <c r="BG9" i="4"/>
  <c r="HE39" i="3"/>
  <c r="HC39" i="3"/>
  <c r="BN45" i="4"/>
  <c r="HD39" i="3"/>
  <c r="HB39" i="3"/>
  <c r="HA39" i="3"/>
  <c r="HE57" i="3"/>
  <c r="HA57" i="3"/>
  <c r="HB57" i="3"/>
  <c r="BN63" i="4"/>
  <c r="HD57" i="3"/>
  <c r="HC57" i="3"/>
  <c r="HA23" i="3"/>
  <c r="HC23" i="3"/>
  <c r="HB23" i="3"/>
  <c r="HD23" i="3"/>
  <c r="HE23" i="3"/>
  <c r="BN29" i="4"/>
  <c r="BN43" i="4"/>
  <c r="HA37" i="3"/>
  <c r="HE37" i="3"/>
  <c r="HD37" i="3"/>
  <c r="HC37" i="3"/>
  <c r="HB37" i="3"/>
  <c r="HA25" i="3"/>
  <c r="HE25" i="3"/>
  <c r="BN31" i="4"/>
  <c r="HB25" i="3"/>
  <c r="HC25" i="3"/>
  <c r="HD25" i="3"/>
  <c r="HA61" i="3"/>
  <c r="HE61" i="3"/>
  <c r="HC61" i="3"/>
  <c r="HB61" i="3"/>
  <c r="HD61" i="3"/>
  <c r="BN67" i="4"/>
  <c r="HB13" i="3"/>
  <c r="HD13" i="3"/>
  <c r="HA13" i="3"/>
  <c r="HE13" i="3"/>
  <c r="HC13" i="3"/>
  <c r="BN19" i="4"/>
  <c r="HD41" i="3"/>
  <c r="HA41" i="3"/>
  <c r="HE41" i="3"/>
  <c r="HB41" i="3"/>
  <c r="HC41" i="3"/>
  <c r="BN47" i="4"/>
  <c r="HE9" i="3"/>
  <c r="BN15" i="4"/>
  <c r="HC9" i="3"/>
  <c r="HD9" i="3"/>
  <c r="HB9" i="3"/>
  <c r="HA9" i="3"/>
  <c r="CA93" i="3"/>
  <c r="CB93" i="3" s="1"/>
  <c r="AB99" i="4" s="1"/>
  <c r="FL115" i="3"/>
  <c r="FM135" i="3"/>
  <c r="FM117" i="3"/>
  <c r="BB123" i="4" s="1"/>
  <c r="DA121" i="3"/>
  <c r="BF69" i="4"/>
  <c r="FY63" i="3"/>
  <c r="GB63" i="3"/>
  <c r="GC63" i="3"/>
  <c r="GA63" i="3"/>
  <c r="FZ63" i="3"/>
  <c r="GA9" i="3"/>
  <c r="BF15" i="4" s="1"/>
  <c r="FY9" i="3"/>
  <c r="FZ9" i="3" s="1"/>
  <c r="GB9" i="3"/>
  <c r="GC9" i="3" s="1"/>
  <c r="GA49" i="3"/>
  <c r="BF55" i="4" s="1"/>
  <c r="FY49" i="3"/>
  <c r="GB49" i="3" s="1"/>
  <c r="GC49" i="3" s="1"/>
  <c r="FZ49" i="3"/>
  <c r="BF37" i="4"/>
  <c r="GB31" i="3"/>
  <c r="GC31" i="3" s="1"/>
  <c r="GA31" i="3"/>
  <c r="FY31" i="3"/>
  <c r="FZ31" i="3" s="1"/>
  <c r="GA65" i="3"/>
  <c r="FZ65" i="3"/>
  <c r="FY65" i="3"/>
  <c r="GC65" i="3"/>
  <c r="BF71" i="4"/>
  <c r="GB65" i="3"/>
  <c r="GB43" i="3"/>
  <c r="FY43" i="3"/>
  <c r="GA43" i="3"/>
  <c r="BF49" i="4"/>
  <c r="FZ43" i="3"/>
  <c r="GC43" i="3"/>
  <c r="BF23" i="4"/>
  <c r="GC17" i="3"/>
  <c r="FY17" i="3"/>
  <c r="GB17" i="3"/>
  <c r="FZ17" i="3"/>
  <c r="GA17" i="3"/>
  <c r="FY7" i="3"/>
  <c r="GB7" i="3"/>
  <c r="BF13" i="4"/>
  <c r="GA7" i="3"/>
  <c r="GC7" i="3"/>
  <c r="FZ7" i="3"/>
  <c r="FY29" i="3"/>
  <c r="GB29" i="3" s="1"/>
  <c r="GC29" i="3" s="1"/>
  <c r="GO65" i="3"/>
  <c r="GN65" i="3"/>
  <c r="GQ65" i="3"/>
  <c r="GM65" i="3"/>
  <c r="GP65" i="3"/>
  <c r="BJ71" i="4"/>
  <c r="GN19" i="3"/>
  <c r="GO19" i="3"/>
  <c r="BJ25" i="4" s="1"/>
  <c r="GM19" i="3"/>
  <c r="GP19" i="3" s="1"/>
  <c r="GQ19" i="3" s="1"/>
  <c r="BJ23" i="4"/>
  <c r="GO17" i="3"/>
  <c r="GN17" i="3"/>
  <c r="GM17" i="3"/>
  <c r="GP17" i="3"/>
  <c r="GQ17" i="3"/>
  <c r="GN59" i="3"/>
  <c r="GP59" i="3"/>
  <c r="GQ59" i="3"/>
  <c r="BJ65" i="4"/>
  <c r="GO59" i="3"/>
  <c r="GM59" i="3"/>
  <c r="GQ7" i="3"/>
  <c r="BJ13" i="4"/>
  <c r="GN7" i="3"/>
  <c r="GO7" i="3"/>
  <c r="GM7" i="3"/>
  <c r="GP7" i="3"/>
  <c r="GM61" i="3"/>
  <c r="GO61" i="3"/>
  <c r="BJ67" i="4"/>
  <c r="GP61" i="3"/>
  <c r="GN61" i="3"/>
  <c r="GQ61" i="3"/>
  <c r="GO57" i="3"/>
  <c r="GM57" i="3"/>
  <c r="GP57" i="3"/>
  <c r="GQ57" i="3"/>
  <c r="BJ63" i="4"/>
  <c r="GN57" i="3"/>
  <c r="GN73" i="3"/>
  <c r="BJ79" i="4"/>
  <c r="GM73" i="3"/>
  <c r="GO73" i="3"/>
  <c r="GQ73" i="3"/>
  <c r="GP73" i="3"/>
  <c r="GM25" i="3"/>
  <c r="GP25" i="3" s="1"/>
  <c r="GQ25" i="3" s="1"/>
  <c r="CO125" i="3"/>
  <c r="CP125" i="3" s="1"/>
  <c r="AF131" i="4" s="1"/>
  <c r="EK17" i="3"/>
  <c r="EM17" i="3"/>
  <c r="AT23" i="4"/>
  <c r="EJ17" i="3"/>
  <c r="EI17" i="3"/>
  <c r="EL17" i="3"/>
  <c r="AT13" i="4"/>
  <c r="EJ7" i="3"/>
  <c r="EI7" i="3"/>
  <c r="EL7" i="3"/>
  <c r="EM7" i="3"/>
  <c r="EK7" i="3"/>
  <c r="EK29" i="3"/>
  <c r="AT35" i="4" s="1"/>
  <c r="EJ29" i="3"/>
  <c r="EI29" i="3"/>
  <c r="EL29" i="3" s="1"/>
  <c r="EM29" i="3" s="1"/>
  <c r="EM33" i="3"/>
  <c r="EK33" i="3"/>
  <c r="EI33" i="3"/>
  <c r="AT39" i="4"/>
  <c r="EL33" i="3"/>
  <c r="EJ33" i="3"/>
  <c r="EI73" i="3"/>
  <c r="EM73" i="3"/>
  <c r="AT79" i="4"/>
  <c r="EK73" i="3"/>
  <c r="EJ73" i="3"/>
  <c r="EL73" i="3"/>
  <c r="EL13" i="3"/>
  <c r="AT19" i="4"/>
  <c r="EK13" i="3"/>
  <c r="EI13" i="3"/>
  <c r="EM13" i="3"/>
  <c r="EJ13" i="3"/>
  <c r="EL39" i="3"/>
  <c r="EM39" i="3" s="1"/>
  <c r="EI39" i="3"/>
  <c r="EJ39" i="3" s="1"/>
  <c r="EK39" i="3"/>
  <c r="AT45" i="4" s="1"/>
  <c r="EK55" i="3"/>
  <c r="EM55" i="3"/>
  <c r="EJ55" i="3"/>
  <c r="AT61" i="4"/>
  <c r="EI55" i="3"/>
  <c r="EL55" i="3"/>
  <c r="EI61" i="3"/>
  <c r="EL61" i="3" s="1"/>
  <c r="EM61" i="3" s="1"/>
  <c r="EK61" i="3"/>
  <c r="AT67" i="4" s="1"/>
  <c r="EJ61" i="3"/>
  <c r="EK125" i="3"/>
  <c r="AT131" i="4" s="1"/>
  <c r="DA113" i="3"/>
  <c r="DA91" i="3"/>
  <c r="EQ137" i="3"/>
  <c r="GW53" i="3"/>
  <c r="BL59" i="4"/>
  <c r="GU53" i="3"/>
  <c r="GV53" i="3"/>
  <c r="GT53" i="3"/>
  <c r="GX53" i="3"/>
  <c r="BL71" i="4"/>
  <c r="GU65" i="3"/>
  <c r="GW65" i="3"/>
  <c r="GX65" i="3"/>
  <c r="GV65" i="3"/>
  <c r="GT65" i="3"/>
  <c r="GU49" i="3"/>
  <c r="GT49" i="3"/>
  <c r="GV49" i="3" s="1"/>
  <c r="GW49" i="3"/>
  <c r="GX49" i="3" s="1"/>
  <c r="BL55" i="4" s="1"/>
  <c r="GV29" i="3"/>
  <c r="GU29" i="3"/>
  <c r="GT29" i="3"/>
  <c r="GW29" i="3"/>
  <c r="GX29" i="3"/>
  <c r="BL35" i="4"/>
  <c r="GX55" i="3"/>
  <c r="GT55" i="3"/>
  <c r="GV55" i="3"/>
  <c r="GU55" i="3"/>
  <c r="GW55" i="3"/>
  <c r="BL61" i="4"/>
  <c r="GT61" i="3"/>
  <c r="GX61" i="3"/>
  <c r="GW61" i="3"/>
  <c r="GV61" i="3"/>
  <c r="GU61" i="3"/>
  <c r="BL67" i="4"/>
  <c r="GV17" i="3"/>
  <c r="GT17" i="3"/>
  <c r="GX17" i="3"/>
  <c r="GW17" i="3"/>
  <c r="BL23" i="4"/>
  <c r="GU17" i="3"/>
  <c r="GX71" i="3"/>
  <c r="GT71" i="3"/>
  <c r="BL77" i="4"/>
  <c r="GV71" i="3"/>
  <c r="GW71" i="3"/>
  <c r="GU71" i="3"/>
  <c r="BK110" i="4"/>
  <c r="BK100" i="4"/>
  <c r="BK142" i="4"/>
  <c r="BK158" i="4"/>
  <c r="BK132" i="4"/>
  <c r="BK154" i="4"/>
  <c r="BK152" i="4"/>
  <c r="BK126" i="4"/>
  <c r="BK128" i="4"/>
  <c r="BK146" i="4"/>
  <c r="BK134" i="4"/>
  <c r="BK112" i="4"/>
  <c r="BK106" i="4"/>
  <c r="BK104" i="4"/>
  <c r="BK144" i="4"/>
  <c r="BK98" i="4"/>
  <c r="BK96" i="4"/>
  <c r="BK156" i="4"/>
  <c r="BK150" i="4"/>
  <c r="BK114" i="4"/>
  <c r="BK116" i="4"/>
  <c r="BK122" i="4"/>
  <c r="BK162" i="4"/>
  <c r="BK136" i="4"/>
  <c r="BK160" i="4"/>
  <c r="BK120" i="4"/>
  <c r="BK130" i="4"/>
  <c r="BK124" i="4"/>
  <c r="BK108" i="4"/>
  <c r="BK164" i="4"/>
  <c r="BK148" i="4"/>
  <c r="BK138" i="4"/>
  <c r="BK118" i="4"/>
  <c r="BK102" i="4"/>
  <c r="BK140" i="4"/>
  <c r="BC138" i="4"/>
  <c r="BC104" i="4"/>
  <c r="BC106" i="4"/>
  <c r="BC158" i="4"/>
  <c r="BC164" i="4"/>
  <c r="BC154" i="4"/>
  <c r="BC98" i="4"/>
  <c r="BC160" i="4"/>
  <c r="BC102" i="4"/>
  <c r="BC116" i="4"/>
  <c r="BC142" i="4"/>
  <c r="BC122" i="4"/>
  <c r="BC96" i="4"/>
  <c r="BC144" i="4"/>
  <c r="BC130" i="4"/>
  <c r="BC124" i="4"/>
  <c r="BC120" i="4"/>
  <c r="BC126" i="4"/>
  <c r="BC110" i="4"/>
  <c r="BC128" i="4"/>
  <c r="BC140" i="4"/>
  <c r="BC118" i="4"/>
  <c r="BC114" i="4"/>
  <c r="BC148" i="4"/>
  <c r="BC146" i="4"/>
  <c r="BC152" i="4"/>
  <c r="BC100" i="4"/>
  <c r="BC132" i="4"/>
  <c r="BC156" i="4"/>
  <c r="BC162" i="4"/>
  <c r="BC134" i="4"/>
  <c r="BC112" i="4"/>
  <c r="BC150" i="4"/>
  <c r="BC108" i="4"/>
  <c r="BC136" i="4"/>
  <c r="BE148" i="4"/>
  <c r="BE96" i="4"/>
  <c r="BE164" i="4"/>
  <c r="BE98" i="4"/>
  <c r="BE114" i="4"/>
  <c r="BE124" i="4"/>
  <c r="BE112" i="4"/>
  <c r="BE132" i="4"/>
  <c r="BE134" i="4"/>
  <c r="BE158" i="4"/>
  <c r="BE102" i="4"/>
  <c r="BE122" i="4"/>
  <c r="BE136" i="4"/>
  <c r="BE116" i="4"/>
  <c r="BE106" i="4"/>
  <c r="BE118" i="4"/>
  <c r="BE144" i="4"/>
  <c r="BE138" i="4"/>
  <c r="BE140" i="4"/>
  <c r="BE126" i="4"/>
  <c r="BE130" i="4"/>
  <c r="BE160" i="4"/>
  <c r="BE150" i="4"/>
  <c r="BE146" i="4"/>
  <c r="BE104" i="4"/>
  <c r="BE128" i="4"/>
  <c r="BE142" i="4"/>
  <c r="BE156" i="4"/>
  <c r="BE162" i="4"/>
  <c r="BE154" i="4"/>
  <c r="BE152" i="4"/>
  <c r="BE108" i="4"/>
  <c r="BE110" i="4"/>
  <c r="BE100" i="4"/>
  <c r="BE120" i="4"/>
  <c r="AI102" i="4"/>
  <c r="AI124" i="4"/>
  <c r="AI146" i="4"/>
  <c r="AI128" i="4"/>
  <c r="AI110" i="4"/>
  <c r="AI130" i="4"/>
  <c r="AI96" i="4"/>
  <c r="AI144" i="4"/>
  <c r="AI156" i="4"/>
  <c r="AI136" i="4"/>
  <c r="AI106" i="4"/>
  <c r="AI152" i="4"/>
  <c r="AI122" i="4"/>
  <c r="AI132" i="4"/>
  <c r="AI158" i="4"/>
  <c r="AI104" i="4"/>
  <c r="AI140" i="4"/>
  <c r="AI148" i="4"/>
  <c r="AI138" i="4"/>
  <c r="AI114" i="4"/>
  <c r="AI154" i="4"/>
  <c r="AI108" i="4"/>
  <c r="AI160" i="4"/>
  <c r="AI162" i="4"/>
  <c r="AI142" i="4"/>
  <c r="AI120" i="4"/>
  <c r="AI134" i="4"/>
  <c r="AI100" i="4"/>
  <c r="AI118" i="4"/>
  <c r="AI116" i="4"/>
  <c r="AI112" i="4"/>
  <c r="AI150" i="4"/>
  <c r="AI164" i="4"/>
  <c r="AI126" i="4"/>
  <c r="AI98" i="4"/>
  <c r="AG144" i="4"/>
  <c r="AG140" i="4"/>
  <c r="AG152" i="4"/>
  <c r="AG98" i="4"/>
  <c r="AG118" i="4"/>
  <c r="AG130" i="4"/>
  <c r="AG114" i="4"/>
  <c r="AG104" i="4"/>
  <c r="AG146" i="4"/>
  <c r="AG156" i="4"/>
  <c r="AG120" i="4"/>
  <c r="AG160" i="4"/>
  <c r="AG116" i="4"/>
  <c r="AG138" i="4"/>
  <c r="AG136" i="4"/>
  <c r="AG132" i="4"/>
  <c r="AG108" i="4"/>
  <c r="AG164" i="4"/>
  <c r="AG106" i="4"/>
  <c r="AG112" i="4"/>
  <c r="AG100" i="4"/>
  <c r="AG126" i="4"/>
  <c r="AG102" i="4"/>
  <c r="AG150" i="4"/>
  <c r="AG158" i="4"/>
  <c r="AG124" i="4"/>
  <c r="AG134" i="4"/>
  <c r="AG122" i="4"/>
  <c r="AG96" i="4"/>
  <c r="AG128" i="4"/>
  <c r="AG162" i="4"/>
  <c r="AG154" i="4"/>
  <c r="AG148" i="4"/>
  <c r="AG110" i="4"/>
  <c r="AG142" i="4"/>
  <c r="BM164" i="4"/>
  <c r="BM108" i="4"/>
  <c r="BM138" i="4"/>
  <c r="BM110" i="4"/>
  <c r="BM148" i="4"/>
  <c r="BM128" i="4"/>
  <c r="BM114" i="4"/>
  <c r="BM102" i="4"/>
  <c r="BM100" i="4"/>
  <c r="BM104" i="4"/>
  <c r="BM136" i="4"/>
  <c r="BM134" i="4"/>
  <c r="BM124" i="4"/>
  <c r="BM98" i="4"/>
  <c r="BM150" i="4"/>
  <c r="BM154" i="4"/>
  <c r="BM142" i="4"/>
  <c r="BM118" i="4"/>
  <c r="BM156" i="4"/>
  <c r="BM160" i="4"/>
  <c r="BM120" i="4"/>
  <c r="BM96" i="4"/>
  <c r="BM152" i="4"/>
  <c r="BM122" i="4"/>
  <c r="BM112" i="4"/>
  <c r="BM140" i="4"/>
  <c r="BM116" i="4"/>
  <c r="BM146" i="4"/>
  <c r="BM106" i="4"/>
  <c r="BM126" i="4"/>
  <c r="BM162" i="4"/>
  <c r="BM132" i="4"/>
  <c r="BM130" i="4"/>
  <c r="BM144" i="4"/>
  <c r="BM158" i="4"/>
  <c r="FU73" i="3"/>
  <c r="FS73" i="3"/>
  <c r="FT73" i="3"/>
  <c r="FR73" i="3"/>
  <c r="FV73" i="3"/>
  <c r="BD79" i="4"/>
  <c r="FR55" i="3"/>
  <c r="FU55" i="3"/>
  <c r="BD61" i="4"/>
  <c r="FT55" i="3"/>
  <c r="FV55" i="3"/>
  <c r="FS55" i="3"/>
  <c r="BD39" i="4"/>
  <c r="FU33" i="3"/>
  <c r="FS33" i="3"/>
  <c r="FR33" i="3"/>
  <c r="FT33" i="3"/>
  <c r="FV33" i="3"/>
  <c r="FT19" i="3"/>
  <c r="FU19" i="3"/>
  <c r="FV19" i="3" s="1"/>
  <c r="BD25" i="4"/>
  <c r="FR19" i="3"/>
  <c r="FS19" i="3" s="1"/>
  <c r="FT5" i="3"/>
  <c r="BD11" i="4"/>
  <c r="FR5" i="3"/>
  <c r="FS5" i="3"/>
  <c r="FU5" i="3"/>
  <c r="FV5" i="3" s="1"/>
  <c r="FR45" i="3"/>
  <c r="FU45" i="3" s="1"/>
  <c r="FV45" i="3" s="1"/>
  <c r="FT45" i="3"/>
  <c r="FS45" i="3"/>
  <c r="BD29" i="4"/>
  <c r="FR23" i="3"/>
  <c r="FV23" i="3"/>
  <c r="FU23" i="3"/>
  <c r="FT23" i="3"/>
  <c r="FS23" i="3"/>
  <c r="BD73" i="4"/>
  <c r="FS67" i="3"/>
  <c r="FR67" i="3"/>
  <c r="FV67" i="3"/>
  <c r="FT67" i="3"/>
  <c r="FU67" i="3"/>
  <c r="FT69" i="3"/>
  <c r="FV69" i="3"/>
  <c r="FU69" i="3"/>
  <c r="BD75" i="4"/>
  <c r="FR69" i="3"/>
  <c r="FS69" i="3"/>
  <c r="FS137" i="3"/>
  <c r="BD127" i="3"/>
  <c r="BB117" i="4"/>
  <c r="EP63" i="3"/>
  <c r="EQ63" i="3"/>
  <c r="ET63" i="3"/>
  <c r="ES63" i="3"/>
  <c r="AV69" i="4"/>
  <c r="ER63" i="3"/>
  <c r="EP19" i="3"/>
  <c r="ES19" i="3" s="1"/>
  <c r="ET19" i="3" s="1"/>
  <c r="AV25" i="4"/>
  <c r="EQ19" i="3"/>
  <c r="ER19" i="3"/>
  <c r="ES55" i="3"/>
  <c r="EQ55" i="3"/>
  <c r="ET55" i="3"/>
  <c r="AV61" i="4"/>
  <c r="EP55" i="3"/>
  <c r="ER55" i="3"/>
  <c r="ET47" i="3"/>
  <c r="EQ47" i="3"/>
  <c r="EP47" i="3"/>
  <c r="AV53" i="4"/>
  <c r="ES47" i="3"/>
  <c r="ER47" i="3"/>
  <c r="EP5" i="3"/>
  <c r="ER5" i="3" s="1"/>
  <c r="EQ5" i="3"/>
  <c r="ES5" i="3"/>
  <c r="ET5" i="3" s="1"/>
  <c r="AV11" i="4" s="1"/>
  <c r="ER69" i="3"/>
  <c r="EQ69" i="3"/>
  <c r="ET69" i="3"/>
  <c r="EP69" i="3"/>
  <c r="ES69" i="3"/>
  <c r="AV75" i="4"/>
  <c r="AV57" i="4"/>
  <c r="ES51" i="3"/>
  <c r="ET51" i="3" s="1"/>
  <c r="EQ51" i="3"/>
  <c r="EP51" i="3"/>
  <c r="ER51" i="3" s="1"/>
  <c r="EQ73" i="3"/>
  <c r="ER73" i="3"/>
  <c r="ET73" i="3"/>
  <c r="EP73" i="3"/>
  <c r="AV79" i="4"/>
  <c r="ES73" i="3"/>
  <c r="ER41" i="3"/>
  <c r="AV47" i="4" s="1"/>
  <c r="EP41" i="3"/>
  <c r="EQ41" i="3" s="1"/>
  <c r="ES41" i="3"/>
  <c r="ET41" i="3" s="1"/>
  <c r="ER91" i="3"/>
  <c r="FO17" i="3"/>
  <c r="FM17" i="3"/>
  <c r="FN17" i="3"/>
  <c r="BB23" i="4"/>
  <c r="FL17" i="3"/>
  <c r="FK17" i="3"/>
  <c r="FK11" i="3"/>
  <c r="FN11" i="3" s="1"/>
  <c r="FO11" i="3" s="1"/>
  <c r="FK13" i="3"/>
  <c r="BB19" i="4"/>
  <c r="FO13" i="3"/>
  <c r="FM13" i="3"/>
  <c r="FL13" i="3"/>
  <c r="FN13" i="3"/>
  <c r="FM33" i="3"/>
  <c r="FK33" i="3"/>
  <c r="FL33" i="3"/>
  <c r="BB39" i="4"/>
  <c r="FO33" i="3"/>
  <c r="FN33" i="3"/>
  <c r="FO71" i="3"/>
  <c r="FL71" i="3"/>
  <c r="FM71" i="3"/>
  <c r="BB77" i="4"/>
  <c r="FK71" i="3"/>
  <c r="FN71" i="3"/>
  <c r="FL65" i="3"/>
  <c r="FK65" i="3"/>
  <c r="BB71" i="4"/>
  <c r="FM65" i="3"/>
  <c r="FN65" i="3"/>
  <c r="FO65" i="3"/>
  <c r="FK29" i="3"/>
  <c r="FL29" i="3" s="1"/>
  <c r="FN29" i="3"/>
  <c r="FO29" i="3" s="1"/>
  <c r="FM29" i="3"/>
  <c r="BB35" i="4" s="1"/>
  <c r="FK31" i="3"/>
  <c r="FM31" i="3"/>
  <c r="FN31" i="3"/>
  <c r="BB37" i="4"/>
  <c r="FO31" i="3"/>
  <c r="FL31" i="3"/>
  <c r="FK59" i="3"/>
  <c r="FN59" i="3" s="1"/>
  <c r="FO59" i="3" s="1"/>
  <c r="ED121" i="3"/>
  <c r="AR127" i="4" s="1"/>
  <c r="CM137" i="3"/>
  <c r="BD125" i="3"/>
  <c r="EW39" i="3"/>
  <c r="EZ39" i="3" s="1"/>
  <c r="FA39" i="3" s="1"/>
  <c r="EY39" i="3"/>
  <c r="AX45" i="4" s="1"/>
  <c r="EX39" i="3"/>
  <c r="EX13" i="3"/>
  <c r="EZ13" i="3"/>
  <c r="AX19" i="4"/>
  <c r="FA13" i="3"/>
  <c r="EW13" i="3"/>
  <c r="EY13" i="3"/>
  <c r="EY47" i="3"/>
  <c r="AX53" i="4" s="1"/>
  <c r="EW47" i="3"/>
  <c r="EZ47" i="3" s="1"/>
  <c r="FA47" i="3" s="1"/>
  <c r="EX47" i="3"/>
  <c r="AX77" i="4"/>
  <c r="EZ71" i="3"/>
  <c r="EY71" i="3"/>
  <c r="EW71" i="3"/>
  <c r="EX71" i="3"/>
  <c r="FA71" i="3"/>
  <c r="EX65" i="3"/>
  <c r="FA65" i="3"/>
  <c r="EW65" i="3"/>
  <c r="EZ65" i="3"/>
  <c r="AX71" i="4"/>
  <c r="EY65" i="3"/>
  <c r="EW37" i="3"/>
  <c r="EZ37" i="3" s="1"/>
  <c r="FA37" i="3" s="1"/>
  <c r="EW35" i="3"/>
  <c r="EY35" i="3" s="1"/>
  <c r="EX35" i="3"/>
  <c r="EZ35" i="3"/>
  <c r="FA35" i="3" s="1"/>
  <c r="AX41" i="4" s="1"/>
  <c r="EW19" i="3"/>
  <c r="EY19" i="3" s="1"/>
  <c r="FS125" i="3"/>
  <c r="CV135" i="3"/>
  <c r="CW135" i="3" s="1"/>
  <c r="AH141" i="4" s="1"/>
  <c r="FG43" i="3"/>
  <c r="AZ49" i="4"/>
  <c r="FD43" i="3"/>
  <c r="FH43" i="3"/>
  <c r="FF43" i="3"/>
  <c r="FE43" i="3"/>
  <c r="FE31" i="3"/>
  <c r="FD31" i="3"/>
  <c r="FF31" i="3" s="1"/>
  <c r="AZ37" i="4" s="1"/>
  <c r="FG31" i="3"/>
  <c r="FH31" i="3" s="1"/>
  <c r="FG51" i="3"/>
  <c r="FH51" i="3"/>
  <c r="FF51" i="3"/>
  <c r="FE51" i="3"/>
  <c r="FD51" i="3"/>
  <c r="AZ57" i="4"/>
  <c r="FD25" i="3"/>
  <c r="FF25" i="3" s="1"/>
  <c r="AZ31" i="4" s="1"/>
  <c r="FE25" i="3"/>
  <c r="FG25" i="3"/>
  <c r="FH25" i="3" s="1"/>
  <c r="FG71" i="3"/>
  <c r="AZ77" i="4"/>
  <c r="FH71" i="3"/>
  <c r="FE71" i="3"/>
  <c r="FD71" i="3"/>
  <c r="FF71" i="3"/>
  <c r="FF17" i="3"/>
  <c r="AZ23" i="4" s="1"/>
  <c r="FE17" i="3"/>
  <c r="FD17" i="3"/>
  <c r="FG17" i="3" s="1"/>
  <c r="FH17" i="3" s="1"/>
  <c r="FD9" i="3"/>
  <c r="AZ15" i="4"/>
  <c r="FG9" i="3"/>
  <c r="FE9" i="3"/>
  <c r="FF9" i="3"/>
  <c r="FH9" i="3"/>
  <c r="FD57" i="3"/>
  <c r="FE57" i="3" s="1"/>
  <c r="FG57" i="3"/>
  <c r="FH57" i="3" s="1"/>
  <c r="FF57" i="3"/>
  <c r="AZ63" i="4"/>
  <c r="FG5" i="3"/>
  <c r="FH5" i="3" s="1"/>
  <c r="FF5" i="3"/>
  <c r="AZ11" i="4" s="1"/>
  <c r="FD5" i="3"/>
  <c r="FE5" i="3" s="1"/>
  <c r="FM101" i="3"/>
  <c r="BB107" i="4" s="1"/>
  <c r="ER111" i="3"/>
  <c r="AV117" i="4" s="1"/>
  <c r="BD97" i="3"/>
  <c r="GI117" i="3"/>
  <c r="GJ117" i="3" s="1"/>
  <c r="DQ127" i="3"/>
  <c r="DR127" i="3" s="1"/>
  <c r="DO113" i="3"/>
  <c r="BN27" i="4"/>
  <c r="HD21" i="3"/>
  <c r="HC21" i="3"/>
  <c r="HE21" i="3"/>
  <c r="HB21" i="3"/>
  <c r="HA21" i="3"/>
  <c r="HE71" i="3"/>
  <c r="HA71" i="3"/>
  <c r="HC71" i="3"/>
  <c r="HB71" i="3"/>
  <c r="HD71" i="3"/>
  <c r="BN77" i="4"/>
  <c r="HA73" i="3"/>
  <c r="HB73" i="3"/>
  <c r="BN79" i="4"/>
  <c r="HD73" i="3"/>
  <c r="HE73" i="3"/>
  <c r="HC73" i="3"/>
  <c r="HD55" i="3"/>
  <c r="HB55" i="3"/>
  <c r="HA55" i="3"/>
  <c r="BN61" i="4"/>
  <c r="HE55" i="3"/>
  <c r="HC55" i="3"/>
  <c r="BN33" i="4"/>
  <c r="HD27" i="3"/>
  <c r="HE27" i="3"/>
  <c r="HA27" i="3"/>
  <c r="HC27" i="3"/>
  <c r="HB27" i="3"/>
  <c r="HD67" i="3"/>
  <c r="BN73" i="4"/>
  <c r="HE67" i="3"/>
  <c r="HB67" i="3"/>
  <c r="HA67" i="3"/>
  <c r="HC67" i="3"/>
  <c r="BN51" i="4"/>
  <c r="HE45" i="3"/>
  <c r="HA45" i="3"/>
  <c r="HD45" i="3"/>
  <c r="HB45" i="3"/>
  <c r="HC45" i="3"/>
  <c r="HC7" i="3"/>
  <c r="HB7" i="3"/>
  <c r="HD7" i="3"/>
  <c r="HE7" i="3"/>
  <c r="HA7" i="3"/>
  <c r="BN13" i="4"/>
  <c r="BY93" i="3"/>
  <c r="FN135" i="3"/>
  <c r="FO135" i="3" s="1"/>
  <c r="DC133" i="3"/>
  <c r="DD133" i="3" s="1"/>
  <c r="AJ139" i="4" s="1"/>
  <c r="BF39" i="4"/>
  <c r="GA33" i="3"/>
  <c r="FY33" i="3"/>
  <c r="GC33" i="3"/>
  <c r="GB33" i="3"/>
  <c r="FZ33" i="3"/>
  <c r="GC35" i="3"/>
  <c r="FZ35" i="3"/>
  <c r="BF41" i="4"/>
  <c r="FY35" i="3"/>
  <c r="GB35" i="3"/>
  <c r="GA35" i="3"/>
  <c r="GB13" i="3"/>
  <c r="BF19" i="4"/>
  <c r="GA13" i="3"/>
  <c r="FY13" i="3"/>
  <c r="FZ13" i="3"/>
  <c r="GC13" i="3"/>
  <c r="FZ15" i="3"/>
  <c r="GA15" i="3"/>
  <c r="FY15" i="3"/>
  <c r="GC15" i="3"/>
  <c r="GB15" i="3"/>
  <c r="BF21" i="4"/>
  <c r="FZ5" i="3"/>
  <c r="GC5" i="3"/>
  <c r="BF11" i="4"/>
  <c r="FY5" i="3"/>
  <c r="GA5" i="3"/>
  <c r="GB5" i="3"/>
  <c r="FY69" i="3"/>
  <c r="GB69" i="3"/>
  <c r="BF75" i="4"/>
  <c r="GC69" i="3"/>
  <c r="GA69" i="3"/>
  <c r="FZ69" i="3"/>
  <c r="GA53" i="3"/>
  <c r="GC53" i="3"/>
  <c r="FZ53" i="3"/>
  <c r="BF59" i="4"/>
  <c r="FY53" i="3"/>
  <c r="GB53" i="3"/>
  <c r="FY37" i="3"/>
  <c r="GB37" i="3"/>
  <c r="BF43" i="4"/>
  <c r="GC37" i="3"/>
  <c r="GA37" i="3"/>
  <c r="FZ37" i="3"/>
  <c r="GQ53" i="3"/>
  <c r="BJ59" i="4"/>
  <c r="GN53" i="3"/>
  <c r="GO53" i="3"/>
  <c r="GP53" i="3"/>
  <c r="GM53" i="3"/>
  <c r="GP33" i="3"/>
  <c r="GN33" i="3"/>
  <c r="BJ39" i="4"/>
  <c r="GM33" i="3"/>
  <c r="GQ33" i="3"/>
  <c r="GO33" i="3"/>
  <c r="GQ49" i="3"/>
  <c r="GP49" i="3"/>
  <c r="GO49" i="3"/>
  <c r="BJ55" i="4" s="1"/>
  <c r="GM49" i="3"/>
  <c r="GN49" i="3" s="1"/>
  <c r="GP27" i="3"/>
  <c r="GO27" i="3"/>
  <c r="GN27" i="3"/>
  <c r="GQ27" i="3"/>
  <c r="BJ33" i="4"/>
  <c r="GM27" i="3"/>
  <c r="BJ77" i="4"/>
  <c r="GM71" i="3"/>
  <c r="GO71" i="3"/>
  <c r="GQ71" i="3"/>
  <c r="GN71" i="3"/>
  <c r="GP71" i="3"/>
  <c r="GQ15" i="3"/>
  <c r="GM15" i="3"/>
  <c r="GN15" i="3"/>
  <c r="BJ21" i="4"/>
  <c r="GO15" i="3"/>
  <c r="GP15" i="3"/>
  <c r="GQ47" i="3"/>
  <c r="GP47" i="3"/>
  <c r="GO47" i="3"/>
  <c r="GN47" i="3"/>
  <c r="BJ53" i="4"/>
  <c r="GM47" i="3"/>
  <c r="GM21" i="3"/>
  <c r="GN21" i="3" s="1"/>
  <c r="EI9" i="3"/>
  <c r="EL9" i="3" s="1"/>
  <c r="EM9" i="3" s="1"/>
  <c r="EK9" i="3"/>
  <c r="AT15" i="4" s="1"/>
  <c r="EJ9" i="3"/>
  <c r="AT53" i="4"/>
  <c r="EM47" i="3"/>
  <c r="EL47" i="3"/>
  <c r="EK47" i="3"/>
  <c r="EI47" i="3"/>
  <c r="EJ47" i="3"/>
  <c r="EL57" i="3"/>
  <c r="EM57" i="3" s="1"/>
  <c r="AT63" i="4" s="1"/>
  <c r="EI57" i="3"/>
  <c r="EK57" i="3" s="1"/>
  <c r="EJ57" i="3"/>
  <c r="EK41" i="3"/>
  <c r="AT47" i="4"/>
  <c r="EI41" i="3"/>
  <c r="EL41" i="3" s="1"/>
  <c r="EM41" i="3" s="1"/>
  <c r="EJ41" i="3"/>
  <c r="EM15" i="3"/>
  <c r="EI15" i="3"/>
  <c r="AT21" i="4"/>
  <c r="EL15" i="3"/>
  <c r="EJ15" i="3"/>
  <c r="EK15" i="3"/>
  <c r="EK31" i="3"/>
  <c r="AT37" i="4" s="1"/>
  <c r="EL31" i="3"/>
  <c r="EM31" i="3" s="1"/>
  <c r="EI31" i="3"/>
  <c r="EJ31" i="3" s="1"/>
  <c r="EM53" i="3"/>
  <c r="EL53" i="3"/>
  <c r="EI53" i="3"/>
  <c r="EJ53" i="3"/>
  <c r="AT59" i="4"/>
  <c r="EK53" i="3"/>
  <c r="EI21" i="3"/>
  <c r="EK21" i="3" s="1"/>
  <c r="EL21" i="3"/>
  <c r="EM21" i="3" s="1"/>
  <c r="AT27" i="4" s="1"/>
  <c r="EJ21" i="3"/>
  <c r="EI5" i="3"/>
  <c r="EJ5" i="3" s="1"/>
  <c r="CV115" i="3"/>
  <c r="CW115" i="3" s="1"/>
  <c r="AH121" i="4" s="1"/>
  <c r="BZ131" i="3"/>
  <c r="AB137" i="4" s="1"/>
  <c r="AJ119" i="4"/>
  <c r="ES137" i="3"/>
  <c r="ET137" i="3" s="1"/>
  <c r="AV143" i="4" s="1"/>
  <c r="GV35" i="3"/>
  <c r="GU35" i="3"/>
  <c r="GX35" i="3"/>
  <c r="GT35" i="3"/>
  <c r="BL41" i="4"/>
  <c r="GW35" i="3"/>
  <c r="GU63" i="3"/>
  <c r="GW63" i="3"/>
  <c r="GT63" i="3"/>
  <c r="BL69" i="4"/>
  <c r="GV63" i="3"/>
  <c r="GX63" i="3"/>
  <c r="GV39" i="3"/>
  <c r="BL45" i="4" s="1"/>
  <c r="GU39" i="3"/>
  <c r="GT39" i="3"/>
  <c r="GW39" i="3" s="1"/>
  <c r="GX39" i="3" s="1"/>
  <c r="GW31" i="3"/>
  <c r="GX31" i="3" s="1"/>
  <c r="BL37" i="4" s="1"/>
  <c r="GT31" i="3"/>
  <c r="GV31" i="3" s="1"/>
  <c r="GU31" i="3"/>
  <c r="GU43" i="3"/>
  <c r="GT43" i="3"/>
  <c r="BL49" i="4"/>
  <c r="GW43" i="3"/>
  <c r="GX43" i="3"/>
  <c r="GV43" i="3"/>
  <c r="BL57" i="4"/>
  <c r="GX51" i="3"/>
  <c r="GU51" i="3"/>
  <c r="GV51" i="3"/>
  <c r="GW51" i="3"/>
  <c r="GT51" i="3"/>
  <c r="BL29" i="4"/>
  <c r="GV23" i="3"/>
  <c r="GT23" i="3"/>
  <c r="GW23" i="3"/>
  <c r="GX23" i="3"/>
  <c r="GU23" i="3"/>
  <c r="GV7" i="3"/>
  <c r="GT7" i="3"/>
  <c r="GX7" i="3"/>
  <c r="GW7" i="3"/>
  <c r="BL13" i="4"/>
  <c r="GU7" i="3"/>
  <c r="GX47" i="3"/>
  <c r="GT47" i="3"/>
  <c r="GW47" i="3"/>
  <c r="GU47" i="3"/>
  <c r="BL53" i="4"/>
  <c r="GV47" i="3"/>
  <c r="AA156" i="4"/>
  <c r="AA136" i="4"/>
  <c r="AA128" i="4"/>
  <c r="AA138" i="4"/>
  <c r="AA144" i="4"/>
  <c r="AA104" i="4"/>
  <c r="AA130" i="4"/>
  <c r="AA98" i="4"/>
  <c r="AA140" i="4"/>
  <c r="AA112" i="4"/>
  <c r="AA132" i="4"/>
  <c r="AA134" i="4"/>
  <c r="AA164" i="4"/>
  <c r="AA120" i="4"/>
  <c r="AA148" i="4"/>
  <c r="AA96" i="4"/>
  <c r="AA108" i="4"/>
  <c r="AA124" i="4"/>
  <c r="AA118" i="4"/>
  <c r="AA114" i="4"/>
  <c r="AA122" i="4"/>
  <c r="AA100" i="4"/>
  <c r="AA158" i="4"/>
  <c r="AA106" i="4"/>
  <c r="AA142" i="4"/>
  <c r="AA146" i="4"/>
  <c r="AA162" i="4"/>
  <c r="AA154" i="4"/>
  <c r="AA160" i="4"/>
  <c r="AA110" i="4"/>
  <c r="AA126" i="4"/>
  <c r="AA116" i="4"/>
  <c r="AA102" i="4"/>
  <c r="AA150" i="4"/>
  <c r="AA152" i="4"/>
  <c r="AM116" i="4"/>
  <c r="AM152" i="4"/>
  <c r="AM124" i="4"/>
  <c r="AM110" i="4"/>
  <c r="AM154" i="4"/>
  <c r="AM134" i="4"/>
  <c r="AM156" i="4"/>
  <c r="AM144" i="4"/>
  <c r="AM104" i="4"/>
  <c r="AM160" i="4"/>
  <c r="AM102" i="4"/>
  <c r="AM120" i="4"/>
  <c r="AM158" i="4"/>
  <c r="AM126" i="4"/>
  <c r="AM112" i="4"/>
  <c r="AM146" i="4"/>
  <c r="AM128" i="4"/>
  <c r="AM100" i="4"/>
  <c r="AM96" i="4"/>
  <c r="AM148" i="4"/>
  <c r="AM114" i="4"/>
  <c r="AM150" i="4"/>
  <c r="AM106" i="4"/>
  <c r="AM132" i="4"/>
  <c r="AM118" i="4"/>
  <c r="AM162" i="4"/>
  <c r="AM108" i="4"/>
  <c r="AM164" i="4"/>
  <c r="AM142" i="4"/>
  <c r="AM136" i="4"/>
  <c r="AM138" i="4"/>
  <c r="AM98" i="4"/>
  <c r="AM140" i="4"/>
  <c r="AM130" i="4"/>
  <c r="AM122" i="4"/>
  <c r="AW150" i="4"/>
  <c r="AW158" i="4"/>
  <c r="AW102" i="4"/>
  <c r="AW134" i="4"/>
  <c r="AW130" i="4"/>
  <c r="AW122" i="4"/>
  <c r="AW118" i="4"/>
  <c r="AW106" i="4"/>
  <c r="AW148" i="4"/>
  <c r="AW110" i="4"/>
  <c r="AW96" i="4"/>
  <c r="AW140" i="4"/>
  <c r="AW116" i="4"/>
  <c r="AW142" i="4"/>
  <c r="AW164" i="4"/>
  <c r="AW104" i="4"/>
  <c r="AW156" i="4"/>
  <c r="AW128" i="4"/>
  <c r="AW132" i="4"/>
  <c r="AW160" i="4"/>
  <c r="AW120" i="4"/>
  <c r="AW114" i="4"/>
  <c r="AW100" i="4"/>
  <c r="AW108" i="4"/>
  <c r="AW154" i="4"/>
  <c r="AW144" i="4"/>
  <c r="AW124" i="4"/>
  <c r="AW98" i="4"/>
  <c r="AW146" i="4"/>
  <c r="AW152" i="4"/>
  <c r="AW112" i="4"/>
  <c r="AW162" i="4"/>
  <c r="AW126" i="4"/>
  <c r="AW136" i="4"/>
  <c r="AW138" i="4"/>
  <c r="BA126" i="4"/>
  <c r="BA96" i="4"/>
  <c r="BA148" i="4"/>
  <c r="BA118" i="4"/>
  <c r="BA164" i="4"/>
  <c r="BA152" i="4"/>
  <c r="BA150" i="4"/>
  <c r="BA114" i="4"/>
  <c r="BA98" i="4"/>
  <c r="BA162" i="4"/>
  <c r="BA106" i="4"/>
  <c r="BA128" i="4"/>
  <c r="BA160" i="4"/>
  <c r="BA112" i="4"/>
  <c r="BA100" i="4"/>
  <c r="BA122" i="4"/>
  <c r="BA110" i="4"/>
  <c r="BA136" i="4"/>
  <c r="BA124" i="4"/>
  <c r="BA132" i="4"/>
  <c r="BA138" i="4"/>
  <c r="BA120" i="4"/>
  <c r="BA146" i="4"/>
  <c r="BA154" i="4"/>
  <c r="BA144" i="4"/>
  <c r="BA104" i="4"/>
  <c r="BA102" i="4"/>
  <c r="BA130" i="4"/>
  <c r="BA134" i="4"/>
  <c r="BA158" i="4"/>
  <c r="BA108" i="4"/>
  <c r="BA156" i="4"/>
  <c r="BA142" i="4"/>
  <c r="BA140" i="4"/>
  <c r="BA116" i="4"/>
  <c r="AY108" i="4"/>
  <c r="AY160" i="4"/>
  <c r="AY136" i="4"/>
  <c r="AY138" i="4"/>
  <c r="AY118" i="4"/>
  <c r="AY122" i="4"/>
  <c r="AY120" i="4"/>
  <c r="AY98" i="4"/>
  <c r="AY142" i="4"/>
  <c r="AY164" i="4"/>
  <c r="AY156" i="4"/>
  <c r="AY112" i="4"/>
  <c r="AY106" i="4"/>
  <c r="AY162" i="4"/>
  <c r="AY124" i="4"/>
  <c r="AY158" i="4"/>
  <c r="AY104" i="4"/>
  <c r="AY152" i="4"/>
  <c r="AY96" i="4"/>
  <c r="AY126" i="4"/>
  <c r="AY100" i="4"/>
  <c r="AY148" i="4"/>
  <c r="AY140" i="4"/>
  <c r="AY114" i="4"/>
  <c r="AY110" i="4"/>
  <c r="AY116" i="4"/>
  <c r="AY144" i="4"/>
  <c r="AY134" i="4"/>
  <c r="AY102" i="4"/>
  <c r="AY130" i="4"/>
  <c r="AY154" i="4"/>
  <c r="AY132" i="4"/>
  <c r="AY128" i="4"/>
  <c r="AY146" i="4"/>
  <c r="AY150" i="4"/>
  <c r="FS21" i="3"/>
  <c r="FR21" i="3"/>
  <c r="FU21" i="3" s="1"/>
  <c r="FV21" i="3" s="1"/>
  <c r="FT21" i="3"/>
  <c r="BD27" i="4" s="1"/>
  <c r="FS71" i="3"/>
  <c r="FT71" i="3"/>
  <c r="FU71" i="3"/>
  <c r="FV71" i="3"/>
  <c r="FR71" i="3"/>
  <c r="BD77" i="4"/>
  <c r="FR29" i="3"/>
  <c r="FS29" i="3" s="1"/>
  <c r="FS65" i="3"/>
  <c r="FT65" i="3"/>
  <c r="BD71" i="4"/>
  <c r="FR65" i="3"/>
  <c r="FU65" i="3"/>
  <c r="FV65" i="3"/>
  <c r="FR25" i="3"/>
  <c r="FS25" i="3" s="1"/>
  <c r="FU13" i="3"/>
  <c r="FR13" i="3"/>
  <c r="BD19" i="4"/>
  <c r="FS13" i="3"/>
  <c r="FT13" i="3"/>
  <c r="FV13" i="3"/>
  <c r="FR17" i="3"/>
  <c r="FU17" i="3" s="1"/>
  <c r="FV17" i="3" s="1"/>
  <c r="BD23" i="4"/>
  <c r="FS17" i="3"/>
  <c r="FT17" i="3"/>
  <c r="FU57" i="3"/>
  <c r="FV57" i="3" s="1"/>
  <c r="BD63" i="4"/>
  <c r="FR57" i="3"/>
  <c r="FS57" i="3" s="1"/>
  <c r="FT57" i="3"/>
  <c r="BF127" i="3"/>
  <c r="BG127" i="3" s="1"/>
  <c r="V133" i="4" s="1"/>
  <c r="BZ101" i="3"/>
  <c r="AB107" i="4" s="1"/>
  <c r="DJ91" i="3"/>
  <c r="DK91" i="3" s="1"/>
  <c r="AL97" i="4" s="1"/>
  <c r="FL111" i="3"/>
  <c r="ER9" i="3"/>
  <c r="EP9" i="3"/>
  <c r="EQ9" i="3" s="1"/>
  <c r="ES9" i="3"/>
  <c r="ET9" i="3" s="1"/>
  <c r="AV15" i="4" s="1"/>
  <c r="ES21" i="3"/>
  <c r="ET21" i="3" s="1"/>
  <c r="AV27" i="4" s="1"/>
  <c r="EQ21" i="3"/>
  <c r="EP21" i="3"/>
  <c r="ER21" i="3" s="1"/>
  <c r="ES65" i="3"/>
  <c r="EP65" i="3"/>
  <c r="ET65" i="3"/>
  <c r="ER65" i="3"/>
  <c r="EQ65" i="3"/>
  <c r="AV71" i="4"/>
  <c r="AV21" i="4"/>
  <c r="EP15" i="3"/>
  <c r="ER15" i="3"/>
  <c r="ET15" i="3"/>
  <c r="ES15" i="3"/>
  <c r="EQ15" i="3"/>
  <c r="ER25" i="3"/>
  <c r="EQ25" i="3"/>
  <c r="AV31" i="4"/>
  <c r="ES25" i="3"/>
  <c r="ET25" i="3"/>
  <c r="EP25" i="3"/>
  <c r="EP53" i="3"/>
  <c r="ER53" i="3" s="1"/>
  <c r="ES53" i="3"/>
  <c r="ET53" i="3" s="1"/>
  <c r="EQ53" i="3"/>
  <c r="AV59" i="4"/>
  <c r="AV51" i="4"/>
  <c r="EP45" i="3"/>
  <c r="EQ45" i="3" s="1"/>
  <c r="ES45" i="3"/>
  <c r="ET45" i="3" s="1"/>
  <c r="ER45" i="3"/>
  <c r="EQ7" i="3"/>
  <c r="ER7" i="3"/>
  <c r="AV13" i="4" s="1"/>
  <c r="EP7" i="3"/>
  <c r="ES7" i="3" s="1"/>
  <c r="ET7" i="3" s="1"/>
  <c r="EQ27" i="3"/>
  <c r="EP27" i="3"/>
  <c r="ES27" i="3"/>
  <c r="ET27" i="3"/>
  <c r="AV33" i="4"/>
  <c r="ER27" i="3"/>
  <c r="ES91" i="3"/>
  <c r="ET91" i="3" s="1"/>
  <c r="ER135" i="3"/>
  <c r="AV141" i="4" s="1"/>
  <c r="EQ123" i="3"/>
  <c r="FL73" i="3"/>
  <c r="FO73" i="3"/>
  <c r="FN73" i="3"/>
  <c r="FK73" i="3"/>
  <c r="BB79" i="4"/>
  <c r="FM73" i="3"/>
  <c r="FM27" i="3"/>
  <c r="FN27" i="3"/>
  <c r="FO27" i="3"/>
  <c r="FL27" i="3"/>
  <c r="BB33" i="4"/>
  <c r="FK27" i="3"/>
  <c r="FL25" i="3"/>
  <c r="FM25" i="3"/>
  <c r="BB31" i="4"/>
  <c r="FK25" i="3"/>
  <c r="FO25" i="3"/>
  <c r="FN25" i="3"/>
  <c r="FN15" i="3"/>
  <c r="FM15" i="3"/>
  <c r="FO15" i="3"/>
  <c r="FK15" i="3"/>
  <c r="BB21" i="4"/>
  <c r="FL15" i="3"/>
  <c r="FO55" i="3"/>
  <c r="FN55" i="3"/>
  <c r="FL55" i="3"/>
  <c r="FM55" i="3"/>
  <c r="BB61" i="4"/>
  <c r="FK55" i="3"/>
  <c r="BB75" i="4"/>
  <c r="FK69" i="3"/>
  <c r="FN69" i="3"/>
  <c r="FO69" i="3"/>
  <c r="FL69" i="3"/>
  <c r="FM69" i="3"/>
  <c r="BB73" i="4"/>
  <c r="FN67" i="3"/>
  <c r="FM67" i="3"/>
  <c r="FK67" i="3"/>
  <c r="FL67" i="3"/>
  <c r="FO67" i="3"/>
  <c r="FM45" i="3"/>
  <c r="FL45" i="3"/>
  <c r="FK45" i="3"/>
  <c r="FN45" i="3"/>
  <c r="BB51" i="4"/>
  <c r="FO45" i="3"/>
  <c r="EW25" i="3"/>
  <c r="EZ25" i="3" s="1"/>
  <c r="FA25" i="3" s="1"/>
  <c r="EW45" i="3"/>
  <c r="EY45" i="3" s="1"/>
  <c r="EZ45" i="3"/>
  <c r="FA45" i="3" s="1"/>
  <c r="AX51" i="4" s="1"/>
  <c r="EX45" i="3"/>
  <c r="EX43" i="3"/>
  <c r="EZ43" i="3"/>
  <c r="EY43" i="3"/>
  <c r="AX49" i="4"/>
  <c r="FA43" i="3"/>
  <c r="EW43" i="3"/>
  <c r="EX29" i="3"/>
  <c r="FA29" i="3"/>
  <c r="AX35" i="4"/>
  <c r="EY29" i="3"/>
  <c r="EZ29" i="3"/>
  <c r="EW29" i="3"/>
  <c r="EY23" i="3"/>
  <c r="EZ23" i="3"/>
  <c r="EW23" i="3"/>
  <c r="AX29" i="4"/>
  <c r="EX23" i="3"/>
  <c r="FA23" i="3"/>
  <c r="EW49" i="3"/>
  <c r="EX49" i="3" s="1"/>
  <c r="EW51" i="3"/>
  <c r="EX51" i="3" s="1"/>
  <c r="EZ51" i="3"/>
  <c r="FA51" i="3" s="1"/>
  <c r="EX53" i="3"/>
  <c r="EY53" i="3"/>
  <c r="AX59" i="4"/>
  <c r="FA53" i="3"/>
  <c r="EW53" i="3"/>
  <c r="EZ53" i="3"/>
  <c r="EZ63" i="3"/>
  <c r="AX69" i="4"/>
  <c r="EW63" i="3"/>
  <c r="FA63" i="3"/>
  <c r="EX63" i="3"/>
  <c r="EY63" i="3"/>
  <c r="BD51" i="4" l="1"/>
  <c r="FL11" i="3"/>
  <c r="GO25" i="3"/>
  <c r="BJ31" i="4" s="1"/>
  <c r="GA29" i="3"/>
  <c r="BF35" i="4" s="1"/>
  <c r="FT9" i="3"/>
  <c r="BD15" i="4" s="1"/>
  <c r="AV37" i="4"/>
  <c r="FT49" i="3"/>
  <c r="BD55" i="4" s="1"/>
  <c r="EY25" i="3"/>
  <c r="AX31" i="4" s="1"/>
  <c r="EY37" i="3"/>
  <c r="FM11" i="3"/>
  <c r="BB17" i="4" s="1"/>
  <c r="GN25" i="3"/>
  <c r="FS9" i="3"/>
  <c r="EY21" i="3"/>
  <c r="FS31" i="3"/>
  <c r="AJ99" i="4"/>
  <c r="AX57" i="4"/>
  <c r="EY51" i="3"/>
  <c r="FT15" i="3"/>
  <c r="AX27" i="4"/>
  <c r="BJ43" i="4"/>
  <c r="EY49" i="3"/>
  <c r="FU25" i="3"/>
  <c r="FV25" i="3" s="1"/>
  <c r="FU29" i="3"/>
  <c r="FV29" i="3" s="1"/>
  <c r="EK5" i="3"/>
  <c r="EL5" i="3"/>
  <c r="EM5" i="3" s="1"/>
  <c r="EX19" i="3"/>
  <c r="FM59" i="3"/>
  <c r="BB65" i="4" s="1"/>
  <c r="BG28" i="4"/>
  <c r="BG54" i="4"/>
  <c r="BG52" i="4"/>
  <c r="BG20" i="4"/>
  <c r="BG22" i="4"/>
  <c r="BG62" i="4"/>
  <c r="BG60" i="4"/>
  <c r="BG18" i="4"/>
  <c r="BG72" i="4"/>
  <c r="BG26" i="4"/>
  <c r="BG70" i="4"/>
  <c r="BG24" i="4"/>
  <c r="BG36" i="4"/>
  <c r="BG34" i="4"/>
  <c r="BG68" i="4"/>
  <c r="BG40" i="4"/>
  <c r="BG64" i="4"/>
  <c r="BG48" i="4"/>
  <c r="BG56" i="4"/>
  <c r="BG66" i="4"/>
  <c r="BG30" i="4"/>
  <c r="BG16" i="4"/>
  <c r="BG12" i="4"/>
  <c r="BG38" i="4"/>
  <c r="BG10" i="4"/>
  <c r="BG44" i="4"/>
  <c r="BG58" i="4"/>
  <c r="BG46" i="4"/>
  <c r="BG50" i="4"/>
  <c r="BG32" i="4"/>
  <c r="BG42" i="4"/>
  <c r="BG78" i="4"/>
  <c r="BG76" i="4"/>
  <c r="BG14" i="4"/>
  <c r="BG74" i="4"/>
  <c r="AU72" i="4"/>
  <c r="AU18" i="4"/>
  <c r="AU36" i="4"/>
  <c r="AU44" i="4"/>
  <c r="AU66" i="4"/>
  <c r="AU52" i="4"/>
  <c r="AU10" i="4"/>
  <c r="AU74" i="4"/>
  <c r="AU16" i="4"/>
  <c r="AU12" i="4"/>
  <c r="AU54" i="4"/>
  <c r="AU42" i="4"/>
  <c r="AU26" i="4"/>
  <c r="AU14" i="4"/>
  <c r="AU32" i="4"/>
  <c r="AU40" i="4"/>
  <c r="AU68" i="4"/>
  <c r="AU38" i="4"/>
  <c r="AU64" i="4"/>
  <c r="AU58" i="4"/>
  <c r="AU20" i="4"/>
  <c r="AU70" i="4"/>
  <c r="AU48" i="4"/>
  <c r="AU22" i="4"/>
  <c r="AU34" i="4"/>
  <c r="AU76" i="4"/>
  <c r="AU30" i="4"/>
  <c r="AU24" i="4"/>
  <c r="AU60" i="4"/>
  <c r="AU56" i="4"/>
  <c r="AU50" i="4"/>
  <c r="AU46" i="4"/>
  <c r="AU78" i="4"/>
  <c r="AU28" i="4"/>
  <c r="AU62" i="4"/>
  <c r="BA52" i="4"/>
  <c r="BA64" i="4"/>
  <c r="BA36" i="4"/>
  <c r="BA46" i="4"/>
  <c r="BA50" i="4"/>
  <c r="BA62" i="4"/>
  <c r="BA74" i="4"/>
  <c r="BA14" i="4"/>
  <c r="BA70" i="4"/>
  <c r="BA42" i="4"/>
  <c r="BA58" i="4"/>
  <c r="BA76" i="4"/>
  <c r="BA22" i="4"/>
  <c r="BA30" i="4"/>
  <c r="BA56" i="4"/>
  <c r="BA12" i="4"/>
  <c r="BA34" i="4"/>
  <c r="BA16" i="4"/>
  <c r="BA68" i="4"/>
  <c r="BA44" i="4"/>
  <c r="BA54" i="4"/>
  <c r="BA78" i="4"/>
  <c r="BA20" i="4"/>
  <c r="BA26" i="4"/>
  <c r="BA32" i="4"/>
  <c r="BA10" i="4"/>
  <c r="BA24" i="4"/>
  <c r="BA40" i="4"/>
  <c r="BA60" i="4"/>
  <c r="BA72" i="4"/>
  <c r="BA28" i="4"/>
  <c r="BA48" i="4"/>
  <c r="BA66" i="4"/>
  <c r="BA38" i="4"/>
  <c r="BA18" i="4"/>
  <c r="BI20" i="4"/>
  <c r="BI74" i="4"/>
  <c r="BI44" i="4"/>
  <c r="BI58" i="4"/>
  <c r="BI48" i="4"/>
  <c r="BI34" i="4"/>
  <c r="BI46" i="4"/>
  <c r="BI70" i="4"/>
  <c r="BI24" i="4"/>
  <c r="BI36" i="4"/>
  <c r="BI28" i="4"/>
  <c r="BI12" i="4"/>
  <c r="BI66" i="4"/>
  <c r="BI72" i="4"/>
  <c r="BI16" i="4"/>
  <c r="BI14" i="4"/>
  <c r="BI40" i="4"/>
  <c r="BI22" i="4"/>
  <c r="BI54" i="4"/>
  <c r="BI62" i="4"/>
  <c r="BI10" i="4"/>
  <c r="BI26" i="4"/>
  <c r="BI30" i="4"/>
  <c r="BI32" i="4"/>
  <c r="BI38" i="4"/>
  <c r="BI42" i="4"/>
  <c r="BI52" i="4"/>
  <c r="BI56" i="4"/>
  <c r="BI64" i="4"/>
  <c r="BI78" i="4"/>
  <c r="BI50" i="4"/>
  <c r="BI18" i="4"/>
  <c r="BI68" i="4"/>
  <c r="BI60" i="4"/>
  <c r="BI76" i="4"/>
  <c r="EK35" i="3"/>
  <c r="FL59" i="3"/>
  <c r="AN133" i="4"/>
  <c r="EX9" i="3"/>
  <c r="FN61" i="3"/>
  <c r="FO61" i="3" s="1"/>
  <c r="BH117" i="4"/>
  <c r="BK22" i="4"/>
  <c r="BK38" i="4"/>
  <c r="BK50" i="4"/>
  <c r="BK20" i="4"/>
  <c r="BK12" i="4"/>
  <c r="BK74" i="4"/>
  <c r="BK46" i="4"/>
  <c r="BK16" i="4"/>
  <c r="BK68" i="4"/>
  <c r="BK14" i="4"/>
  <c r="BK44" i="4"/>
  <c r="BK10" i="4"/>
  <c r="BK54" i="4"/>
  <c r="BK26" i="4"/>
  <c r="BK30" i="4"/>
  <c r="BK60" i="4"/>
  <c r="BK58" i="4"/>
  <c r="BK76" i="4"/>
  <c r="BK56" i="4"/>
  <c r="BK70" i="4"/>
  <c r="BK18" i="4"/>
  <c r="BK62" i="4"/>
  <c r="BK78" i="4"/>
  <c r="BK52" i="4"/>
  <c r="BK28" i="4"/>
  <c r="BK42" i="4"/>
  <c r="BK72" i="4"/>
  <c r="BK48" i="4"/>
  <c r="BK36" i="4"/>
  <c r="BK64" i="4"/>
  <c r="BK32" i="4"/>
  <c r="BK40" i="4"/>
  <c r="BK66" i="4"/>
  <c r="BK24" i="4"/>
  <c r="BK34" i="4"/>
  <c r="AS72" i="4"/>
  <c r="AS20" i="4"/>
  <c r="AS38" i="4"/>
  <c r="AS54" i="4"/>
  <c r="AS32" i="4"/>
  <c r="AS28" i="4"/>
  <c r="AS18" i="4"/>
  <c r="AS76" i="4"/>
  <c r="AS22" i="4"/>
  <c r="AS66" i="4"/>
  <c r="AS58" i="4"/>
  <c r="AS74" i="4"/>
  <c r="AS62" i="4"/>
  <c r="AS70" i="4"/>
  <c r="AS36" i="4"/>
  <c r="AS48" i="4"/>
  <c r="AS24" i="4"/>
  <c r="AS60" i="4"/>
  <c r="AS68" i="4"/>
  <c r="AS56" i="4"/>
  <c r="AS50" i="4"/>
  <c r="AS52" i="4"/>
  <c r="AS34" i="4"/>
  <c r="AS44" i="4"/>
  <c r="AS14" i="4"/>
  <c r="AS16" i="4"/>
  <c r="AS30" i="4"/>
  <c r="AS26" i="4"/>
  <c r="AS10" i="4"/>
  <c r="AS12" i="4"/>
  <c r="AS78" i="4"/>
  <c r="AS42" i="4"/>
  <c r="AS40" i="4"/>
  <c r="AS46" i="4"/>
  <c r="AS64" i="4"/>
  <c r="EL35" i="3"/>
  <c r="EM35" i="3" s="1"/>
  <c r="AL127" i="4"/>
  <c r="GP21" i="3"/>
  <c r="GQ21" i="3" s="1"/>
  <c r="AX43" i="4"/>
  <c r="FZ29" i="3"/>
  <c r="EY9" i="3"/>
  <c r="AX15" i="4" s="1"/>
  <c r="FU51" i="3"/>
  <c r="FV51" i="3" s="1"/>
  <c r="BD57" i="4" s="1"/>
  <c r="FU15" i="3"/>
  <c r="FV15" i="3" s="1"/>
  <c r="BD21" i="4" s="1"/>
  <c r="BC66" i="4"/>
  <c r="BC72" i="4"/>
  <c r="BC46" i="4"/>
  <c r="BC68" i="4"/>
  <c r="BC44" i="4"/>
  <c r="BC22" i="4"/>
  <c r="BC26" i="4"/>
  <c r="BC38" i="4"/>
  <c r="BC18" i="4"/>
  <c r="BC58" i="4"/>
  <c r="BC78" i="4"/>
  <c r="BC60" i="4"/>
  <c r="BC30" i="4"/>
  <c r="BC20" i="4"/>
  <c r="BC34" i="4"/>
  <c r="BC50" i="4"/>
  <c r="BC70" i="4"/>
  <c r="BC28" i="4"/>
  <c r="BC42" i="4"/>
  <c r="BC64" i="4"/>
  <c r="BC16" i="4"/>
  <c r="BC14" i="4"/>
  <c r="BC52" i="4"/>
  <c r="BC36" i="4"/>
  <c r="BC10" i="4"/>
  <c r="BC32" i="4"/>
  <c r="BC54" i="4"/>
  <c r="BC12" i="4"/>
  <c r="BC48" i="4"/>
  <c r="BC74" i="4"/>
  <c r="BC40" i="4"/>
  <c r="BC56" i="4"/>
  <c r="BC24" i="4"/>
  <c r="BC62" i="4"/>
  <c r="BC76" i="4"/>
  <c r="GN37" i="3"/>
  <c r="FS49" i="3"/>
  <c r="EZ49" i="3"/>
  <c r="FA49" i="3" s="1"/>
  <c r="EX25" i="3"/>
  <c r="FT25" i="3"/>
  <c r="BD31" i="4" s="1"/>
  <c r="FT29" i="3"/>
  <c r="BD35" i="4" s="1"/>
  <c r="GO21" i="3"/>
  <c r="BJ27" i="4" s="1"/>
  <c r="EZ19" i="3"/>
  <c r="FA19" i="3" s="1"/>
  <c r="AX25" i="4" s="1"/>
  <c r="EX37" i="3"/>
  <c r="AV97" i="4"/>
  <c r="BB141" i="4"/>
  <c r="BH123" i="4"/>
  <c r="FM61" i="3"/>
  <c r="BB67" i="4" s="1"/>
  <c r="AW70" i="4"/>
  <c r="AW24" i="4"/>
  <c r="AW18" i="4"/>
  <c r="AW52" i="4"/>
  <c r="AW12" i="4"/>
  <c r="AW14" i="4"/>
  <c r="AW28" i="4"/>
  <c r="AW10" i="4"/>
  <c r="AW42" i="4"/>
  <c r="AW46" i="4"/>
  <c r="AW40" i="4"/>
  <c r="AW44" i="4"/>
  <c r="AW48" i="4"/>
  <c r="AW66" i="4"/>
  <c r="AW20" i="4"/>
  <c r="AW72" i="4"/>
  <c r="AW76" i="4"/>
  <c r="AW30" i="4"/>
  <c r="AW60" i="4"/>
  <c r="AW64" i="4"/>
  <c r="AW56" i="4"/>
  <c r="AW78" i="4"/>
  <c r="AW74" i="4"/>
  <c r="AW22" i="4"/>
  <c r="AW54" i="4"/>
  <c r="AW36" i="4"/>
  <c r="AW50" i="4"/>
  <c r="AW26" i="4"/>
  <c r="AW62" i="4"/>
  <c r="AW34" i="4"/>
  <c r="AW32" i="4"/>
  <c r="AW68" i="4"/>
  <c r="AW38" i="4"/>
  <c r="AW16" i="4"/>
  <c r="AW58" i="4"/>
  <c r="FZ39" i="3"/>
  <c r="BE24" i="4"/>
  <c r="BE60" i="4"/>
  <c r="BE30" i="4"/>
  <c r="BE16" i="4"/>
  <c r="BE44" i="4"/>
  <c r="BE56" i="4"/>
  <c r="BE64" i="4"/>
  <c r="BE74" i="4"/>
  <c r="BE78" i="4"/>
  <c r="BE26" i="4"/>
  <c r="BE32" i="4"/>
  <c r="BE70" i="4"/>
  <c r="BE38" i="4"/>
  <c r="BE76" i="4"/>
  <c r="BE50" i="4"/>
  <c r="BE42" i="4"/>
  <c r="BE48" i="4"/>
  <c r="BE40" i="4"/>
  <c r="BE46" i="4"/>
  <c r="BE28" i="4"/>
  <c r="BE68" i="4"/>
  <c r="BE18" i="4"/>
  <c r="BE58" i="4"/>
  <c r="BE20" i="4"/>
  <c r="BE66" i="4"/>
  <c r="BE72" i="4"/>
  <c r="BE36" i="4"/>
  <c r="BE34" i="4"/>
  <c r="BE54" i="4"/>
  <c r="BE52" i="4"/>
  <c r="BE14" i="4"/>
  <c r="BE12" i="4"/>
  <c r="BE10" i="4"/>
  <c r="BE22" i="4"/>
  <c r="BE62" i="4"/>
  <c r="EZ5" i="3"/>
  <c r="FA5" i="3" s="1"/>
  <c r="AX11" i="4" s="1"/>
  <c r="AD129" i="4"/>
  <c r="BM18" i="4"/>
  <c r="BM32" i="4"/>
  <c r="BM66" i="4"/>
  <c r="BM20" i="4"/>
  <c r="BM62" i="4"/>
  <c r="BM52" i="4"/>
  <c r="BM56" i="4"/>
  <c r="BM72" i="4"/>
  <c r="BM22" i="4"/>
  <c r="BM12" i="4"/>
  <c r="BM26" i="4"/>
  <c r="BM44" i="4"/>
  <c r="BM24" i="4"/>
  <c r="BM58" i="4"/>
  <c r="BM14" i="4"/>
  <c r="BM78" i="4"/>
  <c r="BM40" i="4"/>
  <c r="BM28" i="4"/>
  <c r="BM60" i="4"/>
  <c r="BM76" i="4"/>
  <c r="BM42" i="4"/>
  <c r="BM34" i="4"/>
  <c r="BM16" i="4"/>
  <c r="BM30" i="4"/>
  <c r="BM68" i="4"/>
  <c r="BM64" i="4"/>
  <c r="BM54" i="4"/>
  <c r="BM70" i="4"/>
  <c r="BM48" i="4"/>
  <c r="BM74" i="4"/>
  <c r="BM50" i="4"/>
  <c r="BM10" i="4"/>
  <c r="BM46" i="4"/>
  <c r="BM36" i="4"/>
  <c r="BM38" i="4"/>
  <c r="AT41" i="4" l="1"/>
  <c r="AX55" i="4"/>
  <c r="AT11"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<sst xmlns="http://schemas.openxmlformats.org/spreadsheetml/2006/main" count="934" uniqueCount="75">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</sst>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4" fillId="0" borderId="0" xfId="0" applyFont="1" applyFill="1" applyBorder="1" applyAlignment="1" applyProtection="1">
      <alignment horizontal="left"/>
      <protection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53"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4-25-CU/TKB/KET%20QUA%20TUAN%2024-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D20XDK1</v>
          </cell>
          <cell r="G2">
            <v>0</v>
          </cell>
          <cell r="H2" t="str">
            <v>D20XDK2</v>
          </cell>
          <cell r="I2">
            <v>0</v>
          </cell>
          <cell r="J2" t="str">
            <v>D20XDK3</v>
          </cell>
          <cell r="K2">
            <v>0</v>
          </cell>
          <cell r="L2" t="str">
            <v>D20XDK4</v>
          </cell>
          <cell r="M2">
            <v>0</v>
          </cell>
          <cell r="N2" t="str">
            <v>D20XDK5</v>
          </cell>
          <cell r="O2">
            <v>0</v>
          </cell>
          <cell r="P2" t="str">
            <v>D21XDK1</v>
          </cell>
          <cell r="Q2">
            <v>0</v>
          </cell>
          <cell r="R2" t="str">
            <v>D21XDK2</v>
          </cell>
          <cell r="S2">
            <v>0</v>
          </cell>
          <cell r="T2" t="str">
            <v>D21XDK3</v>
          </cell>
          <cell r="U2">
            <v>0</v>
          </cell>
          <cell r="V2" t="str">
            <v>D21XDK4</v>
          </cell>
          <cell r="W2">
            <v>0</v>
          </cell>
          <cell r="X2" t="str">
            <v>D22XDK1</v>
          </cell>
          <cell r="Y2">
            <v>0</v>
          </cell>
          <cell r="Z2" t="str">
            <v>D22XDK2</v>
          </cell>
          <cell r="AA2">
            <v>0</v>
          </cell>
          <cell r="AB2" t="str">
            <v>D22XDK3</v>
          </cell>
          <cell r="AC2">
            <v>0</v>
          </cell>
          <cell r="AD2" t="str">
            <v>D22XDK4</v>
          </cell>
          <cell r="AE2">
            <v>0</v>
          </cell>
          <cell r="AF2" t="str">
            <v>D23XDK1</v>
          </cell>
          <cell r="AG2">
            <v>0</v>
          </cell>
          <cell r="AH2" t="str">
            <v>D23XDK2</v>
          </cell>
          <cell r="AI2">
            <v>0</v>
          </cell>
          <cell r="AJ2" t="str">
            <v>D23XDK3</v>
          </cell>
          <cell r="AK2">
            <v>0</v>
          </cell>
          <cell r="AL2" t="str">
            <v>D23XDK4</v>
          </cell>
          <cell r="AM2">
            <v>0</v>
          </cell>
          <cell r="AN2" t="str">
            <v>D20KTR1</v>
          </cell>
          <cell r="AO2">
            <v>0</v>
          </cell>
          <cell r="AP2" t="str">
            <v>D21KTR1</v>
          </cell>
          <cell r="AQ2">
            <v>0</v>
          </cell>
          <cell r="AR2" t="str">
            <v>D21KNT1</v>
          </cell>
          <cell r="AS2">
            <v>0</v>
          </cell>
          <cell r="AT2" t="str">
            <v>D22KTR1</v>
          </cell>
          <cell r="AU2">
            <v>0</v>
          </cell>
          <cell r="AV2" t="str">
            <v>D22KNT1</v>
          </cell>
          <cell r="AW2">
            <v>0</v>
          </cell>
          <cell r="AX2" t="str">
            <v>D22QDC1</v>
          </cell>
          <cell r="AY2">
            <v>0</v>
          </cell>
          <cell r="AZ2" t="str">
            <v>D23KTR1</v>
          </cell>
          <cell r="BA2">
            <v>0</v>
          </cell>
          <cell r="BB2" t="str">
            <v>D23KNT1</v>
          </cell>
          <cell r="BC2">
            <v>0</v>
          </cell>
          <cell r="BD2" t="str">
            <v>D23QDC1</v>
          </cell>
          <cell r="BE2">
            <v>0</v>
          </cell>
          <cell r="BF2" t="str">
            <v>D20CDK1</v>
          </cell>
          <cell r="BG2">
            <v>0</v>
          </cell>
          <cell r="BH2" t="str">
            <v>D21CDK1</v>
          </cell>
          <cell r="BI2">
            <v>0</v>
          </cell>
          <cell r="BJ2" t="str">
            <v>D22CDK1</v>
          </cell>
          <cell r="BK2">
            <v>0</v>
          </cell>
          <cell r="BL2" t="str">
            <v>D23CDK1</v>
          </cell>
          <cell r="BM2">
            <v>0</v>
          </cell>
          <cell r="BN2" t="str">
            <v>D20CNK1</v>
          </cell>
          <cell r="BO2">
            <v>0</v>
          </cell>
          <cell r="BP2" t="str">
            <v>D20XCK1</v>
          </cell>
          <cell r="BQ2">
            <v>0</v>
          </cell>
          <cell r="BR2" t="str">
            <v>D21XCK1</v>
          </cell>
          <cell r="BS2">
            <v>0</v>
          </cell>
          <cell r="BT2" t="str">
            <v>D21CNK1</v>
          </cell>
          <cell r="BU2">
            <v>0</v>
          </cell>
          <cell r="BV2" t="str">
            <v>D22XCK1</v>
          </cell>
          <cell r="BW2">
            <v>0</v>
          </cell>
          <cell r="BX2" t="str">
            <v>D23CNK1</v>
          </cell>
          <cell r="BY2">
            <v>0</v>
          </cell>
          <cell r="BZ2" t="str">
            <v>D21CTC1</v>
          </cell>
          <cell r="CA2">
            <v>0</v>
          </cell>
          <cell r="CB2" t="str">
            <v>D22CTC1</v>
          </cell>
          <cell r="CC2">
            <v>0</v>
          </cell>
          <cell r="CD2" t="str">
            <v>D23CTC1</v>
          </cell>
          <cell r="CE2">
            <v>0</v>
          </cell>
          <cell r="CF2" t="str">
            <v>D23CTC2</v>
          </cell>
          <cell r="CG2">
            <v>0</v>
          </cell>
          <cell r="CH2" t="str">
            <v>D23COK1</v>
          </cell>
          <cell r="CI2">
            <v>0</v>
          </cell>
          <cell r="CJ2" t="str">
            <v>D23COK2</v>
          </cell>
          <cell r="CK2">
            <v>0</v>
          </cell>
          <cell r="CL2" t="str">
            <v>D23COK3</v>
          </cell>
          <cell r="CM2">
            <v>0</v>
          </cell>
          <cell r="CN2" t="str">
            <v>D23TDK1</v>
          </cell>
          <cell r="CO2">
            <v>0</v>
          </cell>
          <cell r="CP2" t="str">
            <v>D23XNK1</v>
          </cell>
          <cell r="CQ2">
            <v>0</v>
          </cell>
          <cell r="CR2" t="str">
            <v>D21KDC1</v>
          </cell>
          <cell r="CS2">
            <v>0</v>
          </cell>
          <cell r="CT2" t="str">
            <v>D21KXC1</v>
          </cell>
          <cell r="CU2">
            <v>0</v>
          </cell>
          <cell r="CV2" t="str">
            <v>D21QXC1</v>
          </cell>
          <cell r="CW2">
            <v>0</v>
          </cell>
          <cell r="CX2" t="str">
            <v>D21QHC1</v>
          </cell>
          <cell r="CY2">
            <v>0</v>
          </cell>
          <cell r="CZ2" t="str">
            <v>D21QLC1</v>
          </cell>
          <cell r="DA2">
            <v>0</v>
          </cell>
          <cell r="DB2" t="str">
            <v>D22KDC1</v>
          </cell>
          <cell r="DC2">
            <v>0</v>
          </cell>
          <cell r="DD2" t="str">
            <v>D22KXC1</v>
          </cell>
          <cell r="DE2">
            <v>0</v>
          </cell>
          <cell r="DF2" t="str">
            <v>D22QXC1</v>
          </cell>
          <cell r="DG2">
            <v>0</v>
          </cell>
          <cell r="DH2" t="str">
            <v>D22QHC1</v>
          </cell>
          <cell r="DI2">
            <v>0</v>
          </cell>
          <cell r="DJ2" t="str">
            <v>D22QSC1</v>
          </cell>
          <cell r="DK2">
            <v>0</v>
          </cell>
          <cell r="DL2" t="str">
            <v>D23KDC1</v>
          </cell>
          <cell r="DM2">
            <v>0</v>
          </cell>
          <cell r="DN2" t="str">
            <v>D23KXC1</v>
          </cell>
          <cell r="DO2">
            <v>0</v>
          </cell>
          <cell r="DP2" t="str">
            <v>D23QXC1</v>
          </cell>
          <cell r="DQ2">
            <v>0</v>
          </cell>
          <cell r="DR2" t="str">
            <v>D23QHC1</v>
          </cell>
          <cell r="DS2">
            <v>0</v>
          </cell>
          <cell r="DT2" t="str">
            <v>D23QLC1</v>
          </cell>
          <cell r="DU2">
            <v>0</v>
          </cell>
          <cell r="DV2" t="str">
            <v>D23QSC1</v>
          </cell>
          <cell r="DW2">
            <v>0</v>
          </cell>
          <cell r="DX2" t="str">
            <v>D23TNC1</v>
          </cell>
          <cell r="DY2">
            <v>0</v>
          </cell>
          <cell r="DZ2" t="str">
            <v>D23LQC1</v>
          </cell>
          <cell r="EA2">
            <v>0</v>
          </cell>
          <cell r="EB2" t="str">
            <v>D23CTC4</v>
          </cell>
          <cell r="EC2">
            <v>0</v>
          </cell>
          <cell r="ED2" t="str">
            <v>D24XDK1</v>
          </cell>
          <cell r="EE2">
            <v>0</v>
          </cell>
          <cell r="EF2" t="str">
            <v>D24XDK2</v>
          </cell>
          <cell r="EG2">
            <v>0</v>
          </cell>
          <cell r="EH2" t="str">
            <v>D24XDK3</v>
          </cell>
          <cell r="EI2">
            <v>0</v>
          </cell>
          <cell r="EJ2" t="str">
            <v>D24XDK4</v>
          </cell>
          <cell r="EK2">
            <v>0</v>
          </cell>
          <cell r="EL2" t="str">
            <v>D24KTR1</v>
          </cell>
          <cell r="EM2">
            <v>0</v>
          </cell>
          <cell r="EN2" t="str">
            <v>D24KNT1</v>
          </cell>
          <cell r="EO2">
            <v>0</v>
          </cell>
          <cell r="EP2" t="str">
            <v>D24CTC1</v>
          </cell>
          <cell r="EQ2">
            <v>0</v>
          </cell>
          <cell r="ER2" t="str">
            <v>D24CDK1</v>
          </cell>
          <cell r="ES2">
            <v>0</v>
          </cell>
          <cell r="ET2" t="str">
            <v>D24CNK1</v>
          </cell>
          <cell r="EU2">
            <v>0</v>
          </cell>
          <cell r="EV2" t="str">
            <v>D24COK1</v>
          </cell>
          <cell r="EW2">
            <v>0</v>
          </cell>
          <cell r="EX2" t="str">
            <v>D24COK2</v>
          </cell>
          <cell r="EY2">
            <v>0</v>
          </cell>
          <cell r="EZ2" t="str">
            <v>D24TDK1</v>
          </cell>
          <cell r="FA2">
            <v>0</v>
          </cell>
          <cell r="FB2" t="str">
            <v>D24KXC1</v>
          </cell>
          <cell r="FC2">
            <v>0</v>
          </cell>
          <cell r="FD2" t="str">
            <v>D24QXC1</v>
          </cell>
          <cell r="FE2">
            <v>0</v>
          </cell>
          <cell r="FF2" t="str">
            <v>D24KDC1</v>
          </cell>
          <cell r="FG2">
            <v>0</v>
          </cell>
          <cell r="FH2" t="str">
            <v>D24QHC1</v>
          </cell>
          <cell r="FI2">
            <v>0</v>
          </cell>
          <cell r="FJ2" t="str">
            <v>D24LQC1</v>
          </cell>
          <cell r="FK2">
            <v>0</v>
          </cell>
          <cell r="FL2" t="str">
            <v>D24TNC1</v>
          </cell>
          <cell r="FM2">
            <v>0</v>
          </cell>
          <cell r="FN2" t="str">
            <v>D24TMC1</v>
          </cell>
          <cell r="FO2">
            <v>0</v>
          </cell>
          <cell r="FP2" t="str">
            <v>O</v>
          </cell>
          <cell r="FQ2">
            <v>0</v>
          </cell>
          <cell r="FR2" t="str">
            <v>O</v>
          </cell>
          <cell r="FS2">
            <v>0</v>
          </cell>
          <cell r="FT2" t="str">
            <v>O</v>
          </cell>
          <cell r="FU2">
            <v>0</v>
          </cell>
          <cell r="FV2" t="str">
            <v>O</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25</v>
          </cell>
          <cell r="C4">
            <v>45663</v>
          </cell>
          <cell r="G4">
            <v>0</v>
          </cell>
          <cell r="I4">
            <v>0</v>
          </cell>
          <cell r="K4">
            <v>0</v>
          </cell>
          <cell r="M4">
            <v>0</v>
          </cell>
          <cell r="O4">
            <v>0</v>
          </cell>
          <cell r="Q4">
            <v>0</v>
          </cell>
          <cell r="S4">
            <v>0</v>
          </cell>
          <cell r="U4">
            <v>0</v>
          </cell>
          <cell r="W4">
            <v>0</v>
          </cell>
          <cell r="Y4" t="str">
            <v>5-7</v>
          </cell>
          <cell r="AA4" t="str">
            <v>5-7</v>
          </cell>
          <cell r="AC4" t="str">
            <v>3-5</v>
          </cell>
          <cell r="AE4" t="str">
            <v>5-7</v>
          </cell>
          <cell r="AG4">
            <v>0</v>
          </cell>
          <cell r="AI4">
            <v>0</v>
          </cell>
          <cell r="AK4">
            <v>0</v>
          </cell>
          <cell r="AM4">
            <v>0</v>
          </cell>
          <cell r="AO4" t="str">
            <v>4-6</v>
          </cell>
          <cell r="AQ4">
            <v>0</v>
          </cell>
          <cell r="AS4" t="str">
            <v>4-6</v>
          </cell>
          <cell r="AU4" t="str">
            <v>5-7</v>
          </cell>
          <cell r="AW4" t="str">
            <v>5-7</v>
          </cell>
          <cell r="AY4">
            <v>0</v>
          </cell>
          <cell r="BA4">
            <v>0</v>
          </cell>
          <cell r="BC4">
            <v>0</v>
          </cell>
          <cell r="BE4">
            <v>0</v>
          </cell>
          <cell r="BG4">
            <v>0</v>
          </cell>
          <cell r="BI4" t="str">
            <v>6-8</v>
          </cell>
          <cell r="BK4">
            <v>0</v>
          </cell>
          <cell r="BM4" t="str">
            <v>5-7</v>
          </cell>
          <cell r="BO4">
            <v>0</v>
          </cell>
          <cell r="BQ4">
            <v>0</v>
          </cell>
          <cell r="BS4" t="str">
            <v>6-8</v>
          </cell>
          <cell r="BU4">
            <v>0</v>
          </cell>
          <cell r="BW4">
            <v>0</v>
          </cell>
          <cell r="BY4">
            <v>0</v>
          </cell>
          <cell r="CA4" t="str">
            <v>4-6</v>
          </cell>
          <cell r="CC4">
            <v>0</v>
          </cell>
          <cell r="CE4" t="str">
            <v>3-5</v>
          </cell>
          <cell r="CG4">
            <v>0</v>
          </cell>
          <cell r="CI4" t="str">
            <v>1-3</v>
          </cell>
          <cell r="CK4" t="str">
            <v>4-6</v>
          </cell>
          <cell r="CM4">
            <v>0</v>
          </cell>
          <cell r="CO4">
            <v>0</v>
          </cell>
          <cell r="CQ4">
            <v>0</v>
          </cell>
          <cell r="CS4">
            <v>0</v>
          </cell>
          <cell r="CU4" t="str">
            <v>4-6</v>
          </cell>
          <cell r="CW4" t="str">
            <v>4-6</v>
          </cell>
          <cell r="CY4" t="str">
            <v>4-6</v>
          </cell>
          <cell r="DA4" t="str">
            <v>4-6</v>
          </cell>
          <cell r="DC4">
            <v>0</v>
          </cell>
          <cell r="DE4">
            <v>0</v>
          </cell>
          <cell r="DG4">
            <v>0</v>
          </cell>
          <cell r="DI4">
            <v>0</v>
          </cell>
          <cell r="DK4">
            <v>0</v>
          </cell>
          <cell r="DM4" t="str">
            <v>5-8</v>
          </cell>
          <cell r="DO4" t="str">
            <v>3-5</v>
          </cell>
          <cell r="DQ4" t="str">
            <v>1-3</v>
          </cell>
          <cell r="DS4" t="str">
            <v>7-9</v>
          </cell>
          <cell r="DU4">
            <v>0</v>
          </cell>
          <cell r="DW4" t="str">
            <v>3-5</v>
          </cell>
          <cell r="DY4" t="str">
            <v>37-39</v>
          </cell>
          <cell r="EA4" t="str">
            <v>5-7</v>
          </cell>
          <cell r="EC4">
            <v>0</v>
          </cell>
          <cell r="EE4" t="str">
            <v>4-6</v>
          </cell>
          <cell r="EG4" t="str">
            <v>4-6</v>
          </cell>
          <cell r="EI4" t="str">
            <v>7-9</v>
          </cell>
          <cell r="EK4">
            <v>0</v>
          </cell>
          <cell r="EM4" t="str">
            <v>6-8</v>
          </cell>
          <cell r="EO4" t="str">
            <v>6-8</v>
          </cell>
          <cell r="EQ4">
            <v>0</v>
          </cell>
          <cell r="ES4">
            <v>0</v>
          </cell>
          <cell r="EU4">
            <v>0</v>
          </cell>
          <cell r="EW4">
            <v>0</v>
          </cell>
          <cell r="EY4">
            <v>0</v>
          </cell>
          <cell r="FA4" t="str">
            <v>4-6</v>
          </cell>
          <cell r="FC4">
            <v>0</v>
          </cell>
          <cell r="FE4">
            <v>0</v>
          </cell>
          <cell r="FG4">
            <v>0</v>
          </cell>
          <cell r="FI4">
            <v>0</v>
          </cell>
          <cell r="FK4">
            <v>0</v>
          </cell>
          <cell r="FM4">
            <v>0</v>
          </cell>
          <cell r="FO4">
            <v>0</v>
          </cell>
          <cell r="FQ4">
            <v>0</v>
          </cell>
        </row>
        <row r="5">
          <cell r="G5">
            <v>0</v>
          </cell>
          <cell r="I5">
            <v>0</v>
          </cell>
          <cell r="K5">
            <v>0</v>
          </cell>
          <cell r="M5">
            <v>0</v>
          </cell>
          <cell r="O5">
            <v>0</v>
          </cell>
          <cell r="Q5">
            <v>0</v>
          </cell>
          <cell r="S5">
            <v>0</v>
          </cell>
          <cell r="U5">
            <v>0</v>
          </cell>
          <cell r="W5">
            <v>0</v>
          </cell>
          <cell r="Y5" t="str">
            <v>KCNT(3)(V.Trình)</v>
          </cell>
          <cell r="AA5" t="str">
            <v>MXD(3)(Đ.Tân)</v>
          </cell>
          <cell r="AC5" t="str">
            <v>KTTC1_19(3)(L.Đ.Vinh)</v>
          </cell>
          <cell r="AE5" t="str">
            <v>KCNT(3)(D.Tiến)</v>
          </cell>
          <cell r="AG5">
            <v>0</v>
          </cell>
          <cell r="AI5">
            <v>0</v>
          </cell>
          <cell r="AK5">
            <v>0</v>
          </cell>
          <cell r="AM5">
            <v>0</v>
          </cell>
          <cell r="AO5" t="str">
            <v>ĐATN(3)(KTR)</v>
          </cell>
          <cell r="AQ5">
            <v>0</v>
          </cell>
          <cell r="AS5" t="str">
            <v>TTTN2.KTNT(3)(K KTR)</v>
          </cell>
          <cell r="AU5" t="str">
            <v>THCN2(3)(H.Vũ)</v>
          </cell>
          <cell r="AW5" t="str">
            <v>ĐA.KTNT2(3)(D22KNT1ĐA.KTNT2)</v>
          </cell>
          <cell r="AY5">
            <v>0</v>
          </cell>
          <cell r="BA5">
            <v>0</v>
          </cell>
          <cell r="BC5">
            <v>0</v>
          </cell>
          <cell r="BE5">
            <v>0</v>
          </cell>
          <cell r="BG5">
            <v>0</v>
          </cell>
          <cell r="BI5" t="str">
            <v>ĐT&amp;TQTCT(3)(S.Vinh)</v>
          </cell>
          <cell r="BK5">
            <v>0</v>
          </cell>
          <cell r="BM5" t="str">
            <v>TTTD2(3)(T.Tám)</v>
          </cell>
          <cell r="BO5">
            <v>0</v>
          </cell>
          <cell r="BQ5">
            <v>0</v>
          </cell>
          <cell r="BS5" t="str">
            <v>VHBTSCHTCD(3)(V.Khôi(SV))</v>
          </cell>
          <cell r="BU5">
            <v>0</v>
          </cell>
          <cell r="BW5">
            <v>0</v>
          </cell>
          <cell r="BY5">
            <v>0</v>
          </cell>
          <cell r="CA5" t="str">
            <v>DATN(3)(KHTKT-CN)</v>
          </cell>
          <cell r="CC5">
            <v>0</v>
          </cell>
          <cell r="CE5" t="str">
            <v>HQTCSDL(3)(T.Sơn)</v>
          </cell>
          <cell r="CG5" t="str">
            <v>HỌC GHÉP LỚP D23CTC1</v>
          </cell>
          <cell r="CI5" t="str">
            <v>DANL-CTM(3)(Tr.Tuấn(PH))</v>
          </cell>
          <cell r="CK5" t="str">
            <v>TTHCM(3)(S.Tùng)</v>
          </cell>
          <cell r="CM5" t="str">
            <v>HỌC GHÉP VỚI D23COK2</v>
          </cell>
          <cell r="CO5">
            <v>0</v>
          </cell>
          <cell r="CQ5">
            <v>0</v>
          </cell>
          <cell r="CS5">
            <v>0</v>
          </cell>
          <cell r="CU5" t="str">
            <v>TTCK(3)(KKTE)</v>
          </cell>
          <cell r="CW5" t="str">
            <v>TTCK(3)(KKTE)</v>
          </cell>
          <cell r="CY5" t="str">
            <v>TTCK(3)(KKTE)</v>
          </cell>
          <cell r="DA5" t="str">
            <v>TTCK(3)(KKTE)</v>
          </cell>
          <cell r="DC5">
            <v>0</v>
          </cell>
          <cell r="DE5">
            <v>0</v>
          </cell>
          <cell r="DG5">
            <v>0</v>
          </cell>
          <cell r="DI5">
            <v>0</v>
          </cell>
          <cell r="DK5">
            <v>0</v>
          </cell>
          <cell r="DM5" t="str">
            <v>GDTC4(4)(V.Đông)</v>
          </cell>
          <cell r="DO5" t="str">
            <v>KCCTR(3)(Tr.Quang)</v>
          </cell>
          <cell r="DQ5" t="str">
            <v>TTHCM(3)(Thu.Trang)</v>
          </cell>
          <cell r="DS5" t="str">
            <v>QTCL(3)(T.Nhiệm)</v>
          </cell>
          <cell r="DU5">
            <v>0</v>
          </cell>
          <cell r="DW5" t="str">
            <v>TAKD2(3)(K.Cúc)</v>
          </cell>
          <cell r="DY5" t="str">
            <v>TCQT(3)(T.Hằng(Kte))</v>
          </cell>
          <cell r="EA5" t="str">
            <v>QTSX(3)(Đ.Tâm)</v>
          </cell>
          <cell r="EC5">
            <v>0</v>
          </cell>
          <cell r="EE5" t="str">
            <v>HH-VKT(3)(N.Hòa)</v>
          </cell>
          <cell r="EG5" t="str">
            <v>SBVL1(3)(T.Công)</v>
          </cell>
          <cell r="EI5" t="str">
            <v>HH-VKT(3)(Th.Quý)</v>
          </cell>
          <cell r="EK5">
            <v>0</v>
          </cell>
          <cell r="EM5" t="str">
            <v>ĐA.CS3(3)(D24KTR1DACS3)</v>
          </cell>
          <cell r="EO5" t="str">
            <v>MTHUAT3(3)(A.Nương)</v>
          </cell>
          <cell r="EQ5">
            <v>0</v>
          </cell>
          <cell r="ES5">
            <v>0</v>
          </cell>
          <cell r="EU5" t="str">
            <v>Học ghép với lớp D24CDK1</v>
          </cell>
          <cell r="EW5">
            <v>0</v>
          </cell>
          <cell r="EY5">
            <v>0</v>
          </cell>
          <cell r="FA5" t="str">
            <v>VLDC(3)(Th.Thân)</v>
          </cell>
          <cell r="FC5">
            <v>0</v>
          </cell>
          <cell r="FE5">
            <v>0</v>
          </cell>
          <cell r="FG5">
            <v>0</v>
          </cell>
          <cell r="FI5">
            <v>0</v>
          </cell>
          <cell r="FK5">
            <v>0</v>
          </cell>
          <cell r="FM5">
            <v>0</v>
          </cell>
          <cell r="FO5">
            <v>0</v>
          </cell>
          <cell r="FQ5">
            <v>0</v>
          </cell>
        </row>
        <row r="6">
          <cell r="G6">
            <v>0</v>
          </cell>
          <cell r="I6">
            <v>0</v>
          </cell>
          <cell r="K6">
            <v>0</v>
          </cell>
          <cell r="M6">
            <v>0</v>
          </cell>
          <cell r="O6">
            <v>0</v>
          </cell>
          <cell r="Q6">
            <v>0</v>
          </cell>
          <cell r="S6">
            <v>0</v>
          </cell>
          <cell r="U6">
            <v>0</v>
          </cell>
          <cell r="W6">
            <v>0</v>
          </cell>
          <cell r="Y6" t="str">
            <v>5-6</v>
          </cell>
          <cell r="AA6">
            <v>0</v>
          </cell>
          <cell r="AC6" t="str">
            <v>5-6</v>
          </cell>
          <cell r="AE6" t="str">
            <v>5-6</v>
          </cell>
          <cell r="AG6">
            <v>0</v>
          </cell>
          <cell r="AI6">
            <v>0</v>
          </cell>
          <cell r="AK6">
            <v>0</v>
          </cell>
          <cell r="AM6">
            <v>0</v>
          </cell>
          <cell r="AO6">
            <v>0</v>
          </cell>
          <cell r="AQ6">
            <v>0</v>
          </cell>
          <cell r="AS6">
            <v>0</v>
          </cell>
          <cell r="AU6" t="str">
            <v>8-9</v>
          </cell>
          <cell r="AW6" t="str">
            <v>8-9</v>
          </cell>
          <cell r="AY6">
            <v>0</v>
          </cell>
          <cell r="BA6">
            <v>0</v>
          </cell>
          <cell r="BC6">
            <v>0</v>
          </cell>
          <cell r="BE6">
            <v>0</v>
          </cell>
          <cell r="BG6">
            <v>0</v>
          </cell>
          <cell r="BI6" t="str">
            <v>6-7</v>
          </cell>
          <cell r="BK6">
            <v>0</v>
          </cell>
          <cell r="BM6" t="str">
            <v>8-9</v>
          </cell>
          <cell r="BO6">
            <v>0</v>
          </cell>
          <cell r="BQ6">
            <v>0</v>
          </cell>
          <cell r="BS6" t="str">
            <v>6-7</v>
          </cell>
          <cell r="BU6">
            <v>0</v>
          </cell>
          <cell r="BW6">
            <v>0</v>
          </cell>
          <cell r="BY6">
            <v>0</v>
          </cell>
          <cell r="CA6">
            <v>0</v>
          </cell>
          <cell r="CC6">
            <v>0</v>
          </cell>
          <cell r="CE6" t="str">
            <v>1-2</v>
          </cell>
          <cell r="CG6">
            <v>0</v>
          </cell>
          <cell r="CI6" t="str">
            <v>4-5</v>
          </cell>
          <cell r="CK6" t="str">
            <v>3-4</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t="str">
            <v>3-4</v>
          </cell>
          <cell r="DQ6" t="str">
            <v>1-2</v>
          </cell>
          <cell r="DS6">
            <v>0</v>
          </cell>
          <cell r="DU6">
            <v>0</v>
          </cell>
          <cell r="DW6" t="str">
            <v>5-6</v>
          </cell>
          <cell r="DY6" t="str">
            <v>40-41</v>
          </cell>
          <cell r="EA6" t="str">
            <v>5-6</v>
          </cell>
          <cell r="EC6">
            <v>0</v>
          </cell>
          <cell r="EE6" t="str">
            <v>3-4</v>
          </cell>
          <cell r="EG6" t="str">
            <v>3-4</v>
          </cell>
          <cell r="EI6" t="str">
            <v>3-4</v>
          </cell>
          <cell r="EK6">
            <v>0</v>
          </cell>
          <cell r="EM6" t="str">
            <v>9-10</v>
          </cell>
          <cell r="EO6" t="str">
            <v>9-10</v>
          </cell>
          <cell r="EQ6">
            <v>0</v>
          </cell>
          <cell r="ES6">
            <v>0</v>
          </cell>
          <cell r="EU6">
            <v>0</v>
          </cell>
          <cell r="EW6">
            <v>0</v>
          </cell>
          <cell r="EY6">
            <v>0</v>
          </cell>
          <cell r="FA6" t="str">
            <v>3-4</v>
          </cell>
          <cell r="FC6">
            <v>0</v>
          </cell>
          <cell r="FE6">
            <v>0</v>
          </cell>
          <cell r="FG6">
            <v>0</v>
          </cell>
          <cell r="FI6">
            <v>0</v>
          </cell>
          <cell r="FK6">
            <v>0</v>
          </cell>
          <cell r="FM6">
            <v>0</v>
          </cell>
          <cell r="FO6">
            <v>0</v>
          </cell>
          <cell r="FQ6">
            <v>0</v>
          </cell>
        </row>
        <row r="7">
          <cell r="G7">
            <v>0</v>
          </cell>
          <cell r="I7">
            <v>0</v>
          </cell>
          <cell r="K7">
            <v>0</v>
          </cell>
          <cell r="M7">
            <v>0</v>
          </cell>
          <cell r="O7">
            <v>0</v>
          </cell>
          <cell r="Q7">
            <v>0</v>
          </cell>
          <cell r="S7">
            <v>0</v>
          </cell>
          <cell r="U7">
            <v>0</v>
          </cell>
          <cell r="W7">
            <v>0</v>
          </cell>
          <cell r="Y7" t="str">
            <v>NM(2)(V.Hải)</v>
          </cell>
          <cell r="AA7">
            <v>0</v>
          </cell>
          <cell r="AC7" t="str">
            <v>MXD(2)(Đ.Tân)</v>
          </cell>
          <cell r="AE7" t="str">
            <v>MXD(2)(H.Phúc)</v>
          </cell>
          <cell r="AG7">
            <v>0</v>
          </cell>
          <cell r="AI7">
            <v>0</v>
          </cell>
          <cell r="AK7">
            <v>0</v>
          </cell>
          <cell r="AM7">
            <v>0</v>
          </cell>
          <cell r="AO7">
            <v>0</v>
          </cell>
          <cell r="AQ7">
            <v>0</v>
          </cell>
          <cell r="AS7">
            <v>0</v>
          </cell>
          <cell r="AU7" t="str">
            <v>THCN2(2)(H.Vũ)</v>
          </cell>
          <cell r="AW7" t="str">
            <v>ĐA.KTNT2(2)(D22KNT1ĐA.KTNT2)</v>
          </cell>
          <cell r="AY7">
            <v>0</v>
          </cell>
          <cell r="BA7">
            <v>0</v>
          </cell>
          <cell r="BC7">
            <v>0</v>
          </cell>
          <cell r="BE7">
            <v>0</v>
          </cell>
          <cell r="BG7">
            <v>0</v>
          </cell>
          <cell r="BI7" t="str">
            <v>ĐATCĐ(2)(Th.Vũ)</v>
          </cell>
          <cell r="BK7">
            <v>0</v>
          </cell>
          <cell r="BM7" t="str">
            <v>TTTD2(2)(T.Tám)</v>
          </cell>
          <cell r="BO7">
            <v>0</v>
          </cell>
          <cell r="BQ7">
            <v>0</v>
          </cell>
          <cell r="BS7" t="str">
            <v>XLNT(2)(H.Xuyên)</v>
          </cell>
          <cell r="BU7">
            <v>0</v>
          </cell>
          <cell r="BW7">
            <v>0</v>
          </cell>
          <cell r="BY7">
            <v>0</v>
          </cell>
          <cell r="CA7">
            <v>0</v>
          </cell>
          <cell r="CC7">
            <v>0</v>
          </cell>
          <cell r="CE7" t="str">
            <v>LTWEBCB(2)(Đ.Hồng)</v>
          </cell>
          <cell r="CG7">
            <v>0</v>
          </cell>
          <cell r="CI7" t="str">
            <v>DANL-CTM(2)(Tr.Tuấn(PH))</v>
          </cell>
          <cell r="CK7" t="str">
            <v>VĐKUD(2)(K.Dân(TG))</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t="str">
            <v>TTHCM(2)(Thu.Trang)</v>
          </cell>
          <cell r="DQ7" t="str">
            <v>KTEXD(2)(T.Thiểm)</v>
          </cell>
          <cell r="DS7">
            <v>0</v>
          </cell>
          <cell r="DU7">
            <v>0</v>
          </cell>
          <cell r="DW7" t="str">
            <v>TLDK&amp;GTDL(2)(Th.Mai)</v>
          </cell>
          <cell r="DY7" t="str">
            <v>TCQT(2)(T.Hằng(Kte))</v>
          </cell>
          <cell r="EA7" t="str">
            <v>LSDCSVN(2)(S.Tùng)</v>
          </cell>
          <cell r="EC7">
            <v>0</v>
          </cell>
          <cell r="EE7" t="str">
            <v>TANHB1.2(2)(T.Lê)</v>
          </cell>
          <cell r="EG7" t="str">
            <v>KTCTML(2)(X.Hội)</v>
          </cell>
          <cell r="EI7" t="str">
            <v>CNXHKH(2)(T.Mến)</v>
          </cell>
          <cell r="EK7">
            <v>0</v>
          </cell>
          <cell r="EM7" t="str">
            <v>ĐA.CS3(2)(D24KTR1DACS3)</v>
          </cell>
          <cell r="EO7" t="str">
            <v>MTHUAT3(2)(A.Nương)</v>
          </cell>
          <cell r="EQ7">
            <v>0</v>
          </cell>
          <cell r="ES7">
            <v>0</v>
          </cell>
          <cell r="EU7">
            <v>0</v>
          </cell>
          <cell r="EW7">
            <v>0</v>
          </cell>
          <cell r="EY7">
            <v>0</v>
          </cell>
          <cell r="FA7" t="str">
            <v>LTMĐ1(2)(Đ.Thành)</v>
          </cell>
          <cell r="FC7">
            <v>0</v>
          </cell>
          <cell r="FE7">
            <v>0</v>
          </cell>
          <cell r="FG7">
            <v>0</v>
          </cell>
          <cell r="FI7">
            <v>0</v>
          </cell>
          <cell r="FK7">
            <v>0</v>
          </cell>
          <cell r="FM7">
            <v>0</v>
          </cell>
          <cell r="FO7">
            <v>0</v>
          </cell>
          <cell r="FQ7">
            <v>0</v>
          </cell>
        </row>
        <row r="8">
          <cell r="G8">
            <v>0</v>
          </cell>
          <cell r="I8">
            <v>0</v>
          </cell>
          <cell r="K8">
            <v>0</v>
          </cell>
          <cell r="M8">
            <v>0</v>
          </cell>
          <cell r="O8">
            <v>0</v>
          </cell>
          <cell r="Q8" t="str">
            <v>5-6</v>
          </cell>
          <cell r="S8" t="str">
            <v>1-2</v>
          </cell>
          <cell r="U8" t="str">
            <v>5-6</v>
          </cell>
          <cell r="W8" t="str">
            <v>7-8</v>
          </cell>
          <cell r="Y8">
            <v>0</v>
          </cell>
          <cell r="AA8">
            <v>0</v>
          </cell>
          <cell r="AC8">
            <v>0</v>
          </cell>
          <cell r="AE8">
            <v>0</v>
          </cell>
          <cell r="AG8" t="str">
            <v>4-5</v>
          </cell>
          <cell r="AI8" t="str">
            <v>3-4</v>
          </cell>
          <cell r="AK8" t="str">
            <v>7-8</v>
          </cell>
          <cell r="AM8" t="str">
            <v>4-5</v>
          </cell>
          <cell r="AO8">
            <v>0</v>
          </cell>
          <cell r="AQ8" t="str">
            <v>9-10</v>
          </cell>
          <cell r="AS8">
            <v>0</v>
          </cell>
          <cell r="AU8">
            <v>0</v>
          </cell>
          <cell r="AW8">
            <v>0</v>
          </cell>
          <cell r="AY8">
            <v>0</v>
          </cell>
          <cell r="BA8" t="str">
            <v>5-8</v>
          </cell>
          <cell r="BC8" t="str">
            <v>6-7</v>
          </cell>
          <cell r="BE8">
            <v>0</v>
          </cell>
          <cell r="BG8">
            <v>0</v>
          </cell>
          <cell r="BI8">
            <v>0</v>
          </cell>
          <cell r="BK8" t="str">
            <v>5-6</v>
          </cell>
          <cell r="BM8">
            <v>0</v>
          </cell>
          <cell r="BO8">
            <v>0</v>
          </cell>
          <cell r="BQ8">
            <v>0</v>
          </cell>
          <cell r="BS8">
            <v>0</v>
          </cell>
          <cell r="BU8" t="str">
            <v>7-8</v>
          </cell>
          <cell r="BW8" t="str">
            <v>4-5</v>
          </cell>
          <cell r="BY8" t="str">
            <v>4-5</v>
          </cell>
          <cell r="CA8">
            <v>0</v>
          </cell>
          <cell r="CC8" t="str">
            <v>3-4</v>
          </cell>
          <cell r="CE8">
            <v>0</v>
          </cell>
          <cell r="CG8">
            <v>0</v>
          </cell>
          <cell r="CI8">
            <v>0</v>
          </cell>
          <cell r="CK8">
            <v>0</v>
          </cell>
          <cell r="CM8">
            <v>0</v>
          </cell>
          <cell r="CO8" t="str">
            <v>3-4</v>
          </cell>
          <cell r="CQ8">
            <v>0</v>
          </cell>
          <cell r="CS8">
            <v>0</v>
          </cell>
          <cell r="CU8">
            <v>0</v>
          </cell>
          <cell r="CW8">
            <v>0</v>
          </cell>
          <cell r="CY8">
            <v>0</v>
          </cell>
          <cell r="DA8">
            <v>0</v>
          </cell>
          <cell r="DC8" t="str">
            <v>5-6</v>
          </cell>
          <cell r="DE8" t="str">
            <v>1-2</v>
          </cell>
          <cell r="DG8" t="str">
            <v>5-6</v>
          </cell>
          <cell r="DI8" t="str">
            <v>1-2</v>
          </cell>
          <cell r="DK8" t="str">
            <v>1-2</v>
          </cell>
          <cell r="DM8">
            <v>0</v>
          </cell>
          <cell r="DO8">
            <v>0</v>
          </cell>
          <cell r="DQ8">
            <v>0</v>
          </cell>
          <cell r="DS8">
            <v>0</v>
          </cell>
          <cell r="DU8">
            <v>0</v>
          </cell>
          <cell r="DW8">
            <v>0</v>
          </cell>
          <cell r="DY8" t="str">
            <v>42-43</v>
          </cell>
          <cell r="EA8">
            <v>0</v>
          </cell>
          <cell r="EC8">
            <v>0</v>
          </cell>
          <cell r="EE8">
            <v>0</v>
          </cell>
          <cell r="EG8">
            <v>0</v>
          </cell>
          <cell r="EI8">
            <v>0</v>
          </cell>
          <cell r="EK8">
            <v>0</v>
          </cell>
          <cell r="EM8">
            <v>0</v>
          </cell>
          <cell r="EO8">
            <v>0</v>
          </cell>
          <cell r="EQ8" t="str">
            <v>5-6</v>
          </cell>
          <cell r="ES8" t="str">
            <v>4-5</v>
          </cell>
          <cell r="EU8">
            <v>0</v>
          </cell>
          <cell r="EW8" t="str">
            <v>3-4</v>
          </cell>
          <cell r="EY8" t="str">
            <v>4-5</v>
          </cell>
          <cell r="FA8">
            <v>0</v>
          </cell>
          <cell r="FC8" t="str">
            <v>5-8</v>
          </cell>
          <cell r="FE8">
            <v>0</v>
          </cell>
          <cell r="FG8" t="str">
            <v>1-2</v>
          </cell>
          <cell r="FI8" t="str">
            <v>1-2</v>
          </cell>
          <cell r="FK8" t="str">
            <v>1-4</v>
          </cell>
          <cell r="FM8" t="str">
            <v>1-2</v>
          </cell>
          <cell r="FO8" t="str">
            <v>1-2</v>
          </cell>
          <cell r="FQ8">
            <v>0</v>
          </cell>
        </row>
        <row r="9">
          <cell r="G9">
            <v>0</v>
          </cell>
          <cell r="I9">
            <v>0</v>
          </cell>
          <cell r="K9">
            <v>0</v>
          </cell>
          <cell r="M9">
            <v>0</v>
          </cell>
          <cell r="O9">
            <v>0</v>
          </cell>
          <cell r="Q9" t="str">
            <v>ĐT&amp;TQTCT(2)(Đ.Châu)</v>
          </cell>
          <cell r="S9" t="str">
            <v>CĐTN(2)(L.Trường)</v>
          </cell>
          <cell r="U9" t="str">
            <v>KCNBTCTNT(2)(Q.Hùng)</v>
          </cell>
          <cell r="W9" t="str">
            <v>TOCTC(2)(L.Đ.Vinh)</v>
          </cell>
          <cell r="Y9">
            <v>0</v>
          </cell>
          <cell r="AA9">
            <v>0</v>
          </cell>
          <cell r="AC9">
            <v>0</v>
          </cell>
          <cell r="AE9">
            <v>0</v>
          </cell>
          <cell r="AG9" t="str">
            <v>CHKC2(2)(N.Tiến)</v>
          </cell>
          <cell r="AI9" t="str">
            <v>TDIA(2)(V.Thái)</v>
          </cell>
          <cell r="AK9" t="str">
            <v>TDIA(2)(T.Tám)</v>
          </cell>
          <cell r="AM9" t="str">
            <v>LSDCSVN(2)(T.Tiến)</v>
          </cell>
          <cell r="AO9">
            <v>0</v>
          </cell>
          <cell r="AQ9" t="str">
            <v>ĐAK.KTr.11(2)(D21KTR1.DAK11)</v>
          </cell>
          <cell r="AS9">
            <v>0</v>
          </cell>
          <cell r="AU9">
            <v>0</v>
          </cell>
          <cell r="AW9">
            <v>0</v>
          </cell>
          <cell r="AY9">
            <v>0</v>
          </cell>
          <cell r="BA9" t="str">
            <v>GDTC4(4)(P.Lâm)</v>
          </cell>
          <cell r="BC9" t="str">
            <v>ĐAK.Ktr2(2)(D23KNT1DAKTR2)</v>
          </cell>
          <cell r="BE9">
            <v>0</v>
          </cell>
          <cell r="BG9">
            <v>0</v>
          </cell>
          <cell r="BI9">
            <v>0</v>
          </cell>
          <cell r="BK9" t="str">
            <v>TinUDD(2)(S.Vinh)</v>
          </cell>
          <cell r="BM9">
            <v>0</v>
          </cell>
          <cell r="BO9">
            <v>0</v>
          </cell>
          <cell r="BQ9">
            <v>0</v>
          </cell>
          <cell r="BS9">
            <v>0</v>
          </cell>
          <cell r="BU9" t="str">
            <v>XLNT(2)(H.Xuyên)</v>
          </cell>
          <cell r="BW9" t="str">
            <v>DTOAN(2)(T.Hải)</v>
          </cell>
          <cell r="BY9" t="str">
            <v>TVAN(2)(Th.Dân)</v>
          </cell>
          <cell r="CA9">
            <v>0</v>
          </cell>
          <cell r="CC9" t="str">
            <v>DMST&amp;KN(2)(Th.Mai)</v>
          </cell>
          <cell r="CE9">
            <v>0</v>
          </cell>
          <cell r="CG9">
            <v>0</v>
          </cell>
          <cell r="CI9">
            <v>0</v>
          </cell>
          <cell r="CK9">
            <v>0</v>
          </cell>
          <cell r="CM9">
            <v>0</v>
          </cell>
          <cell r="CO9" t="str">
            <v>TTHCM(2)(Thu.Trang)</v>
          </cell>
          <cell r="CQ9">
            <v>0</v>
          </cell>
          <cell r="CS9">
            <v>0</v>
          </cell>
          <cell r="CU9">
            <v>0</v>
          </cell>
          <cell r="CW9">
            <v>0</v>
          </cell>
          <cell r="CY9">
            <v>0</v>
          </cell>
          <cell r="DA9">
            <v>0</v>
          </cell>
          <cell r="DC9" t="str">
            <v>KTEXCEL(2)(V.Thống)</v>
          </cell>
          <cell r="DE9" t="str">
            <v>QLNNTHĐXD(2)(N.Khang)</v>
          </cell>
          <cell r="DG9" t="str">
            <v>AVCN(2)(M.Linh)</v>
          </cell>
          <cell r="DI9" t="str">
            <v>PTHĐKD(2)(A.Nhân)</v>
          </cell>
          <cell r="DK9" t="str">
            <v>TMDTu(2)(Đ.Tâm)</v>
          </cell>
          <cell r="DM9">
            <v>0</v>
          </cell>
          <cell r="DO9">
            <v>0</v>
          </cell>
          <cell r="DQ9">
            <v>0</v>
          </cell>
          <cell r="DS9">
            <v>0</v>
          </cell>
          <cell r="DU9">
            <v>0</v>
          </cell>
          <cell r="DW9">
            <v>0</v>
          </cell>
          <cell r="DY9" t="str">
            <v>TCQT(2)(T.Hằng(Kte))</v>
          </cell>
          <cell r="EA9">
            <v>0</v>
          </cell>
          <cell r="EC9">
            <v>0</v>
          </cell>
          <cell r="EE9">
            <v>0</v>
          </cell>
          <cell r="EG9">
            <v>0</v>
          </cell>
          <cell r="EI9">
            <v>0</v>
          </cell>
          <cell r="EK9">
            <v>0</v>
          </cell>
          <cell r="EM9">
            <v>0</v>
          </cell>
          <cell r="EO9">
            <v>0</v>
          </cell>
          <cell r="EQ9" t="str">
            <v>MMTINH(2)(L.Tín)</v>
          </cell>
          <cell r="ES9" t="str">
            <v>SBVL1(2)(Q.Thuận)</v>
          </cell>
          <cell r="EU9">
            <v>0</v>
          </cell>
          <cell r="EW9" t="str">
            <v>LTCB(2)(X.Hậu)</v>
          </cell>
          <cell r="EY9" t="str">
            <v>GTICH2(2)(Th.Hồng)</v>
          </cell>
          <cell r="FA9">
            <v>0</v>
          </cell>
          <cell r="FC9" t="str">
            <v>GDTC2(4)(V.Minh)</v>
          </cell>
          <cell r="FE9" t="str">
            <v>Học ghép với lớp D24KXC1</v>
          </cell>
          <cell r="FG9" t="str">
            <v>KTCTML(2)(X.Hội)</v>
          </cell>
          <cell r="FI9" t="str">
            <v>CNXHKH(2)(T.Mến)</v>
          </cell>
          <cell r="FK9" t="str">
            <v>GDTC2(4)(V.Học)</v>
          </cell>
          <cell r="FM9" t="str">
            <v>KTVĩMo(2)(T.Nhiệm)</v>
          </cell>
          <cell r="FO9" t="str">
            <v>KNGT(2)(Th.Cúc)</v>
          </cell>
          <cell r="FQ9">
            <v>0</v>
          </cell>
        </row>
        <row r="10">
          <cell r="G10">
            <v>0</v>
          </cell>
          <cell r="I10">
            <v>0</v>
          </cell>
          <cell r="K10">
            <v>0</v>
          </cell>
          <cell r="M10">
            <v>0</v>
          </cell>
          <cell r="O10">
            <v>0</v>
          </cell>
          <cell r="Q10" t="str">
            <v>7-9</v>
          </cell>
          <cell r="S10" t="str">
            <v>5-7</v>
          </cell>
          <cell r="U10" t="str">
            <v>1-3</v>
          </cell>
          <cell r="W10" t="str">
            <v>5-7</v>
          </cell>
          <cell r="Y10">
            <v>0</v>
          </cell>
          <cell r="AA10">
            <v>0</v>
          </cell>
          <cell r="AC10">
            <v>0</v>
          </cell>
          <cell r="AE10">
            <v>0</v>
          </cell>
          <cell r="AG10" t="str">
            <v>3-5</v>
          </cell>
          <cell r="AI10" t="str">
            <v>3-5</v>
          </cell>
          <cell r="AK10" t="str">
            <v>3-5</v>
          </cell>
          <cell r="AM10" t="str">
            <v>5-7</v>
          </cell>
          <cell r="AO10">
            <v>0</v>
          </cell>
          <cell r="AQ10" t="str">
            <v>11-13</v>
          </cell>
          <cell r="AS10">
            <v>0</v>
          </cell>
          <cell r="AU10">
            <v>0</v>
          </cell>
          <cell r="AW10">
            <v>0</v>
          </cell>
          <cell r="AY10">
            <v>0</v>
          </cell>
          <cell r="BA10">
            <v>0</v>
          </cell>
          <cell r="BC10" t="str">
            <v>8-10</v>
          </cell>
          <cell r="BE10">
            <v>0</v>
          </cell>
          <cell r="BG10">
            <v>0</v>
          </cell>
          <cell r="BI10">
            <v>0</v>
          </cell>
          <cell r="BK10" t="str">
            <v>7-9</v>
          </cell>
          <cell r="BM10">
            <v>0</v>
          </cell>
          <cell r="BO10">
            <v>0</v>
          </cell>
          <cell r="BQ10">
            <v>0</v>
          </cell>
          <cell r="BS10">
            <v>0</v>
          </cell>
          <cell r="BU10" t="str">
            <v>7-9</v>
          </cell>
          <cell r="BW10" t="str">
            <v>3-5</v>
          </cell>
          <cell r="BY10" t="str">
            <v>3-5</v>
          </cell>
          <cell r="CA10">
            <v>0</v>
          </cell>
          <cell r="CC10" t="str">
            <v>5-7</v>
          </cell>
          <cell r="CE10">
            <v>0</v>
          </cell>
          <cell r="CG10">
            <v>0</v>
          </cell>
          <cell r="CI10">
            <v>0</v>
          </cell>
          <cell r="CK10">
            <v>0</v>
          </cell>
          <cell r="CM10">
            <v>0</v>
          </cell>
          <cell r="CO10" t="str">
            <v>5-7</v>
          </cell>
          <cell r="CQ10">
            <v>0</v>
          </cell>
          <cell r="CS10">
            <v>0</v>
          </cell>
          <cell r="CU10">
            <v>0</v>
          </cell>
          <cell r="CW10">
            <v>0</v>
          </cell>
          <cell r="CY10">
            <v>0</v>
          </cell>
          <cell r="DA10">
            <v>0</v>
          </cell>
          <cell r="DC10" t="str">
            <v>7-9</v>
          </cell>
          <cell r="DE10" t="str">
            <v>5-7</v>
          </cell>
          <cell r="DG10" t="str">
            <v>5-7</v>
          </cell>
          <cell r="DI10" t="str">
            <v>1-3</v>
          </cell>
          <cell r="DK10" t="str">
            <v>1-3</v>
          </cell>
          <cell r="DM10">
            <v>0</v>
          </cell>
          <cell r="DO10">
            <v>0</v>
          </cell>
          <cell r="DQ10">
            <v>0</v>
          </cell>
          <cell r="DS10">
            <v>0</v>
          </cell>
          <cell r="DU10">
            <v>0</v>
          </cell>
          <cell r="DW10">
            <v>0</v>
          </cell>
          <cell r="DY10" t="str">
            <v>44-hết</v>
          </cell>
          <cell r="EA10">
            <v>0</v>
          </cell>
          <cell r="EC10">
            <v>0</v>
          </cell>
          <cell r="EE10">
            <v>0</v>
          </cell>
          <cell r="EG10">
            <v>0</v>
          </cell>
          <cell r="EI10">
            <v>0</v>
          </cell>
          <cell r="EK10">
            <v>0</v>
          </cell>
          <cell r="EM10">
            <v>0</v>
          </cell>
          <cell r="EO10">
            <v>0</v>
          </cell>
          <cell r="EQ10" t="str">
            <v>4-6</v>
          </cell>
          <cell r="ES10" t="str">
            <v>3-5</v>
          </cell>
          <cell r="EU10">
            <v>0</v>
          </cell>
          <cell r="EW10" t="str">
            <v>4-6</v>
          </cell>
          <cell r="EY10" t="str">
            <v>3-5</v>
          </cell>
          <cell r="FA10">
            <v>0</v>
          </cell>
          <cell r="FC10">
            <v>0</v>
          </cell>
          <cell r="FE10">
            <v>0</v>
          </cell>
          <cell r="FG10" t="str">
            <v>1-3</v>
          </cell>
          <cell r="FI10" t="str">
            <v>1-3</v>
          </cell>
          <cell r="FK10">
            <v>0</v>
          </cell>
          <cell r="FM10" t="str">
            <v>1-3</v>
          </cell>
          <cell r="FO10" t="str">
            <v>1-3</v>
          </cell>
          <cell r="FQ10">
            <v>0</v>
          </cell>
        </row>
        <row r="11">
          <cell r="G11">
            <v>0</v>
          </cell>
          <cell r="I11">
            <v>0</v>
          </cell>
          <cell r="K11">
            <v>0</v>
          </cell>
          <cell r="M11">
            <v>0</v>
          </cell>
          <cell r="O11">
            <v>0</v>
          </cell>
          <cell r="Q11" t="str">
            <v>ĐT&amp;TQTCT(3)(Đ.Châu)</v>
          </cell>
          <cell r="S11" t="str">
            <v>KCNBTCTNT(3)(Q.Hùng)</v>
          </cell>
          <cell r="U11" t="str">
            <v>CĐTN(3)(V.Nam)</v>
          </cell>
          <cell r="W11" t="str">
            <v>KCNBTCTNT(3)(K.Oanh)</v>
          </cell>
          <cell r="Y11">
            <v>0</v>
          </cell>
          <cell r="AA11">
            <v>0</v>
          </cell>
          <cell r="AC11">
            <v>0</v>
          </cell>
          <cell r="AE11">
            <v>0</v>
          </cell>
          <cell r="AG11" t="str">
            <v>KTRCTR(3)(T.Vinh)</v>
          </cell>
          <cell r="AI11" t="str">
            <v>LSDCSVN(3)(Thu.Trang)</v>
          </cell>
          <cell r="AK11" t="str">
            <v>CHKC2(3)(Đ.Tú)</v>
          </cell>
          <cell r="AM11" t="str">
            <v>KCBTCT(3)(B.Toàn)</v>
          </cell>
          <cell r="AO11">
            <v>0</v>
          </cell>
          <cell r="AQ11" t="str">
            <v>ĐAK.KTr.11(3)(D21KTR1.DAK11)</v>
          </cell>
          <cell r="AS11">
            <v>0</v>
          </cell>
          <cell r="AU11">
            <v>0</v>
          </cell>
          <cell r="AW11">
            <v>0</v>
          </cell>
          <cell r="AY11">
            <v>0</v>
          </cell>
          <cell r="BA11">
            <v>0</v>
          </cell>
          <cell r="BC11" t="str">
            <v>ĐAK.Ktr2(3)(D23KNT1DAKTR2)</v>
          </cell>
          <cell r="BE11">
            <v>0</v>
          </cell>
          <cell r="BG11">
            <v>0</v>
          </cell>
          <cell r="BI11">
            <v>0</v>
          </cell>
          <cell r="BK11" t="str">
            <v>TinUDD(3)(S.Vinh)</v>
          </cell>
          <cell r="BM11">
            <v>0</v>
          </cell>
          <cell r="BO11">
            <v>0</v>
          </cell>
          <cell r="BQ11">
            <v>0</v>
          </cell>
          <cell r="BS11">
            <v>0</v>
          </cell>
          <cell r="BU11" t="str">
            <v>KT&amp;TCTCCTCTN(3)(T.Hùng)</v>
          </cell>
          <cell r="BW11" t="str">
            <v>HTCC(3)(Đ.Thường)</v>
          </cell>
          <cell r="BY11" t="str">
            <v>TDIA(3)(T.Tám)</v>
          </cell>
          <cell r="CA11">
            <v>0</v>
          </cell>
          <cell r="CC11" t="str">
            <v>LTPYTHON(3)(X.Hậu)</v>
          </cell>
          <cell r="CE11">
            <v>0</v>
          </cell>
          <cell r="CG11">
            <v>0</v>
          </cell>
          <cell r="CI11">
            <v>0</v>
          </cell>
          <cell r="CK11">
            <v>0</v>
          </cell>
          <cell r="CM11">
            <v>0</v>
          </cell>
          <cell r="CO11" t="str">
            <v>ĐTSO(3)(V.Tường)</v>
          </cell>
          <cell r="CQ11">
            <v>0</v>
          </cell>
          <cell r="CS11">
            <v>0</v>
          </cell>
          <cell r="CU11">
            <v>0</v>
          </cell>
          <cell r="CW11">
            <v>0</v>
          </cell>
          <cell r="CY11">
            <v>0</v>
          </cell>
          <cell r="DA11">
            <v>0</v>
          </cell>
          <cell r="DC11" t="str">
            <v>KTEXCEL(3)(V.Thống)</v>
          </cell>
          <cell r="DE11" t="str">
            <v>ĐB&amp;KSKL(3)(V.Khánh)</v>
          </cell>
          <cell r="DG11" t="str">
            <v>DINHGIA(3)(T.Thiểm)</v>
          </cell>
          <cell r="DI11" t="str">
            <v>LKHKD(3)(A.Nhân)</v>
          </cell>
          <cell r="DK11" t="str">
            <v>AVCNNHKS(3)(T.Thủy)</v>
          </cell>
          <cell r="DM11">
            <v>0</v>
          </cell>
          <cell r="DO11">
            <v>0</v>
          </cell>
          <cell r="DQ11">
            <v>0</v>
          </cell>
          <cell r="DS11">
            <v>0</v>
          </cell>
          <cell r="DU11">
            <v>0</v>
          </cell>
          <cell r="DW11">
            <v>0</v>
          </cell>
          <cell r="DY11" t="str">
            <v>TCQT(3)(T.Hằng(Kte))</v>
          </cell>
          <cell r="EA11">
            <v>0</v>
          </cell>
          <cell r="EC11">
            <v>0</v>
          </cell>
          <cell r="EE11">
            <v>0</v>
          </cell>
          <cell r="EG11">
            <v>0</v>
          </cell>
          <cell r="EI11">
            <v>0</v>
          </cell>
          <cell r="EK11">
            <v>0</v>
          </cell>
          <cell r="EM11">
            <v>0</v>
          </cell>
          <cell r="EO11">
            <v>0</v>
          </cell>
          <cell r="EQ11" t="str">
            <v>KTCTML(3)(X.Hội)</v>
          </cell>
          <cell r="ES11" t="str">
            <v>GTICH2(3)(Th.Loan)</v>
          </cell>
          <cell r="EU11">
            <v>0</v>
          </cell>
          <cell r="EW11" t="str">
            <v>KTCTML(3)(T.Mến)</v>
          </cell>
          <cell r="EY11" t="str">
            <v>CNXHKH(3)(T.Tiến)</v>
          </cell>
          <cell r="FA11">
            <v>0</v>
          </cell>
          <cell r="FC11">
            <v>0</v>
          </cell>
          <cell r="FE11">
            <v>0</v>
          </cell>
          <cell r="FG11" t="str">
            <v>KTVĩMo(3)(T.Nhiệm)</v>
          </cell>
          <cell r="FI11" t="str">
            <v>TANHB1.2(3)(M.Linh)</v>
          </cell>
          <cell r="FK11">
            <v>0</v>
          </cell>
          <cell r="FM11" t="str">
            <v>NLKTOAN(3)(B.Hồng)</v>
          </cell>
          <cell r="FO11" t="str">
            <v>TMĐTCB(3)(A.Xuân(TG))</v>
          </cell>
          <cell r="FQ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row>
        <row r="14">
          <cell r="G14">
            <v>0</v>
          </cell>
          <cell r="I14">
            <v>0</v>
          </cell>
          <cell r="K14">
            <v>0</v>
          </cell>
          <cell r="M14">
            <v>0</v>
          </cell>
          <cell r="O14">
            <v>0</v>
          </cell>
          <cell r="Q14">
            <v>0</v>
          </cell>
          <cell r="S14">
            <v>0</v>
          </cell>
          <cell r="U14">
            <v>0</v>
          </cell>
          <cell r="W14">
            <v>0</v>
          </cell>
          <cell r="Y14" t="str">
            <v>5-7</v>
          </cell>
          <cell r="AA14" t="str">
            <v>5-7</v>
          </cell>
          <cell r="AC14" t="str">
            <v>5-7</v>
          </cell>
          <cell r="AE14" t="str">
            <v>5-7</v>
          </cell>
          <cell r="AG14">
            <v>0</v>
          </cell>
          <cell r="AI14">
            <v>0</v>
          </cell>
          <cell r="AK14">
            <v>0</v>
          </cell>
          <cell r="AM14">
            <v>0</v>
          </cell>
          <cell r="AO14">
            <v>0</v>
          </cell>
          <cell r="AQ14">
            <v>0</v>
          </cell>
          <cell r="AS14">
            <v>0</v>
          </cell>
          <cell r="AU14" t="str">
            <v>3-5</v>
          </cell>
          <cell r="AW14" t="str">
            <v>3-5</v>
          </cell>
          <cell r="AY14">
            <v>0</v>
          </cell>
          <cell r="BA14">
            <v>0</v>
          </cell>
          <cell r="BC14">
            <v>0</v>
          </cell>
          <cell r="BE14">
            <v>0</v>
          </cell>
          <cell r="BG14">
            <v>0</v>
          </cell>
          <cell r="BI14" t="str">
            <v>6-8</v>
          </cell>
          <cell r="BK14">
            <v>0</v>
          </cell>
          <cell r="BM14" t="str">
            <v>3-5</v>
          </cell>
          <cell r="BO14">
            <v>0</v>
          </cell>
          <cell r="BQ14">
            <v>0</v>
          </cell>
          <cell r="BS14" t="str">
            <v>4-6</v>
          </cell>
          <cell r="BU14">
            <v>0</v>
          </cell>
          <cell r="BW14">
            <v>0</v>
          </cell>
          <cell r="BY14">
            <v>0</v>
          </cell>
          <cell r="CA14">
            <v>0</v>
          </cell>
          <cell r="CC14">
            <v>0</v>
          </cell>
          <cell r="CE14" t="str">
            <v>3-5</v>
          </cell>
          <cell r="CG14">
            <v>0</v>
          </cell>
          <cell r="CI14">
            <v>0</v>
          </cell>
          <cell r="CK14" t="str">
            <v>1-3</v>
          </cell>
          <cell r="CM14">
            <v>0</v>
          </cell>
          <cell r="CO14">
            <v>0</v>
          </cell>
          <cell r="CQ14">
            <v>0</v>
          </cell>
          <cell r="CS14" t="str">
            <v>19-21</v>
          </cell>
          <cell r="CU14">
            <v>0</v>
          </cell>
          <cell r="CW14">
            <v>0</v>
          </cell>
          <cell r="CY14">
            <v>0</v>
          </cell>
          <cell r="DA14">
            <v>0</v>
          </cell>
          <cell r="DC14">
            <v>0</v>
          </cell>
          <cell r="DE14">
            <v>0</v>
          </cell>
          <cell r="DG14">
            <v>0</v>
          </cell>
          <cell r="DI14">
            <v>0</v>
          </cell>
          <cell r="DK14">
            <v>0</v>
          </cell>
          <cell r="DM14" t="str">
            <v>3-5</v>
          </cell>
          <cell r="DO14" t="str">
            <v>3-5</v>
          </cell>
          <cell r="DQ14" t="str">
            <v>1-4</v>
          </cell>
          <cell r="DS14" t="str">
            <v>5-8</v>
          </cell>
          <cell r="DU14">
            <v>0</v>
          </cell>
          <cell r="DW14" t="str">
            <v>5-7</v>
          </cell>
          <cell r="DY14">
            <v>0</v>
          </cell>
          <cell r="EA14" t="str">
            <v>5-7</v>
          </cell>
          <cell r="EC14">
            <v>0</v>
          </cell>
          <cell r="EE14" t="str">
            <v>4-6</v>
          </cell>
          <cell r="EG14" t="str">
            <v>5-8</v>
          </cell>
          <cell r="EI14">
            <v>0</v>
          </cell>
          <cell r="EK14">
            <v>0</v>
          </cell>
          <cell r="EM14" t="str">
            <v>4-6</v>
          </cell>
          <cell r="EO14" t="str">
            <v>6-8</v>
          </cell>
          <cell r="EQ14">
            <v>0</v>
          </cell>
          <cell r="ES14">
            <v>0</v>
          </cell>
          <cell r="EU14">
            <v>0</v>
          </cell>
          <cell r="EW14">
            <v>0</v>
          </cell>
          <cell r="EY14">
            <v>0</v>
          </cell>
          <cell r="FA14" t="str">
            <v>7-9</v>
          </cell>
          <cell r="FC14">
            <v>0</v>
          </cell>
          <cell r="FE14">
            <v>0</v>
          </cell>
          <cell r="FG14">
            <v>0</v>
          </cell>
          <cell r="FI14">
            <v>0</v>
          </cell>
          <cell r="FK14">
            <v>0</v>
          </cell>
          <cell r="FM14">
            <v>0</v>
          </cell>
          <cell r="FO14">
            <v>0</v>
          </cell>
          <cell r="FQ14">
            <v>0</v>
          </cell>
        </row>
        <row r="15">
          <cell r="G15">
            <v>0</v>
          </cell>
          <cell r="I15">
            <v>0</v>
          </cell>
          <cell r="K15">
            <v>0</v>
          </cell>
          <cell r="M15">
            <v>0</v>
          </cell>
          <cell r="O15">
            <v>0</v>
          </cell>
          <cell r="Q15">
            <v>0</v>
          </cell>
          <cell r="S15">
            <v>0</v>
          </cell>
          <cell r="U15">
            <v>0</v>
          </cell>
          <cell r="W15">
            <v>0</v>
          </cell>
          <cell r="Y15" t="str">
            <v>MXD(3)(H.Phúc)</v>
          </cell>
          <cell r="AA15" t="str">
            <v>KCNT(3)(L.Trường)</v>
          </cell>
          <cell r="AC15" t="str">
            <v>KCNT(3)(C.Tín)</v>
          </cell>
          <cell r="AE15" t="str">
            <v>KTTC1_19(3)(Đ.Tân)</v>
          </cell>
          <cell r="AG15">
            <v>0</v>
          </cell>
          <cell r="AI15">
            <v>0</v>
          </cell>
          <cell r="AK15">
            <v>0</v>
          </cell>
          <cell r="AM15">
            <v>0</v>
          </cell>
          <cell r="AO15">
            <v>0</v>
          </cell>
          <cell r="AQ15">
            <v>0</v>
          </cell>
          <cell r="AS15">
            <v>0</v>
          </cell>
          <cell r="AU15" t="str">
            <v>TTBCT(3)(Th.Quý)</v>
          </cell>
          <cell r="AW15" t="str">
            <v>KNGT(3)(Th.Cúc)</v>
          </cell>
          <cell r="AY15">
            <v>0</v>
          </cell>
          <cell r="BA15">
            <v>0</v>
          </cell>
          <cell r="BC15">
            <v>0</v>
          </cell>
          <cell r="BE15">
            <v>0</v>
          </cell>
          <cell r="BG15">
            <v>0</v>
          </cell>
          <cell r="BI15" t="str">
            <v>AT&amp;MTLĐ(3)(Th.Huy)</v>
          </cell>
          <cell r="BK15">
            <v>0</v>
          </cell>
          <cell r="BM15" t="str">
            <v>TTHCM(3)(Thu.Trang)</v>
          </cell>
          <cell r="BO15">
            <v>0</v>
          </cell>
          <cell r="BQ15">
            <v>0</v>
          </cell>
          <cell r="BS15" t="str">
            <v>Đ&amp;ĐKHTL(3)(H.Toàn)</v>
          </cell>
          <cell r="BU15">
            <v>0</v>
          </cell>
          <cell r="BW15">
            <v>0</v>
          </cell>
          <cell r="BY15">
            <v>0</v>
          </cell>
          <cell r="CA15">
            <v>0</v>
          </cell>
          <cell r="CC15">
            <v>0</v>
          </cell>
          <cell r="CE15" t="str">
            <v>PT&amp;TKHT(3)(C.Bằng)</v>
          </cell>
          <cell r="CG15">
            <v>0</v>
          </cell>
          <cell r="CI15">
            <v>0</v>
          </cell>
          <cell r="CK15" t="str">
            <v>DANL-CTM(3)(Tr.Tuấn(PH))</v>
          </cell>
          <cell r="CM15">
            <v>0</v>
          </cell>
          <cell r="CO15">
            <v>0</v>
          </cell>
          <cell r="CQ15">
            <v>0</v>
          </cell>
          <cell r="CS15" t="str">
            <v>KTBCTCDN(3)(B.Duyên(Kte))</v>
          </cell>
          <cell r="CU15">
            <v>0</v>
          </cell>
          <cell r="CW15">
            <v>0</v>
          </cell>
          <cell r="CY15">
            <v>0</v>
          </cell>
          <cell r="DA15">
            <v>0</v>
          </cell>
          <cell r="DC15">
            <v>0</v>
          </cell>
          <cell r="DE15">
            <v>0</v>
          </cell>
          <cell r="DG15">
            <v>0</v>
          </cell>
          <cell r="DI15">
            <v>0</v>
          </cell>
          <cell r="DK15">
            <v>0</v>
          </cell>
          <cell r="DM15" t="str">
            <v>PLKTOAN(3)(K.Trọng)</v>
          </cell>
          <cell r="DO15" t="str">
            <v>AV2(3)(M.Linh)</v>
          </cell>
          <cell r="DQ15" t="str">
            <v>GDTC4(4)(P.Lâm)</v>
          </cell>
          <cell r="DS15" t="str">
            <v>GDTC4(4)(V.Đông)</v>
          </cell>
          <cell r="DU15">
            <v>0</v>
          </cell>
          <cell r="DW15" t="str">
            <v>TQDL(3)(T.Nhiệm)</v>
          </cell>
          <cell r="DY15">
            <v>0</v>
          </cell>
          <cell r="EA15" t="str">
            <v>TAKD2(3)(K.Cúc)</v>
          </cell>
          <cell r="EC15">
            <v>0</v>
          </cell>
          <cell r="EE15" t="str">
            <v>SBVL1(3)(T.Công)</v>
          </cell>
          <cell r="EG15" t="str">
            <v>GDTC2(4)(V.Minh)</v>
          </cell>
          <cell r="EI15">
            <v>0</v>
          </cell>
          <cell r="EK15">
            <v>0</v>
          </cell>
          <cell r="EM15" t="str">
            <v>TANHB1.2(3)(T.Lê)</v>
          </cell>
          <cell r="EO15" t="str">
            <v>ĐA.CS3(3)(D24KNT1DACS3)</v>
          </cell>
          <cell r="EQ15">
            <v>0</v>
          </cell>
          <cell r="ES15">
            <v>0</v>
          </cell>
          <cell r="EU15">
            <v>0</v>
          </cell>
          <cell r="EW15">
            <v>0</v>
          </cell>
          <cell r="EY15">
            <v>0</v>
          </cell>
          <cell r="FA15" t="str">
            <v>VLDC(3)(Th.Thân)</v>
          </cell>
          <cell r="FC15">
            <v>0</v>
          </cell>
          <cell r="FE15">
            <v>0</v>
          </cell>
          <cell r="FG15">
            <v>0</v>
          </cell>
          <cell r="FI15">
            <v>0</v>
          </cell>
          <cell r="FK15">
            <v>0</v>
          </cell>
          <cell r="FM15">
            <v>0</v>
          </cell>
          <cell r="FO15">
            <v>0</v>
          </cell>
          <cell r="FQ15">
            <v>0</v>
          </cell>
        </row>
        <row r="16">
          <cell r="G16">
            <v>0</v>
          </cell>
          <cell r="I16">
            <v>0</v>
          </cell>
          <cell r="K16">
            <v>0</v>
          </cell>
          <cell r="M16">
            <v>0</v>
          </cell>
          <cell r="O16">
            <v>0</v>
          </cell>
          <cell r="Q16">
            <v>0</v>
          </cell>
          <cell r="S16">
            <v>0</v>
          </cell>
          <cell r="U16">
            <v>0</v>
          </cell>
          <cell r="W16">
            <v>0</v>
          </cell>
          <cell r="Y16" t="str">
            <v>5-6</v>
          </cell>
          <cell r="AA16" t="str">
            <v>5-6</v>
          </cell>
          <cell r="AC16" t="str">
            <v>7-8</v>
          </cell>
          <cell r="AE16" t="str">
            <v>5-6</v>
          </cell>
          <cell r="AG16">
            <v>0</v>
          </cell>
          <cell r="AI16">
            <v>0</v>
          </cell>
          <cell r="AK16">
            <v>0</v>
          </cell>
          <cell r="AM16">
            <v>0</v>
          </cell>
          <cell r="AO16">
            <v>0</v>
          </cell>
          <cell r="AQ16">
            <v>0</v>
          </cell>
          <cell r="AS16">
            <v>0</v>
          </cell>
          <cell r="AU16" t="str">
            <v>3-4</v>
          </cell>
          <cell r="AW16" t="str">
            <v>3-4</v>
          </cell>
          <cell r="AY16">
            <v>0</v>
          </cell>
          <cell r="BA16">
            <v>0</v>
          </cell>
          <cell r="BC16">
            <v>0</v>
          </cell>
          <cell r="BE16">
            <v>0</v>
          </cell>
          <cell r="BG16">
            <v>0</v>
          </cell>
          <cell r="BI16" t="str">
            <v>6-7</v>
          </cell>
          <cell r="BK16">
            <v>0</v>
          </cell>
          <cell r="BM16" t="str">
            <v>3-4</v>
          </cell>
          <cell r="BO16">
            <v>0</v>
          </cell>
          <cell r="BQ16">
            <v>0</v>
          </cell>
          <cell r="BS16" t="str">
            <v>3-4</v>
          </cell>
          <cell r="BU16">
            <v>0</v>
          </cell>
          <cell r="BW16">
            <v>0</v>
          </cell>
          <cell r="BY16">
            <v>0</v>
          </cell>
          <cell r="CA16">
            <v>0</v>
          </cell>
          <cell r="CC16">
            <v>0</v>
          </cell>
          <cell r="CE16" t="str">
            <v>3-4</v>
          </cell>
          <cell r="CG16">
            <v>0</v>
          </cell>
          <cell r="CI16">
            <v>0</v>
          </cell>
          <cell r="CK16" t="str">
            <v>4-5</v>
          </cell>
          <cell r="CM16">
            <v>0</v>
          </cell>
          <cell r="CO16">
            <v>0</v>
          </cell>
          <cell r="CQ16">
            <v>0</v>
          </cell>
          <cell r="CS16" t="str">
            <v>22-23</v>
          </cell>
          <cell r="CU16">
            <v>0</v>
          </cell>
          <cell r="CW16">
            <v>0</v>
          </cell>
          <cell r="CY16">
            <v>0</v>
          </cell>
          <cell r="DA16">
            <v>0</v>
          </cell>
          <cell r="DC16">
            <v>0</v>
          </cell>
          <cell r="DE16">
            <v>0</v>
          </cell>
          <cell r="DG16">
            <v>0</v>
          </cell>
          <cell r="DI16">
            <v>0</v>
          </cell>
          <cell r="DK16">
            <v>0</v>
          </cell>
          <cell r="DM16" t="str">
            <v>3-4</v>
          </cell>
          <cell r="DO16" t="str">
            <v>3-4</v>
          </cell>
          <cell r="DQ16">
            <v>0</v>
          </cell>
          <cell r="DS16">
            <v>0</v>
          </cell>
          <cell r="DU16">
            <v>0</v>
          </cell>
          <cell r="DW16" t="str">
            <v>3-4</v>
          </cell>
          <cell r="DY16">
            <v>0</v>
          </cell>
          <cell r="EA16" t="str">
            <v>8-9</v>
          </cell>
          <cell r="EC16">
            <v>0</v>
          </cell>
          <cell r="EE16" t="str">
            <v>3-4</v>
          </cell>
          <cell r="EG16">
            <v>0</v>
          </cell>
          <cell r="EI16" t="str">
            <v>6-7</v>
          </cell>
          <cell r="EK16">
            <v>0</v>
          </cell>
          <cell r="EM16" t="str">
            <v>3-4</v>
          </cell>
          <cell r="EO16" t="str">
            <v>9-10</v>
          </cell>
          <cell r="EQ16">
            <v>0</v>
          </cell>
          <cell r="ES16">
            <v>0</v>
          </cell>
          <cell r="EU16">
            <v>0</v>
          </cell>
          <cell r="EW16">
            <v>0</v>
          </cell>
          <cell r="EY16">
            <v>0</v>
          </cell>
          <cell r="FA16" t="str">
            <v>3-4</v>
          </cell>
          <cell r="FC16">
            <v>0</v>
          </cell>
          <cell r="FE16">
            <v>0</v>
          </cell>
          <cell r="FG16">
            <v>0</v>
          </cell>
          <cell r="FI16">
            <v>0</v>
          </cell>
          <cell r="FK16">
            <v>0</v>
          </cell>
          <cell r="FM16">
            <v>0</v>
          </cell>
          <cell r="FO16">
            <v>0</v>
          </cell>
          <cell r="FQ16">
            <v>0</v>
          </cell>
        </row>
        <row r="17">
          <cell r="G17">
            <v>0</v>
          </cell>
          <cell r="I17">
            <v>0</v>
          </cell>
          <cell r="K17">
            <v>0</v>
          </cell>
          <cell r="M17">
            <v>0</v>
          </cell>
          <cell r="O17">
            <v>0</v>
          </cell>
          <cell r="Q17">
            <v>0</v>
          </cell>
          <cell r="S17">
            <v>0</v>
          </cell>
          <cell r="U17">
            <v>0</v>
          </cell>
          <cell r="W17">
            <v>0</v>
          </cell>
          <cell r="Y17" t="str">
            <v>KTTC1_19(2)(V.Tâm)</v>
          </cell>
          <cell r="AA17" t="str">
            <v>NM(2)(V.Hải)</v>
          </cell>
          <cell r="AC17" t="str">
            <v>NM(2)(V.Thao)</v>
          </cell>
          <cell r="AE17" t="str">
            <v>NM(2)(B.Lợi)</v>
          </cell>
          <cell r="AG17">
            <v>0</v>
          </cell>
          <cell r="AI17">
            <v>0</v>
          </cell>
          <cell r="AK17">
            <v>0</v>
          </cell>
          <cell r="AM17">
            <v>0</v>
          </cell>
          <cell r="AO17">
            <v>0</v>
          </cell>
          <cell r="AQ17">
            <v>0</v>
          </cell>
          <cell r="AS17">
            <v>0</v>
          </cell>
          <cell r="AU17" t="str">
            <v>NLTKNT(2)(A.Nương)</v>
          </cell>
          <cell r="AW17" t="str">
            <v>TTBKTNT(2)(Th.Quý)</v>
          </cell>
          <cell r="AY17">
            <v>0</v>
          </cell>
          <cell r="BA17">
            <v>0</v>
          </cell>
          <cell r="BC17">
            <v>0</v>
          </cell>
          <cell r="BE17">
            <v>0</v>
          </cell>
          <cell r="BG17">
            <v>0</v>
          </cell>
          <cell r="BI17" t="str">
            <v>CĐTN(2)(Th.Chương)</v>
          </cell>
          <cell r="BK17">
            <v>0</v>
          </cell>
          <cell r="BM17" t="str">
            <v>NM(2)(P.Trúc)</v>
          </cell>
          <cell r="BO17">
            <v>0</v>
          </cell>
          <cell r="BQ17">
            <v>0</v>
          </cell>
          <cell r="BS17" t="str">
            <v>ATLD&amp;ATD(2)(V.Khôi(SV))</v>
          </cell>
          <cell r="BU17">
            <v>0</v>
          </cell>
          <cell r="BW17">
            <v>0</v>
          </cell>
          <cell r="BY17">
            <v>0</v>
          </cell>
          <cell r="CA17">
            <v>0</v>
          </cell>
          <cell r="CC17">
            <v>0</v>
          </cell>
          <cell r="CE17" t="str">
            <v>LSDCSVN(2)(Thu.Trang)</v>
          </cell>
          <cell r="CG17">
            <v>0</v>
          </cell>
          <cell r="CI17">
            <v>0</v>
          </cell>
          <cell r="CK17" t="str">
            <v>DANL-CTM(2)(Tr.Tuấn(PH))</v>
          </cell>
          <cell r="CM17">
            <v>0</v>
          </cell>
          <cell r="CO17">
            <v>0</v>
          </cell>
          <cell r="CQ17">
            <v>0</v>
          </cell>
          <cell r="CS17" t="str">
            <v>KTBCTCDN(2)(B.Duyên(Kte))</v>
          </cell>
          <cell r="CU17">
            <v>0</v>
          </cell>
          <cell r="CW17">
            <v>0</v>
          </cell>
          <cell r="CY17">
            <v>0</v>
          </cell>
          <cell r="DA17">
            <v>0</v>
          </cell>
          <cell r="DC17">
            <v>0</v>
          </cell>
          <cell r="DE17">
            <v>0</v>
          </cell>
          <cell r="DG17">
            <v>0</v>
          </cell>
          <cell r="DI17">
            <v>0</v>
          </cell>
          <cell r="DK17">
            <v>0</v>
          </cell>
          <cell r="DM17" t="str">
            <v>KTQTRI(2)(M.Ly)</v>
          </cell>
          <cell r="DO17" t="str">
            <v>KTTDNXD1(2)(Th.Cúc)</v>
          </cell>
          <cell r="DQ17">
            <v>0</v>
          </cell>
          <cell r="DS17">
            <v>0</v>
          </cell>
          <cell r="DU17">
            <v>0</v>
          </cell>
          <cell r="DW17" t="str">
            <v>LSDCSVN(2)(S.Tùng)</v>
          </cell>
          <cell r="DY17">
            <v>0</v>
          </cell>
          <cell r="EA17" t="str">
            <v>QTSX(2)(Đ.Tâm)</v>
          </cell>
          <cell r="EC17">
            <v>0</v>
          </cell>
          <cell r="EE17" t="str">
            <v>KTCTML(2)(X.Hội)</v>
          </cell>
          <cell r="EG17">
            <v>0</v>
          </cell>
          <cell r="EI17" t="str">
            <v>TANHB1.2(2)(M.Linh)</v>
          </cell>
          <cell r="EK17">
            <v>0</v>
          </cell>
          <cell r="EM17" t="str">
            <v>HHHH2(2)(V.Hiến)</v>
          </cell>
          <cell r="EO17" t="str">
            <v>ĐA.CS3(2)(D24KNT1DACS3)</v>
          </cell>
          <cell r="EQ17">
            <v>0</v>
          </cell>
          <cell r="ES17">
            <v>0</v>
          </cell>
          <cell r="EU17">
            <v>0</v>
          </cell>
          <cell r="EW17">
            <v>0</v>
          </cell>
          <cell r="EY17">
            <v>0</v>
          </cell>
          <cell r="FA17" t="str">
            <v>TANHB1.2(2)(T.Thủy)</v>
          </cell>
          <cell r="FC17">
            <v>0</v>
          </cell>
          <cell r="FE17">
            <v>0</v>
          </cell>
          <cell r="FG17">
            <v>0</v>
          </cell>
          <cell r="FI17">
            <v>0</v>
          </cell>
          <cell r="FK17">
            <v>0</v>
          </cell>
          <cell r="FM17">
            <v>0</v>
          </cell>
          <cell r="FO17">
            <v>0</v>
          </cell>
          <cell r="FQ17">
            <v>0</v>
          </cell>
        </row>
        <row r="18">
          <cell r="G18">
            <v>0</v>
          </cell>
          <cell r="I18">
            <v>0</v>
          </cell>
          <cell r="K18">
            <v>0</v>
          </cell>
          <cell r="M18">
            <v>0</v>
          </cell>
          <cell r="O18">
            <v>0</v>
          </cell>
          <cell r="Q18" t="str">
            <v>5-6</v>
          </cell>
          <cell r="S18" t="str">
            <v>1-2</v>
          </cell>
          <cell r="U18" t="str">
            <v>7-8</v>
          </cell>
          <cell r="W18" t="str">
            <v>9-10</v>
          </cell>
          <cell r="Y18">
            <v>0</v>
          </cell>
          <cell r="AA18">
            <v>0</v>
          </cell>
          <cell r="AC18">
            <v>0</v>
          </cell>
          <cell r="AE18">
            <v>0</v>
          </cell>
          <cell r="AG18" t="str">
            <v>4-5</v>
          </cell>
          <cell r="AI18" t="str">
            <v>5-8</v>
          </cell>
          <cell r="AK18" t="str">
            <v>4-5</v>
          </cell>
          <cell r="AM18" t="str">
            <v>7-8</v>
          </cell>
          <cell r="AO18">
            <v>0</v>
          </cell>
          <cell r="AQ18" t="str">
            <v>1-2</v>
          </cell>
          <cell r="AS18">
            <v>0</v>
          </cell>
          <cell r="AU18">
            <v>0</v>
          </cell>
          <cell r="AW18">
            <v>0</v>
          </cell>
          <cell r="AY18">
            <v>0</v>
          </cell>
          <cell r="BA18" t="str">
            <v>6-7</v>
          </cell>
          <cell r="BC18" t="str">
            <v>1-2</v>
          </cell>
          <cell r="BE18">
            <v>0</v>
          </cell>
          <cell r="BG18">
            <v>0</v>
          </cell>
          <cell r="BI18">
            <v>0</v>
          </cell>
          <cell r="BK18" t="str">
            <v>3-4</v>
          </cell>
          <cell r="BM18">
            <v>0</v>
          </cell>
          <cell r="BO18">
            <v>0</v>
          </cell>
          <cell r="BQ18">
            <v>0</v>
          </cell>
          <cell r="BS18">
            <v>0</v>
          </cell>
          <cell r="BU18" t="str">
            <v>5-6</v>
          </cell>
          <cell r="BW18" t="str">
            <v>4-5</v>
          </cell>
          <cell r="BY18" t="str">
            <v>3-4</v>
          </cell>
          <cell r="CA18">
            <v>0</v>
          </cell>
          <cell r="CC18" t="str">
            <v>3-4</v>
          </cell>
          <cell r="CE18">
            <v>0</v>
          </cell>
          <cell r="CG18">
            <v>0</v>
          </cell>
          <cell r="CI18" t="str">
            <v>6-7</v>
          </cell>
          <cell r="CK18">
            <v>0</v>
          </cell>
          <cell r="CM18">
            <v>0</v>
          </cell>
          <cell r="CO18" t="str">
            <v>5-8</v>
          </cell>
          <cell r="CQ18">
            <v>0</v>
          </cell>
          <cell r="CS18" t="str">
            <v>24-25</v>
          </cell>
          <cell r="CU18">
            <v>0</v>
          </cell>
          <cell r="CW18">
            <v>0</v>
          </cell>
          <cell r="CY18">
            <v>0</v>
          </cell>
          <cell r="DA18">
            <v>0</v>
          </cell>
          <cell r="DC18" t="str">
            <v>3-4</v>
          </cell>
          <cell r="DE18" t="str">
            <v>3-4</v>
          </cell>
          <cell r="DG18" t="str">
            <v>5-6</v>
          </cell>
          <cell r="DI18" t="str">
            <v>3-4</v>
          </cell>
          <cell r="DK18" t="str">
            <v>1-2</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t="str">
            <v>4-5</v>
          </cell>
          <cell r="ES18" t="str">
            <v>3-4</v>
          </cell>
          <cell r="EU18">
            <v>0</v>
          </cell>
          <cell r="EW18" t="str">
            <v>4-5</v>
          </cell>
          <cell r="EY18" t="str">
            <v>3-4</v>
          </cell>
          <cell r="FA18">
            <v>0</v>
          </cell>
          <cell r="FC18" t="str">
            <v>4-5</v>
          </cell>
          <cell r="FE18">
            <v>0</v>
          </cell>
          <cell r="FG18" t="str">
            <v>1-2</v>
          </cell>
          <cell r="FI18" t="str">
            <v>1-4</v>
          </cell>
          <cell r="FK18" t="str">
            <v>1-2</v>
          </cell>
          <cell r="FM18" t="str">
            <v>1-4</v>
          </cell>
          <cell r="FO18" t="str">
            <v>1-2</v>
          </cell>
          <cell r="FQ18">
            <v>0</v>
          </cell>
        </row>
        <row r="19">
          <cell r="G19">
            <v>0</v>
          </cell>
          <cell r="I19">
            <v>0</v>
          </cell>
          <cell r="K19">
            <v>0</v>
          </cell>
          <cell r="M19">
            <v>0</v>
          </cell>
          <cell r="O19">
            <v>0</v>
          </cell>
          <cell r="Q19" t="str">
            <v>CĐTN(2)(B.Toàn)</v>
          </cell>
          <cell r="S19" t="str">
            <v>ĐT&amp;TQTCT(2)(Đ.Châu)</v>
          </cell>
          <cell r="U19" t="str">
            <v>KCNBTCTNT(2)(Q.Hùng)</v>
          </cell>
          <cell r="W19" t="str">
            <v>TOCTC(2)(L.Đ.Vinh)</v>
          </cell>
          <cell r="Y19">
            <v>0</v>
          </cell>
          <cell r="AA19">
            <v>0</v>
          </cell>
          <cell r="AC19">
            <v>0</v>
          </cell>
          <cell r="AE19">
            <v>0</v>
          </cell>
          <cell r="AG19" t="str">
            <v>KCBTCT(2)(Th.Chung)</v>
          </cell>
          <cell r="AI19" t="str">
            <v>GDTC4(4)(V.Đông)</v>
          </cell>
          <cell r="AK19" t="str">
            <v>LSDCSVN(2)(T.Tiến)</v>
          </cell>
          <cell r="AM19" t="str">
            <v>TDIA(2)(T.Tám)</v>
          </cell>
          <cell r="AO19">
            <v>0</v>
          </cell>
          <cell r="AQ19" t="str">
            <v>CDE.KTR(2)(Th.Huy)</v>
          </cell>
          <cell r="AS19">
            <v>0</v>
          </cell>
          <cell r="AU19">
            <v>0</v>
          </cell>
          <cell r="AW19">
            <v>0</v>
          </cell>
          <cell r="AY19">
            <v>0</v>
          </cell>
          <cell r="BA19" t="str">
            <v>ĐAK.Ktr2(2)(D23KTR1DAKTR2)</v>
          </cell>
          <cell r="BC19" t="str">
            <v>ĐAK.CTKT.19(2)(H.Dũng)</v>
          </cell>
          <cell r="BE19">
            <v>0</v>
          </cell>
          <cell r="BG19">
            <v>0</v>
          </cell>
          <cell r="BI19">
            <v>0</v>
          </cell>
          <cell r="BK19" t="str">
            <v>TKĐĐT(2)(S.Vinh)</v>
          </cell>
          <cell r="BM19">
            <v>0</v>
          </cell>
          <cell r="BO19">
            <v>0</v>
          </cell>
          <cell r="BQ19">
            <v>0</v>
          </cell>
          <cell r="BS19">
            <v>0</v>
          </cell>
          <cell r="BU19" t="str">
            <v>CĐTN(2)(BM CTN)</v>
          </cell>
          <cell r="BW19" t="str">
            <v>HTBC&amp;TTLL(2)(V.Tường)</v>
          </cell>
          <cell r="BY19" t="str">
            <v>TTHCM(2)(Thu.Trang)</v>
          </cell>
          <cell r="CA19">
            <v>0</v>
          </cell>
          <cell r="CC19" t="str">
            <v>TMĐT(2)(Đ.Tâm)</v>
          </cell>
          <cell r="CE19">
            <v>0</v>
          </cell>
          <cell r="CG19">
            <v>0</v>
          </cell>
          <cell r="CI19" t="str">
            <v>DANL-CTM(2)(Tr.Tuấn(PH))</v>
          </cell>
          <cell r="CK19">
            <v>0</v>
          </cell>
          <cell r="CM19">
            <v>0</v>
          </cell>
          <cell r="CO19" t="str">
            <v>GDTC4(4)(V.Minh)</v>
          </cell>
          <cell r="CQ19">
            <v>0</v>
          </cell>
          <cell r="CS19" t="str">
            <v>KTBCTCDN(2)(B.Duyên(Kte))</v>
          </cell>
          <cell r="CU19">
            <v>0</v>
          </cell>
          <cell r="CW19">
            <v>0</v>
          </cell>
          <cell r="CY19">
            <v>0</v>
          </cell>
          <cell r="DA19">
            <v>0</v>
          </cell>
          <cell r="DC19" t="str">
            <v>KTDNDV(2)(Đ.Đại)</v>
          </cell>
          <cell r="DE19" t="str">
            <v>DINHGIA(2)(T.Thiểm)</v>
          </cell>
          <cell r="DG19" t="str">
            <v>THUDQLXD(2)(V.Khánh)</v>
          </cell>
          <cell r="DI19" t="str">
            <v>PTHĐKD(2)(A.Nhân)</v>
          </cell>
          <cell r="DK19" t="str">
            <v>PTHĐKD(2)(B.Hồng)</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t="str">
            <v>CNXHKH(2)(T.Mến)</v>
          </cell>
          <cell r="ES19" t="str">
            <v>TANHB1.2(2)(M.Linh)</v>
          </cell>
          <cell r="EU19">
            <v>0</v>
          </cell>
          <cell r="EW19" t="str">
            <v>COLT(2)(C.Đức)</v>
          </cell>
          <cell r="EY19" t="str">
            <v>LTCB(2)(T.Sơn)</v>
          </cell>
          <cell r="FA19">
            <v>0</v>
          </cell>
          <cell r="FC19" t="str">
            <v>THMLN(2)(N.Dũng)</v>
          </cell>
          <cell r="FE19">
            <v>0</v>
          </cell>
          <cell r="FG19" t="str">
            <v>NLTKE(2)(Th.Cúc)</v>
          </cell>
          <cell r="FI19" t="str">
            <v>GDTC2(4)(P.Lâm)</v>
          </cell>
          <cell r="FK19" t="str">
            <v>KTCTML(2)(X.Hội)</v>
          </cell>
          <cell r="FM19" t="str">
            <v>GDTC2(4)(V.Học)</v>
          </cell>
          <cell r="FO19" t="str">
            <v>KTVĩMo(2)(T.Nhiệm)</v>
          </cell>
          <cell r="FQ19">
            <v>0</v>
          </cell>
        </row>
        <row r="20">
          <cell r="G20">
            <v>0</v>
          </cell>
          <cell r="I20">
            <v>0</v>
          </cell>
          <cell r="K20">
            <v>0</v>
          </cell>
          <cell r="M20">
            <v>0</v>
          </cell>
          <cell r="O20">
            <v>0</v>
          </cell>
          <cell r="Q20" t="str">
            <v>7-9</v>
          </cell>
          <cell r="S20" t="str">
            <v>3-5</v>
          </cell>
          <cell r="U20" t="str">
            <v>4-6</v>
          </cell>
          <cell r="W20" t="str">
            <v>11-13</v>
          </cell>
          <cell r="Y20">
            <v>0</v>
          </cell>
          <cell r="AA20">
            <v>0</v>
          </cell>
          <cell r="AC20">
            <v>0</v>
          </cell>
          <cell r="AE20">
            <v>0</v>
          </cell>
          <cell r="AG20" t="str">
            <v>3-5</v>
          </cell>
          <cell r="AI20">
            <v>0</v>
          </cell>
          <cell r="AK20" t="str">
            <v>5-7</v>
          </cell>
          <cell r="AM20" t="str">
            <v>1-3</v>
          </cell>
          <cell r="AO20">
            <v>0</v>
          </cell>
          <cell r="AQ20" t="str">
            <v>3-5</v>
          </cell>
          <cell r="AS20">
            <v>0</v>
          </cell>
          <cell r="AU20">
            <v>0</v>
          </cell>
          <cell r="AW20">
            <v>0</v>
          </cell>
          <cell r="AY20">
            <v>0</v>
          </cell>
          <cell r="BA20" t="str">
            <v>8-10</v>
          </cell>
          <cell r="BC20" t="str">
            <v>3-5</v>
          </cell>
          <cell r="BE20">
            <v>0</v>
          </cell>
          <cell r="BG20">
            <v>0</v>
          </cell>
          <cell r="BI20">
            <v>0</v>
          </cell>
          <cell r="BK20" t="str">
            <v>5-7</v>
          </cell>
          <cell r="BM20">
            <v>0</v>
          </cell>
          <cell r="BO20">
            <v>0</v>
          </cell>
          <cell r="BQ20">
            <v>0</v>
          </cell>
          <cell r="BS20">
            <v>0</v>
          </cell>
          <cell r="BU20" t="str">
            <v>7-9</v>
          </cell>
          <cell r="BW20" t="str">
            <v>6-8</v>
          </cell>
          <cell r="BY20" t="str">
            <v>4-6</v>
          </cell>
          <cell r="CA20">
            <v>0</v>
          </cell>
          <cell r="CC20" t="str">
            <v>3-5</v>
          </cell>
          <cell r="CE20">
            <v>0</v>
          </cell>
          <cell r="CG20">
            <v>0</v>
          </cell>
          <cell r="CI20" t="str">
            <v>8-10</v>
          </cell>
          <cell r="CK20">
            <v>0</v>
          </cell>
          <cell r="CM20">
            <v>0</v>
          </cell>
          <cell r="CO20">
            <v>0</v>
          </cell>
          <cell r="CQ20">
            <v>0</v>
          </cell>
          <cell r="CS20" t="str">
            <v>26-28</v>
          </cell>
          <cell r="CU20">
            <v>0</v>
          </cell>
          <cell r="CW20">
            <v>0</v>
          </cell>
          <cell r="CY20">
            <v>0</v>
          </cell>
          <cell r="DA20">
            <v>0</v>
          </cell>
          <cell r="DC20" t="str">
            <v>3-5</v>
          </cell>
          <cell r="DE20" t="str">
            <v>3-5</v>
          </cell>
          <cell r="DG20" t="str">
            <v>7-9</v>
          </cell>
          <cell r="DI20" t="str">
            <v>1-3</v>
          </cell>
          <cell r="DK20" t="str">
            <v>4-6</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t="str">
            <v>3-5</v>
          </cell>
          <cell r="ES20" t="str">
            <v>6-8</v>
          </cell>
          <cell r="EU20">
            <v>0</v>
          </cell>
          <cell r="EW20" t="str">
            <v>3-5</v>
          </cell>
          <cell r="EY20" t="str">
            <v>3-5</v>
          </cell>
          <cell r="FA20">
            <v>0</v>
          </cell>
          <cell r="FC20" t="str">
            <v>3-5</v>
          </cell>
          <cell r="FE20">
            <v>0</v>
          </cell>
          <cell r="FG20" t="str">
            <v>1-3</v>
          </cell>
          <cell r="FI20">
            <v>0</v>
          </cell>
          <cell r="FK20" t="str">
            <v>1-3</v>
          </cell>
          <cell r="FM20">
            <v>0</v>
          </cell>
          <cell r="FO20" t="str">
            <v>1-3</v>
          </cell>
          <cell r="FQ20">
            <v>0</v>
          </cell>
        </row>
        <row r="21">
          <cell r="G21">
            <v>0</v>
          </cell>
          <cell r="I21">
            <v>0</v>
          </cell>
          <cell r="K21">
            <v>0</v>
          </cell>
          <cell r="M21">
            <v>0</v>
          </cell>
          <cell r="O21">
            <v>0</v>
          </cell>
          <cell r="Q21" t="str">
            <v>CĐTN(3)(B.Toàn)</v>
          </cell>
          <cell r="S21" t="str">
            <v>ĐT&amp;TQTCT(3)(Đ.Châu)</v>
          </cell>
          <cell r="U21" t="str">
            <v>CĐTN(3)(V.Nam)</v>
          </cell>
          <cell r="W21" t="str">
            <v>TOCTC(3)(L.Đ.Vinh)</v>
          </cell>
          <cell r="Y21">
            <v>0</v>
          </cell>
          <cell r="AA21">
            <v>0</v>
          </cell>
          <cell r="AC21">
            <v>0</v>
          </cell>
          <cell r="AE21">
            <v>0</v>
          </cell>
          <cell r="AG21" t="str">
            <v>CTN(3)(Th.Diễm)</v>
          </cell>
          <cell r="AI21">
            <v>0</v>
          </cell>
          <cell r="AK21" t="str">
            <v>KCBTCT(3)(V.Sơn)</v>
          </cell>
          <cell r="AM21" t="str">
            <v>KTRCTR(3)(Đ.Đức)</v>
          </cell>
          <cell r="AO21">
            <v>0</v>
          </cell>
          <cell r="AQ21" t="str">
            <v>CDE.KTR(3)(Th.Huy)</v>
          </cell>
          <cell r="AS21">
            <v>0</v>
          </cell>
          <cell r="AU21">
            <v>0</v>
          </cell>
          <cell r="AW21">
            <v>0</v>
          </cell>
          <cell r="AY21">
            <v>0</v>
          </cell>
          <cell r="BA21" t="str">
            <v>ĐAK.Ktr2(3)(D23KTR1DAKTR2)</v>
          </cell>
          <cell r="BC21" t="str">
            <v>ĐAK.CTKT.19(3)(H.Dũng)</v>
          </cell>
          <cell r="BE21">
            <v>0</v>
          </cell>
          <cell r="BG21">
            <v>0</v>
          </cell>
          <cell r="BI21">
            <v>0</v>
          </cell>
          <cell r="BK21" t="str">
            <v>TCC1(3)(Tr.Nguyên)</v>
          </cell>
          <cell r="BM21">
            <v>0</v>
          </cell>
          <cell r="BO21">
            <v>0</v>
          </cell>
          <cell r="BQ21">
            <v>0</v>
          </cell>
          <cell r="BS21">
            <v>0</v>
          </cell>
          <cell r="BU21" t="str">
            <v>CĐTN(3)(BM CTN)</v>
          </cell>
          <cell r="BW21" t="str">
            <v>NM(3)(N.Tân)</v>
          </cell>
          <cell r="BY21" t="str">
            <v>KCBTCT(3)(T.Dũng)</v>
          </cell>
          <cell r="CA21">
            <v>0</v>
          </cell>
          <cell r="CC21" t="str">
            <v>ĐTCB(3)(Đ.Thành)</v>
          </cell>
          <cell r="CE21">
            <v>0</v>
          </cell>
          <cell r="CG21">
            <v>0</v>
          </cell>
          <cell r="CI21" t="str">
            <v>DANL-CTM(3)(Tr.Tuấn(PH))</v>
          </cell>
          <cell r="CK21">
            <v>0</v>
          </cell>
          <cell r="CM21">
            <v>0</v>
          </cell>
          <cell r="CO21">
            <v>0</v>
          </cell>
          <cell r="CQ21">
            <v>0</v>
          </cell>
          <cell r="CS21" t="str">
            <v>KTBCTCDN(3)(B.Duyên(Kte))</v>
          </cell>
          <cell r="CU21">
            <v>0</v>
          </cell>
          <cell r="CW21">
            <v>0</v>
          </cell>
          <cell r="CY21">
            <v>0</v>
          </cell>
          <cell r="DA21">
            <v>0</v>
          </cell>
          <cell r="DC21" t="str">
            <v>TCCTKT(3)(K.Trọng)</v>
          </cell>
          <cell r="DE21" t="str">
            <v>QLCP&amp;RR(3)(Th.Dương)</v>
          </cell>
          <cell r="DG21" t="str">
            <v>THUDQLXD(3)(V.Khánh)</v>
          </cell>
          <cell r="DI21" t="str">
            <v>TMDTu(3)(Đ.Tâm)</v>
          </cell>
          <cell r="DK21" t="str">
            <v>AVCNNHKS(3)(T.Thủy)</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t="str">
            <v>KTrMT(3)(C.Bằng)</v>
          </cell>
          <cell r="ES21" t="str">
            <v>SBVL1(3)(Q.Thuận)</v>
          </cell>
          <cell r="EU21">
            <v>0</v>
          </cell>
          <cell r="EW21" t="str">
            <v>ATLĐ&amp;VSCN(3)(M.Trí(KH))</v>
          </cell>
          <cell r="EY21" t="str">
            <v>KNGT(3)(Th.Cúc)</v>
          </cell>
          <cell r="FA21">
            <v>0</v>
          </cell>
          <cell r="FC21" t="str">
            <v>TDIA(3)(V.Thái)</v>
          </cell>
          <cell r="FE21">
            <v>0</v>
          </cell>
          <cell r="FG21" t="str">
            <v>TANHB1.2(3)(M.Linh)</v>
          </cell>
          <cell r="FI21">
            <v>0</v>
          </cell>
          <cell r="FK21" t="str">
            <v>TANHB1.2(3)(T.Lê)</v>
          </cell>
          <cell r="FM21">
            <v>0</v>
          </cell>
          <cell r="FO21" t="str">
            <v>KTCTML(3)(X.Hội)</v>
          </cell>
          <cell r="FQ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row>
        <row r="24">
          <cell r="G24">
            <v>0</v>
          </cell>
          <cell r="I24">
            <v>0</v>
          </cell>
          <cell r="K24">
            <v>0</v>
          </cell>
          <cell r="M24">
            <v>0</v>
          </cell>
          <cell r="O24">
            <v>0</v>
          </cell>
          <cell r="Q24">
            <v>0</v>
          </cell>
          <cell r="S24">
            <v>0</v>
          </cell>
          <cell r="U24">
            <v>0</v>
          </cell>
          <cell r="W24">
            <v>0</v>
          </cell>
          <cell r="Y24" t="str">
            <v>7-9</v>
          </cell>
          <cell r="AA24" t="str">
            <v>8-10</v>
          </cell>
          <cell r="AC24" t="str">
            <v>6-8</v>
          </cell>
          <cell r="AE24" t="str">
            <v>7-9</v>
          </cell>
          <cell r="AG24">
            <v>0</v>
          </cell>
          <cell r="AI24">
            <v>0</v>
          </cell>
          <cell r="AK24">
            <v>0</v>
          </cell>
          <cell r="AM24">
            <v>0</v>
          </cell>
          <cell r="AO24">
            <v>0</v>
          </cell>
          <cell r="AQ24">
            <v>0</v>
          </cell>
          <cell r="AS24">
            <v>0</v>
          </cell>
          <cell r="AU24" t="str">
            <v>3-5</v>
          </cell>
          <cell r="AW24" t="str">
            <v>1-3</v>
          </cell>
          <cell r="AY24">
            <v>0</v>
          </cell>
          <cell r="BA24">
            <v>0</v>
          </cell>
          <cell r="BC24">
            <v>0</v>
          </cell>
          <cell r="BE24">
            <v>0</v>
          </cell>
          <cell r="BG24">
            <v>0</v>
          </cell>
          <cell r="BI24" t="str">
            <v>1-3</v>
          </cell>
          <cell r="BK24">
            <v>0</v>
          </cell>
          <cell r="BM24" t="str">
            <v>1-3</v>
          </cell>
          <cell r="BO24">
            <v>0</v>
          </cell>
          <cell r="BQ24">
            <v>0</v>
          </cell>
          <cell r="BS24" t="str">
            <v>8-10</v>
          </cell>
          <cell r="BU24">
            <v>0</v>
          </cell>
          <cell r="BW24">
            <v>0</v>
          </cell>
          <cell r="BY24">
            <v>0</v>
          </cell>
          <cell r="CA24">
            <v>0</v>
          </cell>
          <cell r="CC24">
            <v>0</v>
          </cell>
          <cell r="CE24" t="str">
            <v>3-5</v>
          </cell>
          <cell r="CG24">
            <v>0</v>
          </cell>
          <cell r="CI24" t="str">
            <v>4-6</v>
          </cell>
          <cell r="CK24">
            <v>0</v>
          </cell>
          <cell r="CM24">
            <v>0</v>
          </cell>
          <cell r="CO24">
            <v>0</v>
          </cell>
          <cell r="CQ24">
            <v>0</v>
          </cell>
          <cell r="CS24" t="str">
            <v>29-31</v>
          </cell>
          <cell r="CU24">
            <v>0</v>
          </cell>
          <cell r="CW24">
            <v>0</v>
          </cell>
          <cell r="CY24">
            <v>0</v>
          </cell>
          <cell r="DA24">
            <v>0</v>
          </cell>
          <cell r="DC24">
            <v>0</v>
          </cell>
          <cell r="DE24">
            <v>0</v>
          </cell>
          <cell r="DG24">
            <v>0</v>
          </cell>
          <cell r="DI24">
            <v>0</v>
          </cell>
          <cell r="DK24">
            <v>0</v>
          </cell>
          <cell r="DM24" t="str">
            <v>1-3</v>
          </cell>
          <cell r="DO24" t="str">
            <v>1-3</v>
          </cell>
          <cell r="DQ24" t="str">
            <v>1-3</v>
          </cell>
          <cell r="DS24">
            <v>0</v>
          </cell>
          <cell r="DU24">
            <v>0</v>
          </cell>
          <cell r="DW24" t="str">
            <v>1-3</v>
          </cell>
          <cell r="DY24" t="str">
            <v>1-3</v>
          </cell>
          <cell r="EA24" t="str">
            <v>5-8</v>
          </cell>
          <cell r="EC24">
            <v>0</v>
          </cell>
          <cell r="EE24" t="str">
            <v>5-7</v>
          </cell>
          <cell r="EG24" t="str">
            <v>7-9</v>
          </cell>
          <cell r="EI24" t="str">
            <v>10-12</v>
          </cell>
          <cell r="EK24">
            <v>0</v>
          </cell>
          <cell r="EM24" t="str">
            <v>1-4</v>
          </cell>
          <cell r="EO24" t="str">
            <v>1-4</v>
          </cell>
          <cell r="EQ24">
            <v>0</v>
          </cell>
          <cell r="ES24">
            <v>0</v>
          </cell>
          <cell r="EU24">
            <v>0</v>
          </cell>
          <cell r="EW24">
            <v>0</v>
          </cell>
          <cell r="EY24">
            <v>0</v>
          </cell>
          <cell r="FA24" t="str">
            <v>3-5</v>
          </cell>
          <cell r="FC24">
            <v>0</v>
          </cell>
          <cell r="FE24">
            <v>0</v>
          </cell>
          <cell r="FG24">
            <v>0</v>
          </cell>
          <cell r="FI24">
            <v>0</v>
          </cell>
          <cell r="FK24">
            <v>0</v>
          </cell>
          <cell r="FM24">
            <v>0</v>
          </cell>
          <cell r="FO24">
            <v>0</v>
          </cell>
          <cell r="FQ24">
            <v>0</v>
          </cell>
        </row>
        <row r="25">
          <cell r="G25">
            <v>0</v>
          </cell>
          <cell r="I25">
            <v>0</v>
          </cell>
          <cell r="K25">
            <v>0</v>
          </cell>
          <cell r="M25">
            <v>0</v>
          </cell>
          <cell r="O25">
            <v>0</v>
          </cell>
          <cell r="Q25">
            <v>0</v>
          </cell>
          <cell r="S25">
            <v>0</v>
          </cell>
          <cell r="U25">
            <v>0</v>
          </cell>
          <cell r="W25">
            <v>0</v>
          </cell>
          <cell r="Y25" t="str">
            <v>NM(3)(V.Hải)</v>
          </cell>
          <cell r="AA25" t="str">
            <v>KCNT(3)(L.Trường)</v>
          </cell>
          <cell r="AC25" t="str">
            <v>KTTC1_19(3)(L.Đ.Vinh)</v>
          </cell>
          <cell r="AE25" t="str">
            <v>NM(3)(B.Lợi)</v>
          </cell>
          <cell r="AG25">
            <v>0</v>
          </cell>
          <cell r="AI25">
            <v>0</v>
          </cell>
          <cell r="AK25">
            <v>0</v>
          </cell>
          <cell r="AM25">
            <v>0</v>
          </cell>
          <cell r="AO25">
            <v>0</v>
          </cell>
          <cell r="AQ25">
            <v>0</v>
          </cell>
          <cell r="AS25">
            <v>0</v>
          </cell>
          <cell r="AU25" t="str">
            <v>CNXHKH(3)(T.Tiến)</v>
          </cell>
          <cell r="AW25" t="str">
            <v>CĐ.KTNT(3)(Th.Huy)</v>
          </cell>
          <cell r="AY25">
            <v>0</v>
          </cell>
          <cell r="BA25">
            <v>0</v>
          </cell>
          <cell r="BC25">
            <v>0</v>
          </cell>
          <cell r="BE25">
            <v>0</v>
          </cell>
          <cell r="BG25">
            <v>0</v>
          </cell>
          <cell r="BI25" t="str">
            <v>SC&amp;TCC(3)(P.Trúc)</v>
          </cell>
          <cell r="BK25">
            <v>0</v>
          </cell>
          <cell r="BM25" t="str">
            <v>TL-TV(3)(Th.Dân)</v>
          </cell>
          <cell r="BO25">
            <v>0</v>
          </cell>
          <cell r="BQ25">
            <v>0</v>
          </cell>
          <cell r="BS25" t="str">
            <v>XLNT(3)(H.Xuyên)</v>
          </cell>
          <cell r="BU25">
            <v>0</v>
          </cell>
          <cell r="BW25">
            <v>0</v>
          </cell>
          <cell r="BY25">
            <v>0</v>
          </cell>
          <cell r="CA25">
            <v>0</v>
          </cell>
          <cell r="CC25">
            <v>0</v>
          </cell>
          <cell r="CE25" t="str">
            <v>LTWEBCB(3)(Đ.Hồng)</v>
          </cell>
          <cell r="CG25">
            <v>0</v>
          </cell>
          <cell r="CI25" t="str">
            <v>TTHCM(3)(Thu.Trang)</v>
          </cell>
          <cell r="CK25">
            <v>0</v>
          </cell>
          <cell r="CM25">
            <v>0</v>
          </cell>
          <cell r="CO25">
            <v>0</v>
          </cell>
          <cell r="CQ25">
            <v>0</v>
          </cell>
          <cell r="CS25" t="str">
            <v>KTBCTCDN(3)(B.Duyên(Kte))</v>
          </cell>
          <cell r="CU25">
            <v>0</v>
          </cell>
          <cell r="CW25">
            <v>0</v>
          </cell>
          <cell r="CY25">
            <v>0</v>
          </cell>
          <cell r="DA25">
            <v>0</v>
          </cell>
          <cell r="DC25">
            <v>0</v>
          </cell>
          <cell r="DE25">
            <v>0</v>
          </cell>
          <cell r="DG25">
            <v>0</v>
          </cell>
          <cell r="DI25">
            <v>0</v>
          </cell>
          <cell r="DK25">
            <v>0</v>
          </cell>
          <cell r="DM25" t="str">
            <v>TTCKHOAN(3)(T.Hiếu)</v>
          </cell>
          <cell r="DO25" t="str">
            <v>QLDADTXD(3)(N.Khang)</v>
          </cell>
          <cell r="DQ25" t="str">
            <v>KCCTR(3)(V.Sơn)</v>
          </cell>
          <cell r="DS25">
            <v>0</v>
          </cell>
          <cell r="DU25">
            <v>0</v>
          </cell>
          <cell r="DW25" t="str">
            <v>NVLT(3)(Q.Ngân(TG))</v>
          </cell>
          <cell r="DY25" t="str">
            <v>TTTC(3)(M.Ly)</v>
          </cell>
          <cell r="EA25" t="str">
            <v>GDTC4(4)(V.Minh)</v>
          </cell>
          <cell r="EC25">
            <v>0</v>
          </cell>
          <cell r="EE25" t="str">
            <v>TANHB1.2(3)(T.Lê)</v>
          </cell>
          <cell r="EG25" t="str">
            <v>SBVL1(3)(T.Công)</v>
          </cell>
          <cell r="EI25" t="str">
            <v>HH-VKT(3)(Th.Quý)</v>
          </cell>
          <cell r="EK25">
            <v>0</v>
          </cell>
          <cell r="EM25" t="str">
            <v>GDTC2(4)(V.Học)</v>
          </cell>
          <cell r="EO25" t="str">
            <v>GDTC2(4)(V.Đông)</v>
          </cell>
          <cell r="EQ25">
            <v>0</v>
          </cell>
          <cell r="ES25">
            <v>0</v>
          </cell>
          <cell r="EU25">
            <v>0</v>
          </cell>
          <cell r="EW25">
            <v>0</v>
          </cell>
          <cell r="EY25">
            <v>0</v>
          </cell>
          <cell r="FA25" t="str">
            <v>KNGT(3)(Th.Cúc)</v>
          </cell>
          <cell r="FC25">
            <v>0</v>
          </cell>
          <cell r="FE25">
            <v>0</v>
          </cell>
          <cell r="FG25">
            <v>0</v>
          </cell>
          <cell r="FI25">
            <v>0</v>
          </cell>
          <cell r="FK25">
            <v>0</v>
          </cell>
          <cell r="FM25">
            <v>0</v>
          </cell>
          <cell r="FO25">
            <v>0</v>
          </cell>
          <cell r="FQ25">
            <v>0</v>
          </cell>
        </row>
        <row r="26">
          <cell r="G26">
            <v>0</v>
          </cell>
          <cell r="I26">
            <v>0</v>
          </cell>
          <cell r="K26">
            <v>0</v>
          </cell>
          <cell r="M26">
            <v>0</v>
          </cell>
          <cell r="O26">
            <v>0</v>
          </cell>
          <cell r="Q26">
            <v>0</v>
          </cell>
          <cell r="S26">
            <v>0</v>
          </cell>
          <cell r="U26">
            <v>0</v>
          </cell>
          <cell r="W26">
            <v>0</v>
          </cell>
          <cell r="Y26" t="str">
            <v>7-8</v>
          </cell>
          <cell r="AA26" t="str">
            <v>7-8</v>
          </cell>
          <cell r="AC26" t="str">
            <v>8-9</v>
          </cell>
          <cell r="AE26" t="str">
            <v>8-9</v>
          </cell>
          <cell r="AG26">
            <v>0</v>
          </cell>
          <cell r="AI26">
            <v>0</v>
          </cell>
          <cell r="AK26">
            <v>0</v>
          </cell>
          <cell r="AM26">
            <v>0</v>
          </cell>
          <cell r="AO26">
            <v>0</v>
          </cell>
          <cell r="AQ26">
            <v>0</v>
          </cell>
          <cell r="AS26">
            <v>0</v>
          </cell>
          <cell r="AU26" t="str">
            <v>6-7</v>
          </cell>
          <cell r="AW26" t="str">
            <v>4-5</v>
          </cell>
          <cell r="AY26">
            <v>0</v>
          </cell>
          <cell r="BA26">
            <v>0</v>
          </cell>
          <cell r="BC26">
            <v>0</v>
          </cell>
          <cell r="BE26">
            <v>0</v>
          </cell>
          <cell r="BG26">
            <v>0</v>
          </cell>
          <cell r="BI26" t="str">
            <v>3-4</v>
          </cell>
          <cell r="BK26">
            <v>0</v>
          </cell>
          <cell r="BM26" t="str">
            <v>3-4</v>
          </cell>
          <cell r="BO26">
            <v>0</v>
          </cell>
          <cell r="BQ26">
            <v>0</v>
          </cell>
          <cell r="BS26" t="str">
            <v>7-8</v>
          </cell>
          <cell r="BU26">
            <v>0</v>
          </cell>
          <cell r="BW26">
            <v>0</v>
          </cell>
          <cell r="BY26">
            <v>0</v>
          </cell>
          <cell r="CA26">
            <v>0</v>
          </cell>
          <cell r="CC26">
            <v>0</v>
          </cell>
          <cell r="CE26" t="str">
            <v>6-7</v>
          </cell>
          <cell r="CG26">
            <v>0</v>
          </cell>
          <cell r="CI26" t="str">
            <v>1-2</v>
          </cell>
          <cell r="CK26">
            <v>0</v>
          </cell>
          <cell r="CM26">
            <v>0</v>
          </cell>
          <cell r="CO26">
            <v>0</v>
          </cell>
          <cell r="CQ26">
            <v>0</v>
          </cell>
          <cell r="CS26" t="str">
            <v>32-33</v>
          </cell>
          <cell r="CU26">
            <v>0</v>
          </cell>
          <cell r="CW26">
            <v>0</v>
          </cell>
          <cell r="CY26">
            <v>0</v>
          </cell>
          <cell r="DA26">
            <v>0</v>
          </cell>
          <cell r="DC26">
            <v>0</v>
          </cell>
          <cell r="DE26">
            <v>0</v>
          </cell>
          <cell r="DG26">
            <v>0</v>
          </cell>
          <cell r="DI26">
            <v>0</v>
          </cell>
          <cell r="DK26">
            <v>0</v>
          </cell>
          <cell r="DM26" t="str">
            <v>3-4</v>
          </cell>
          <cell r="DO26" t="str">
            <v>1-2</v>
          </cell>
          <cell r="DQ26" t="str">
            <v>1-2</v>
          </cell>
          <cell r="DS26" t="str">
            <v>3-4</v>
          </cell>
          <cell r="DU26">
            <v>0</v>
          </cell>
          <cell r="DW26" t="str">
            <v>1-2</v>
          </cell>
          <cell r="DY26" t="str">
            <v>1-2</v>
          </cell>
          <cell r="EA26">
            <v>0</v>
          </cell>
          <cell r="EC26">
            <v>0</v>
          </cell>
          <cell r="EE26" t="str">
            <v>7-8</v>
          </cell>
          <cell r="EG26" t="str">
            <v>4-5</v>
          </cell>
          <cell r="EI26" t="str">
            <v>6-7</v>
          </cell>
          <cell r="EK26">
            <v>0</v>
          </cell>
          <cell r="EM26">
            <v>0</v>
          </cell>
          <cell r="EO26">
            <v>0</v>
          </cell>
          <cell r="EQ26">
            <v>0</v>
          </cell>
          <cell r="ES26">
            <v>0</v>
          </cell>
          <cell r="EU26">
            <v>0</v>
          </cell>
          <cell r="EW26">
            <v>0</v>
          </cell>
          <cell r="EY26">
            <v>0</v>
          </cell>
          <cell r="FA26" t="str">
            <v>4-5</v>
          </cell>
          <cell r="FC26">
            <v>0</v>
          </cell>
          <cell r="FE26">
            <v>0</v>
          </cell>
          <cell r="FG26">
            <v>0</v>
          </cell>
          <cell r="FI26">
            <v>0</v>
          </cell>
          <cell r="FK26">
            <v>0</v>
          </cell>
          <cell r="FM26">
            <v>0</v>
          </cell>
          <cell r="FO26">
            <v>0</v>
          </cell>
          <cell r="FQ26">
            <v>0</v>
          </cell>
        </row>
        <row r="27">
          <cell r="G27">
            <v>0</v>
          </cell>
          <cell r="I27">
            <v>0</v>
          </cell>
          <cell r="K27">
            <v>0</v>
          </cell>
          <cell r="M27">
            <v>0</v>
          </cell>
          <cell r="O27">
            <v>0</v>
          </cell>
          <cell r="Q27">
            <v>0</v>
          </cell>
          <cell r="S27">
            <v>0</v>
          </cell>
          <cell r="U27">
            <v>0</v>
          </cell>
          <cell r="W27">
            <v>0</v>
          </cell>
          <cell r="Y27" t="str">
            <v>KTTC1_19(2)(V.Tâm)</v>
          </cell>
          <cell r="AA27" t="str">
            <v>NM(2)(V.Hải)</v>
          </cell>
          <cell r="AC27" t="str">
            <v>KCNT(2)(C.Tín)</v>
          </cell>
          <cell r="AE27" t="str">
            <v>KTTC1_19(2)(Đ.Tân)</v>
          </cell>
          <cell r="AG27">
            <v>0</v>
          </cell>
          <cell r="AI27">
            <v>0</v>
          </cell>
          <cell r="AK27">
            <v>0</v>
          </cell>
          <cell r="AM27">
            <v>0</v>
          </cell>
          <cell r="AO27">
            <v>0</v>
          </cell>
          <cell r="AQ27">
            <v>0</v>
          </cell>
          <cell r="AS27">
            <v>0</v>
          </cell>
          <cell r="AU27" t="str">
            <v>TTBCT(2)(Th.Quý)</v>
          </cell>
          <cell r="AW27" t="str">
            <v>CĐ.KTNT(2)(Th.Huy)</v>
          </cell>
          <cell r="AY27">
            <v>0</v>
          </cell>
          <cell r="BA27">
            <v>0</v>
          </cell>
          <cell r="BC27">
            <v>0</v>
          </cell>
          <cell r="BE27">
            <v>0</v>
          </cell>
          <cell r="BG27">
            <v>0</v>
          </cell>
          <cell r="BI27" t="str">
            <v>BDSCD(2)(Th.Vũ)</v>
          </cell>
          <cell r="BK27">
            <v>0</v>
          </cell>
          <cell r="BM27" t="str">
            <v>CHKC2(2)(Tr.Nguyên)</v>
          </cell>
          <cell r="BO27">
            <v>0</v>
          </cell>
          <cell r="BQ27">
            <v>0</v>
          </cell>
          <cell r="BS27" t="str">
            <v>Đ&amp;ĐKHTL(2)(H.Toàn)</v>
          </cell>
          <cell r="BU27">
            <v>0</v>
          </cell>
          <cell r="BW27">
            <v>0</v>
          </cell>
          <cell r="BY27">
            <v>0</v>
          </cell>
          <cell r="CA27">
            <v>0</v>
          </cell>
          <cell r="CC27">
            <v>0</v>
          </cell>
          <cell r="CE27" t="str">
            <v>HQTCSDL(2)(T.Sơn)</v>
          </cell>
          <cell r="CG27">
            <v>0</v>
          </cell>
          <cell r="CI27" t="str">
            <v>CSCNCTM(2)(Tr.Tuấn(PH))</v>
          </cell>
          <cell r="CK27">
            <v>0</v>
          </cell>
          <cell r="CM27">
            <v>0</v>
          </cell>
          <cell r="CO27">
            <v>0</v>
          </cell>
          <cell r="CQ27">
            <v>0</v>
          </cell>
          <cell r="CS27" t="str">
            <v>KTBCTCDN(2)(B.Duyên(Kte))</v>
          </cell>
          <cell r="CU27">
            <v>0</v>
          </cell>
          <cell r="CW27">
            <v>0</v>
          </cell>
          <cell r="CY27">
            <v>0</v>
          </cell>
          <cell r="DA27">
            <v>0</v>
          </cell>
          <cell r="DC27">
            <v>0</v>
          </cell>
          <cell r="DE27">
            <v>0</v>
          </cell>
          <cell r="DG27">
            <v>0</v>
          </cell>
          <cell r="DI27">
            <v>0</v>
          </cell>
          <cell r="DK27">
            <v>0</v>
          </cell>
          <cell r="DM27" t="str">
            <v>DMST-KN(2)(Th.Mai)</v>
          </cell>
          <cell r="DO27" t="str">
            <v>KTXD 1(2)(T.Thiểm)</v>
          </cell>
          <cell r="DQ27" t="str">
            <v>AV2(2)(M.Linh)</v>
          </cell>
          <cell r="DS27" t="str">
            <v>LSDCSVN(2)(T.Tiến)</v>
          </cell>
          <cell r="DU27">
            <v>0</v>
          </cell>
          <cell r="DW27" t="str">
            <v>NVBAN(2)(Q.Ngân(TG))</v>
          </cell>
          <cell r="DY27" t="str">
            <v>LSDCSVN(2)(S.Tùng)</v>
          </cell>
          <cell r="EA27">
            <v>0</v>
          </cell>
          <cell r="EC27">
            <v>0</v>
          </cell>
          <cell r="EE27" t="str">
            <v>SBVL1(2)(T.Công)</v>
          </cell>
          <cell r="EG27" t="str">
            <v>HH-VKT(2)(M.Tân)</v>
          </cell>
          <cell r="EI27" t="str">
            <v>SBVL1(2)(B.Lợi)</v>
          </cell>
          <cell r="EK27">
            <v>0</v>
          </cell>
          <cell r="EM27">
            <v>0</v>
          </cell>
          <cell r="EO27">
            <v>0</v>
          </cell>
          <cell r="EQ27">
            <v>0</v>
          </cell>
          <cell r="ES27">
            <v>0</v>
          </cell>
          <cell r="EU27">
            <v>0</v>
          </cell>
          <cell r="EW27">
            <v>0</v>
          </cell>
          <cell r="EY27">
            <v>0</v>
          </cell>
          <cell r="FA27" t="str">
            <v>KTCTML(2)(T.Mến)</v>
          </cell>
          <cell r="FC27">
            <v>0</v>
          </cell>
          <cell r="FE27">
            <v>0</v>
          </cell>
          <cell r="FG27">
            <v>0</v>
          </cell>
          <cell r="FI27">
            <v>0</v>
          </cell>
          <cell r="FK27">
            <v>0</v>
          </cell>
          <cell r="FM27">
            <v>0</v>
          </cell>
          <cell r="FO27">
            <v>0</v>
          </cell>
          <cell r="FQ27">
            <v>0</v>
          </cell>
        </row>
        <row r="28">
          <cell r="G28">
            <v>0</v>
          </cell>
          <cell r="I28">
            <v>0</v>
          </cell>
          <cell r="K28">
            <v>0</v>
          </cell>
          <cell r="M28">
            <v>0</v>
          </cell>
          <cell r="O28">
            <v>0</v>
          </cell>
          <cell r="Q28" t="str">
            <v>7-8</v>
          </cell>
          <cell r="S28" t="str">
            <v>8-9</v>
          </cell>
          <cell r="U28" t="str">
            <v>5-6</v>
          </cell>
          <cell r="W28" t="str">
            <v>1-2</v>
          </cell>
          <cell r="Y28">
            <v>0</v>
          </cell>
          <cell r="AA28">
            <v>0</v>
          </cell>
          <cell r="AC28">
            <v>0</v>
          </cell>
          <cell r="AE28">
            <v>0</v>
          </cell>
          <cell r="AG28" t="str">
            <v>1-2</v>
          </cell>
          <cell r="AI28" t="str">
            <v>4-5</v>
          </cell>
          <cell r="AK28" t="str">
            <v>9-10</v>
          </cell>
          <cell r="AM28" t="str">
            <v>4-5</v>
          </cell>
          <cell r="AO28">
            <v>0</v>
          </cell>
          <cell r="AQ28" t="str">
            <v>5-6</v>
          </cell>
          <cell r="AS28">
            <v>0</v>
          </cell>
          <cell r="AU28">
            <v>0</v>
          </cell>
          <cell r="AW28">
            <v>0</v>
          </cell>
          <cell r="AY28">
            <v>0</v>
          </cell>
          <cell r="BA28" t="str">
            <v>3-4</v>
          </cell>
          <cell r="BC28" t="str">
            <v>4-5</v>
          </cell>
          <cell r="BE28">
            <v>0</v>
          </cell>
          <cell r="BG28">
            <v>0</v>
          </cell>
          <cell r="BI28">
            <v>0</v>
          </cell>
          <cell r="BK28" t="str">
            <v>3-4</v>
          </cell>
          <cell r="BM28">
            <v>0</v>
          </cell>
          <cell r="BO28">
            <v>0</v>
          </cell>
          <cell r="BQ28">
            <v>0</v>
          </cell>
          <cell r="BS28">
            <v>0</v>
          </cell>
          <cell r="BU28" t="str">
            <v>9-10</v>
          </cell>
          <cell r="BW28" t="str">
            <v>9-10</v>
          </cell>
          <cell r="BY28" t="str">
            <v>6-7</v>
          </cell>
          <cell r="CA28">
            <v>0</v>
          </cell>
          <cell r="CC28" t="str">
            <v>3-4</v>
          </cell>
          <cell r="CE28">
            <v>0</v>
          </cell>
          <cell r="CG28">
            <v>0</v>
          </cell>
          <cell r="CI28">
            <v>0</v>
          </cell>
          <cell r="CK28" t="str">
            <v>6-7</v>
          </cell>
          <cell r="CM28">
            <v>0</v>
          </cell>
          <cell r="CO28" t="str">
            <v>1-2</v>
          </cell>
          <cell r="CQ28">
            <v>0</v>
          </cell>
          <cell r="CS28" t="str">
            <v>34-35</v>
          </cell>
          <cell r="CU28">
            <v>0</v>
          </cell>
          <cell r="CW28">
            <v>0</v>
          </cell>
          <cell r="CY28">
            <v>0</v>
          </cell>
          <cell r="DA28">
            <v>0</v>
          </cell>
          <cell r="DC28" t="str">
            <v>6-7</v>
          </cell>
          <cell r="DE28" t="str">
            <v>5-6</v>
          </cell>
          <cell r="DG28" t="str">
            <v>1-2</v>
          </cell>
          <cell r="DI28" t="str">
            <v>5-6</v>
          </cell>
          <cell r="DK28" t="str">
            <v>3-4</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t="str">
            <v>6-7</v>
          </cell>
          <cell r="ES28" t="str">
            <v>5-8</v>
          </cell>
          <cell r="EU28">
            <v>0</v>
          </cell>
          <cell r="EW28" t="str">
            <v>1-4</v>
          </cell>
          <cell r="EY28" t="str">
            <v>4-5</v>
          </cell>
          <cell r="FA28">
            <v>0</v>
          </cell>
          <cell r="FC28" t="str">
            <v>1-2</v>
          </cell>
          <cell r="FE28">
            <v>0</v>
          </cell>
          <cell r="FG28" t="str">
            <v>1-2</v>
          </cell>
          <cell r="FI28" t="str">
            <v>1-2</v>
          </cell>
          <cell r="FK28" t="str">
            <v>1-2</v>
          </cell>
          <cell r="FM28" t="str">
            <v>1-2</v>
          </cell>
          <cell r="FO28" t="str">
            <v>1-4</v>
          </cell>
          <cell r="FQ28">
            <v>0</v>
          </cell>
        </row>
        <row r="29">
          <cell r="G29">
            <v>0</v>
          </cell>
          <cell r="I29">
            <v>0</v>
          </cell>
          <cell r="K29">
            <v>0</v>
          </cell>
          <cell r="M29">
            <v>0</v>
          </cell>
          <cell r="O29">
            <v>0</v>
          </cell>
          <cell r="Q29" t="str">
            <v>TOCTC(2)(H.Thuận)</v>
          </cell>
          <cell r="S29" t="str">
            <v>KCNBTCTNT(2)(Q.Hùng)</v>
          </cell>
          <cell r="U29" t="str">
            <v>ĐT&amp;TQTCT(2)(Đ.Châu)</v>
          </cell>
          <cell r="W29" t="str">
            <v>CĐTN(2)(L.Trường)</v>
          </cell>
          <cell r="Y29">
            <v>0</v>
          </cell>
          <cell r="AA29">
            <v>0</v>
          </cell>
          <cell r="AC29">
            <v>0</v>
          </cell>
          <cell r="AE29">
            <v>0</v>
          </cell>
          <cell r="AG29" t="str">
            <v>LSDCSVN(2)(Thu.Trang)</v>
          </cell>
          <cell r="AI29" t="str">
            <v>KCBTCT(2)(K.Oanh)</v>
          </cell>
          <cell r="AK29" t="str">
            <v>TDIA(2)(T.Tám)</v>
          </cell>
          <cell r="AM29" t="str">
            <v>KTRCTR(2)(Đ.Đức)</v>
          </cell>
          <cell r="AO29">
            <v>0</v>
          </cell>
          <cell r="AQ29" t="str">
            <v>LSDCSVN(2)(S.Tùng)</v>
          </cell>
          <cell r="AS29">
            <v>0</v>
          </cell>
          <cell r="AU29">
            <v>0</v>
          </cell>
          <cell r="AW29">
            <v>0</v>
          </cell>
          <cell r="AY29">
            <v>0</v>
          </cell>
          <cell r="BA29" t="str">
            <v>LSKTPD&amp;VN(2)(Tr.Thức)</v>
          </cell>
          <cell r="BC29" t="str">
            <v>VlyKTr(2)(M.Tân)</v>
          </cell>
          <cell r="BE29">
            <v>0</v>
          </cell>
          <cell r="BG29">
            <v>0</v>
          </cell>
          <cell r="BI29">
            <v>0</v>
          </cell>
          <cell r="BK29" t="str">
            <v>TKĐ2(2)(T.Bích)</v>
          </cell>
          <cell r="BM29">
            <v>0</v>
          </cell>
          <cell r="BO29">
            <v>0</v>
          </cell>
          <cell r="BQ29">
            <v>0</v>
          </cell>
          <cell r="BS29">
            <v>0</v>
          </cell>
          <cell r="BU29" t="str">
            <v>XLNT(2)(H.Xuyên)</v>
          </cell>
          <cell r="BW29" t="str">
            <v>NM(2)(N.Tân)</v>
          </cell>
          <cell r="BY29" t="str">
            <v>TVAN(2)(Th.Dân)</v>
          </cell>
          <cell r="CA29">
            <v>0</v>
          </cell>
          <cell r="CC29" t="str">
            <v>CNPM(2)(T.Khánh(TG))</v>
          </cell>
          <cell r="CE29">
            <v>0</v>
          </cell>
          <cell r="CG29">
            <v>0</v>
          </cell>
          <cell r="CI29">
            <v>0</v>
          </cell>
          <cell r="CK29" t="str">
            <v>DANL-CTM(2)(Tr.Tuấn(PH))</v>
          </cell>
          <cell r="CM29">
            <v>0</v>
          </cell>
          <cell r="CO29" t="str">
            <v>TH&amp;HT(2)(Chí.Sỹ)</v>
          </cell>
          <cell r="CQ29">
            <v>0</v>
          </cell>
          <cell r="CS29" t="str">
            <v>KTBCTCDN(2)(B.Duyên(Kte))</v>
          </cell>
          <cell r="CU29">
            <v>0</v>
          </cell>
          <cell r="CW29">
            <v>0</v>
          </cell>
          <cell r="CY29">
            <v>0</v>
          </cell>
          <cell r="DA29">
            <v>0</v>
          </cell>
          <cell r="DC29" t="str">
            <v>TCCTKT(2)(K.Trọng)</v>
          </cell>
          <cell r="DE29" t="str">
            <v>DINHGIA(2)(T.Thiểm)</v>
          </cell>
          <cell r="DG29" t="str">
            <v>QLNNTHĐXD(2)(N.Khang)</v>
          </cell>
          <cell r="DI29" t="str">
            <v>PTHĐKD(2)(A.Nhân)</v>
          </cell>
          <cell r="DK29" t="str">
            <v>TMDTu(2)(Đ.Tâm)</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t="str">
            <v>KTrMT(2)(C.Bằng)</v>
          </cell>
          <cell r="ES29" t="str">
            <v>GDTC2(4)(V.Đông)</v>
          </cell>
          <cell r="EU29">
            <v>0</v>
          </cell>
          <cell r="EW29" t="str">
            <v>GDTC2(4)(P.Lâm)</v>
          </cell>
          <cell r="EY29" t="str">
            <v>COLT(2)(C.Đức)</v>
          </cell>
          <cell r="FA29">
            <v>0</v>
          </cell>
          <cell r="FC29" t="str">
            <v>KNGT(2)(Th.Cúc)</v>
          </cell>
          <cell r="FE29">
            <v>0</v>
          </cell>
          <cell r="FG29" t="str">
            <v>CNXHKH(2)(T.Mến)</v>
          </cell>
          <cell r="FI29" t="str">
            <v>KTCTML(2)(X.Hội)</v>
          </cell>
          <cell r="FK29" t="str">
            <v>QHTT(2)(Th.Loan)</v>
          </cell>
          <cell r="FM29" t="str">
            <v>QTRHOC(2)(Th.Mai)</v>
          </cell>
          <cell r="FO29" t="str">
            <v>GDTC2(4)(V.Minh)</v>
          </cell>
          <cell r="FQ29">
            <v>0</v>
          </cell>
        </row>
        <row r="30">
          <cell r="G30">
            <v>0</v>
          </cell>
          <cell r="I30">
            <v>0</v>
          </cell>
          <cell r="K30">
            <v>0</v>
          </cell>
          <cell r="M30">
            <v>0</v>
          </cell>
          <cell r="O30">
            <v>0</v>
          </cell>
          <cell r="Q30" t="str">
            <v>3-5</v>
          </cell>
          <cell r="S30">
            <v>0</v>
          </cell>
          <cell r="U30" t="str">
            <v>7-9</v>
          </cell>
          <cell r="W30" t="str">
            <v>3-5</v>
          </cell>
          <cell r="Y30">
            <v>0</v>
          </cell>
          <cell r="AA30">
            <v>0</v>
          </cell>
          <cell r="AC30">
            <v>0</v>
          </cell>
          <cell r="AE30">
            <v>0</v>
          </cell>
          <cell r="AG30" t="str">
            <v>1-3</v>
          </cell>
          <cell r="AI30" t="str">
            <v>1-3</v>
          </cell>
          <cell r="AK30" t="str">
            <v>1-3</v>
          </cell>
          <cell r="AM30" t="str">
            <v>1-3</v>
          </cell>
          <cell r="AO30">
            <v>0</v>
          </cell>
          <cell r="AQ30" t="str">
            <v>5-7</v>
          </cell>
          <cell r="AS30">
            <v>0</v>
          </cell>
          <cell r="AU30">
            <v>0</v>
          </cell>
          <cell r="AW30">
            <v>0</v>
          </cell>
          <cell r="AY30">
            <v>0</v>
          </cell>
          <cell r="BA30" t="str">
            <v>1-3</v>
          </cell>
          <cell r="BC30" t="str">
            <v>3-5</v>
          </cell>
          <cell r="BE30">
            <v>0</v>
          </cell>
          <cell r="BG30">
            <v>0</v>
          </cell>
          <cell r="BI30">
            <v>0</v>
          </cell>
          <cell r="BK30" t="str">
            <v>3-5</v>
          </cell>
          <cell r="BM30">
            <v>0</v>
          </cell>
          <cell r="BO30">
            <v>0</v>
          </cell>
          <cell r="BQ30">
            <v>0</v>
          </cell>
          <cell r="BS30">
            <v>0</v>
          </cell>
          <cell r="BU30" t="str">
            <v>10-12</v>
          </cell>
          <cell r="BW30" t="str">
            <v>6-8</v>
          </cell>
          <cell r="BY30" t="str">
            <v>3-5</v>
          </cell>
          <cell r="CA30">
            <v>0</v>
          </cell>
          <cell r="CC30" t="str">
            <v>5-7</v>
          </cell>
          <cell r="CE30">
            <v>0</v>
          </cell>
          <cell r="CG30">
            <v>0</v>
          </cell>
          <cell r="CI30">
            <v>0</v>
          </cell>
          <cell r="CK30" t="str">
            <v>8-10</v>
          </cell>
          <cell r="CM30">
            <v>0</v>
          </cell>
          <cell r="CO30" t="str">
            <v>3-5</v>
          </cell>
          <cell r="CQ30">
            <v>0</v>
          </cell>
          <cell r="CS30" t="str">
            <v>36-38</v>
          </cell>
          <cell r="CU30">
            <v>0</v>
          </cell>
          <cell r="CW30">
            <v>0</v>
          </cell>
          <cell r="CY30">
            <v>0</v>
          </cell>
          <cell r="DA30">
            <v>0</v>
          </cell>
          <cell r="DC30" t="str">
            <v>8-10</v>
          </cell>
          <cell r="DE30" t="str">
            <v>3-5</v>
          </cell>
          <cell r="DG30" t="str">
            <v>3-5</v>
          </cell>
          <cell r="DI30" t="str">
            <v>1-3</v>
          </cell>
          <cell r="DK30" t="str">
            <v>1-3</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t="str">
            <v>3-5</v>
          </cell>
          <cell r="ES30">
            <v>0</v>
          </cell>
          <cell r="EU30">
            <v>0</v>
          </cell>
          <cell r="EW30">
            <v>0</v>
          </cell>
          <cell r="EY30" t="str">
            <v>1-3</v>
          </cell>
          <cell r="FA30">
            <v>0</v>
          </cell>
          <cell r="FC30" t="str">
            <v>1-3</v>
          </cell>
          <cell r="FE30">
            <v>0</v>
          </cell>
          <cell r="FG30" t="str">
            <v>1-3</v>
          </cell>
          <cell r="FI30" t="str">
            <v>1-3</v>
          </cell>
          <cell r="FK30" t="str">
            <v>1-3</v>
          </cell>
          <cell r="FM30" t="str">
            <v>1-3</v>
          </cell>
          <cell r="FO30">
            <v>0</v>
          </cell>
          <cell r="FQ30">
            <v>0</v>
          </cell>
        </row>
        <row r="31">
          <cell r="G31">
            <v>0</v>
          </cell>
          <cell r="I31">
            <v>0</v>
          </cell>
          <cell r="K31">
            <v>0</v>
          </cell>
          <cell r="M31">
            <v>0</v>
          </cell>
          <cell r="O31">
            <v>0</v>
          </cell>
          <cell r="Q31" t="str">
            <v>KCNBTCTNT(3)(Q.Hùng)</v>
          </cell>
          <cell r="S31">
            <v>0</v>
          </cell>
          <cell r="U31" t="str">
            <v>ĐT&amp;TQTCT(3)(Đ.Châu)</v>
          </cell>
          <cell r="W31" t="str">
            <v>CĐTN(3)(L.Trường)</v>
          </cell>
          <cell r="Y31">
            <v>0</v>
          </cell>
          <cell r="AA31">
            <v>0</v>
          </cell>
          <cell r="AC31">
            <v>0</v>
          </cell>
          <cell r="AE31">
            <v>0</v>
          </cell>
          <cell r="AG31" t="str">
            <v>TDIA(3)(V.Thái)</v>
          </cell>
          <cell r="AI31" t="str">
            <v>CTN(3)(Th.Diễm)</v>
          </cell>
          <cell r="AK31" t="str">
            <v>KTRCTR(3)(K.Trang)</v>
          </cell>
          <cell r="AM31" t="str">
            <v>CHKC2(3)(M.Xanh)</v>
          </cell>
          <cell r="AO31">
            <v>0</v>
          </cell>
          <cell r="AQ31" t="str">
            <v>QLĐT(3)(T.Dũng)</v>
          </cell>
          <cell r="AS31">
            <v>0</v>
          </cell>
          <cell r="AU31">
            <v>0</v>
          </cell>
          <cell r="AW31">
            <v>0</v>
          </cell>
          <cell r="AY31">
            <v>0</v>
          </cell>
          <cell r="BA31" t="str">
            <v>NLKTR.NO(3)(Đ.Đức)</v>
          </cell>
          <cell r="BC31" t="str">
            <v>KCCTR(3)(H.Vinh)</v>
          </cell>
          <cell r="BE31">
            <v>0</v>
          </cell>
          <cell r="BG31">
            <v>0</v>
          </cell>
          <cell r="BI31">
            <v>0</v>
          </cell>
          <cell r="BK31" t="str">
            <v>AVCNGT(3)(K.Cúc)</v>
          </cell>
          <cell r="BM31">
            <v>0</v>
          </cell>
          <cell r="BO31">
            <v>0</v>
          </cell>
          <cell r="BQ31">
            <v>0</v>
          </cell>
          <cell r="BS31">
            <v>0</v>
          </cell>
          <cell r="BU31" t="str">
            <v>KT&amp;TCTCCTCTN(3)(T.Hùng)</v>
          </cell>
          <cell r="BW31" t="str">
            <v>HTCC(3)(Đ.Thường)</v>
          </cell>
          <cell r="BY31" t="str">
            <v>TLUCCT(3)(Th.Dân)</v>
          </cell>
          <cell r="CA31">
            <v>0</v>
          </cell>
          <cell r="CC31" t="str">
            <v>TMĐT(3)(Đ.Tâm)</v>
          </cell>
          <cell r="CE31">
            <v>0</v>
          </cell>
          <cell r="CG31">
            <v>0</v>
          </cell>
          <cell r="CI31">
            <v>0</v>
          </cell>
          <cell r="CK31" t="str">
            <v>DANL-CTM(3)(Tr.Tuấn(PH))</v>
          </cell>
          <cell r="CM31">
            <v>0</v>
          </cell>
          <cell r="CO31" t="str">
            <v>ATDIEN(3)(V.Khôi(SV))</v>
          </cell>
          <cell r="CQ31">
            <v>0</v>
          </cell>
          <cell r="CS31" t="str">
            <v>KTBCTCDN(3)(B.Duyên(Kte))</v>
          </cell>
          <cell r="CU31">
            <v>0</v>
          </cell>
          <cell r="CW31">
            <v>0</v>
          </cell>
          <cell r="CY31">
            <v>0</v>
          </cell>
          <cell r="DA31">
            <v>0</v>
          </cell>
          <cell r="DC31" t="str">
            <v>TCCTKT(3)(K.Trọng)</v>
          </cell>
          <cell r="DE31" t="str">
            <v>QLNNTHĐXD(3)(N.Khang)</v>
          </cell>
          <cell r="DG31" t="str">
            <v>QLTTDA(3)(Th.Dương)</v>
          </cell>
          <cell r="DI31" t="str">
            <v>TAQTKDTH(3)(T.Thủy)</v>
          </cell>
          <cell r="DK31" t="str">
            <v>LKHKD(3)(A.Nhân)</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t="str">
            <v>TANHB1.2(3)(M.Linh)</v>
          </cell>
          <cell r="ES31">
            <v>0</v>
          </cell>
          <cell r="EU31">
            <v>0</v>
          </cell>
          <cell r="EW31">
            <v>0</v>
          </cell>
          <cell r="EY31" t="str">
            <v>ATLĐ&amp;VSCN(3)(Th.Huy)</v>
          </cell>
          <cell r="FA31">
            <v>0</v>
          </cell>
          <cell r="FC31" t="str">
            <v>VLXD(3)(V.Đồng)</v>
          </cell>
          <cell r="FE31">
            <v>0</v>
          </cell>
          <cell r="FG31" t="str">
            <v>QHTT(3)(Th.Loan)</v>
          </cell>
          <cell r="FI31" t="str">
            <v>QTRHOC(3)(Th.Mai)</v>
          </cell>
          <cell r="FK31" t="str">
            <v>NLKTOAN(3)(V.Thống)</v>
          </cell>
          <cell r="FM31" t="str">
            <v>TANHB1.2(3)(T.Lê)</v>
          </cell>
          <cell r="FO31">
            <v>0</v>
          </cell>
          <cell r="FQ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row>
        <row r="34">
          <cell r="G34">
            <v>0</v>
          </cell>
          <cell r="I34">
            <v>0</v>
          </cell>
          <cell r="K34">
            <v>0</v>
          </cell>
          <cell r="M34">
            <v>0</v>
          </cell>
          <cell r="O34">
            <v>0</v>
          </cell>
          <cell r="Q34">
            <v>0</v>
          </cell>
          <cell r="S34">
            <v>0</v>
          </cell>
          <cell r="U34">
            <v>0</v>
          </cell>
          <cell r="W34">
            <v>0</v>
          </cell>
          <cell r="Y34" t="str">
            <v>8-10</v>
          </cell>
          <cell r="AA34" t="str">
            <v>9-11</v>
          </cell>
          <cell r="AC34" t="str">
            <v>9-11</v>
          </cell>
          <cell r="AE34" t="str">
            <v>8-10</v>
          </cell>
          <cell r="AG34">
            <v>0</v>
          </cell>
          <cell r="AI34">
            <v>0</v>
          </cell>
          <cell r="AK34">
            <v>0</v>
          </cell>
          <cell r="AM34">
            <v>0</v>
          </cell>
          <cell r="AO34">
            <v>0</v>
          </cell>
          <cell r="AQ34">
            <v>0</v>
          </cell>
          <cell r="AS34">
            <v>0</v>
          </cell>
          <cell r="AU34" t="str">
            <v>3-5</v>
          </cell>
          <cell r="AW34" t="str">
            <v>3-5</v>
          </cell>
          <cell r="AY34">
            <v>0</v>
          </cell>
          <cell r="BA34">
            <v>0</v>
          </cell>
          <cell r="BC34">
            <v>0</v>
          </cell>
          <cell r="BE34">
            <v>0</v>
          </cell>
          <cell r="BG34">
            <v>0</v>
          </cell>
          <cell r="BI34" t="str">
            <v>4-6</v>
          </cell>
          <cell r="BK34">
            <v>0</v>
          </cell>
          <cell r="BM34" t="str">
            <v>3-5</v>
          </cell>
          <cell r="BO34">
            <v>0</v>
          </cell>
          <cell r="BQ34">
            <v>0</v>
          </cell>
          <cell r="BS34" t="str">
            <v>6-8</v>
          </cell>
          <cell r="BU34">
            <v>0</v>
          </cell>
          <cell r="BW34">
            <v>0</v>
          </cell>
          <cell r="BY34">
            <v>0</v>
          </cell>
          <cell r="CA34">
            <v>0</v>
          </cell>
          <cell r="CC34">
            <v>0</v>
          </cell>
          <cell r="CE34" t="str">
            <v>5-8</v>
          </cell>
          <cell r="CG34">
            <v>0</v>
          </cell>
          <cell r="CI34">
            <v>0</v>
          </cell>
          <cell r="CK34" t="str">
            <v>1-3</v>
          </cell>
          <cell r="CM34">
            <v>0</v>
          </cell>
          <cell r="CO34">
            <v>0</v>
          </cell>
          <cell r="CQ34">
            <v>0</v>
          </cell>
          <cell r="CS34" t="str">
            <v>39-41</v>
          </cell>
          <cell r="CU34">
            <v>0</v>
          </cell>
          <cell r="CW34">
            <v>0</v>
          </cell>
          <cell r="CY34">
            <v>0</v>
          </cell>
          <cell r="DA34">
            <v>0</v>
          </cell>
          <cell r="DC34">
            <v>0</v>
          </cell>
          <cell r="DE34">
            <v>0</v>
          </cell>
          <cell r="DG34">
            <v>0</v>
          </cell>
          <cell r="DI34">
            <v>0</v>
          </cell>
          <cell r="DK34">
            <v>0</v>
          </cell>
          <cell r="DM34" t="str">
            <v>3-5</v>
          </cell>
          <cell r="DO34" t="str">
            <v>4-6</v>
          </cell>
          <cell r="DQ34" t="str">
            <v>1-3</v>
          </cell>
          <cell r="DS34" t="str">
            <v>5-7</v>
          </cell>
          <cell r="DU34">
            <v>0</v>
          </cell>
          <cell r="DW34" t="str">
            <v>5-8</v>
          </cell>
          <cell r="DY34" t="str">
            <v>1-3</v>
          </cell>
          <cell r="EA34" t="str">
            <v>10-12</v>
          </cell>
          <cell r="EC34">
            <v>0</v>
          </cell>
          <cell r="EE34" t="str">
            <v>5-7</v>
          </cell>
          <cell r="EG34" t="str">
            <v>4-6</v>
          </cell>
          <cell r="EI34" t="str">
            <v>1-4</v>
          </cell>
          <cell r="EK34">
            <v>0</v>
          </cell>
          <cell r="EM34" t="str">
            <v>6-8</v>
          </cell>
          <cell r="EO34" t="str">
            <v>4-6</v>
          </cell>
          <cell r="EQ34">
            <v>0</v>
          </cell>
          <cell r="ES34">
            <v>0</v>
          </cell>
          <cell r="EU34">
            <v>0</v>
          </cell>
          <cell r="EW34">
            <v>0</v>
          </cell>
          <cell r="EY34">
            <v>0</v>
          </cell>
          <cell r="FA34" t="str">
            <v>6-8</v>
          </cell>
          <cell r="FC34">
            <v>0</v>
          </cell>
          <cell r="FE34">
            <v>0</v>
          </cell>
          <cell r="FG34">
            <v>0</v>
          </cell>
          <cell r="FI34">
            <v>0</v>
          </cell>
          <cell r="FK34">
            <v>0</v>
          </cell>
          <cell r="FM34">
            <v>0</v>
          </cell>
          <cell r="FO34">
            <v>0</v>
          </cell>
          <cell r="FQ34">
            <v>0</v>
          </cell>
        </row>
        <row r="35">
          <cell r="G35">
            <v>0</v>
          </cell>
          <cell r="I35">
            <v>0</v>
          </cell>
          <cell r="K35">
            <v>0</v>
          </cell>
          <cell r="M35">
            <v>0</v>
          </cell>
          <cell r="O35">
            <v>0</v>
          </cell>
          <cell r="Q35">
            <v>0</v>
          </cell>
          <cell r="S35">
            <v>0</v>
          </cell>
          <cell r="U35">
            <v>0</v>
          </cell>
          <cell r="W35">
            <v>0</v>
          </cell>
          <cell r="Y35" t="str">
            <v>KCNT(3)(V.Trình)</v>
          </cell>
          <cell r="AA35" t="str">
            <v>NM(3)(V.Hải)</v>
          </cell>
          <cell r="AC35" t="str">
            <v>NM(3)(V.Thao)</v>
          </cell>
          <cell r="AE35" t="str">
            <v>KCNT(3)(D.Tiến)</v>
          </cell>
          <cell r="AG35">
            <v>0</v>
          </cell>
          <cell r="AI35">
            <v>0</v>
          </cell>
          <cell r="AK35">
            <v>0</v>
          </cell>
          <cell r="AM35">
            <v>0</v>
          </cell>
          <cell r="AO35">
            <v>0</v>
          </cell>
          <cell r="AQ35">
            <v>0</v>
          </cell>
          <cell r="AS35">
            <v>0</v>
          </cell>
          <cell r="AU35" t="str">
            <v>BTDSKT(3)(N.Hòa)</v>
          </cell>
          <cell r="AW35" t="str">
            <v>TTHCM(3)(Thu.Trang)</v>
          </cell>
          <cell r="AY35">
            <v>0</v>
          </cell>
          <cell r="BA35">
            <v>0</v>
          </cell>
          <cell r="BC35">
            <v>0</v>
          </cell>
          <cell r="BE35">
            <v>0</v>
          </cell>
          <cell r="BG35">
            <v>0</v>
          </cell>
          <cell r="BI35" t="str">
            <v>DUONGSAT(3)(S.Vinh)</v>
          </cell>
          <cell r="BK35">
            <v>0</v>
          </cell>
          <cell r="BM35" t="str">
            <v>KCT(3)(Q.Thuận)</v>
          </cell>
          <cell r="BO35">
            <v>0</v>
          </cell>
          <cell r="BQ35">
            <v>0</v>
          </cell>
          <cell r="BS35" t="str">
            <v>CĐTN(3)(KHTKTCN)</v>
          </cell>
          <cell r="BU35">
            <v>0</v>
          </cell>
          <cell r="BW35">
            <v>0</v>
          </cell>
          <cell r="BY35">
            <v>0</v>
          </cell>
          <cell r="CA35">
            <v>0</v>
          </cell>
          <cell r="CC35">
            <v>0</v>
          </cell>
          <cell r="CE35" t="str">
            <v>GDTC4(4)(V.Minh)</v>
          </cell>
          <cell r="CG35">
            <v>0</v>
          </cell>
          <cell r="CI35">
            <v>0</v>
          </cell>
          <cell r="CK35" t="str">
            <v>NLĐCĐT(3)(Đ.Toa)</v>
          </cell>
          <cell r="CM35">
            <v>0</v>
          </cell>
          <cell r="CO35">
            <v>0</v>
          </cell>
          <cell r="CQ35">
            <v>0</v>
          </cell>
          <cell r="CS35" t="str">
            <v>KTBCTCDN(3)(B.Duyên(Kte))</v>
          </cell>
          <cell r="CU35">
            <v>0</v>
          </cell>
          <cell r="CW35">
            <v>0</v>
          </cell>
          <cell r="CY35">
            <v>0</v>
          </cell>
          <cell r="DA35">
            <v>0</v>
          </cell>
          <cell r="DC35">
            <v>0</v>
          </cell>
          <cell r="DE35">
            <v>0</v>
          </cell>
          <cell r="DG35">
            <v>0</v>
          </cell>
          <cell r="DI35">
            <v>0</v>
          </cell>
          <cell r="DK35">
            <v>0</v>
          </cell>
          <cell r="DM35" t="str">
            <v>KTTC2(3)(B.Hồng)</v>
          </cell>
          <cell r="DO35" t="str">
            <v>QLDADTXD(3)(N.Khang)</v>
          </cell>
          <cell r="DQ35" t="str">
            <v>KTTTCCT(3)(Đ.Tân)</v>
          </cell>
          <cell r="DS35" t="str">
            <v>LSDCSVN(3)(T.Tiến)</v>
          </cell>
          <cell r="DU35">
            <v>0</v>
          </cell>
          <cell r="DW35" t="str">
            <v>GDTC4(4)(P.Lâm)</v>
          </cell>
          <cell r="DY35" t="str">
            <v>PPNCKH(3)(B.Phi)</v>
          </cell>
          <cell r="EA35" t="str">
            <v>QTSX(3)(Đ.Tâm)</v>
          </cell>
          <cell r="EC35">
            <v>0</v>
          </cell>
          <cell r="EE35" t="str">
            <v>KTCTML(3)(X.Hội)</v>
          </cell>
          <cell r="EG35" t="str">
            <v>TANHB1.2(3)(T.Lê)</v>
          </cell>
          <cell r="EI35" t="str">
            <v>GDTC2(4)(V.Đông)</v>
          </cell>
          <cell r="EK35">
            <v>0</v>
          </cell>
          <cell r="EM35" t="str">
            <v>MTHUAT3(3)(A.Nương)</v>
          </cell>
          <cell r="EO35" t="str">
            <v>TANHB1.2(3)(M.Linh)</v>
          </cell>
          <cell r="EQ35">
            <v>0</v>
          </cell>
          <cell r="ES35">
            <v>0</v>
          </cell>
          <cell r="EU35">
            <v>0</v>
          </cell>
          <cell r="EW35">
            <v>0</v>
          </cell>
          <cell r="EY35">
            <v>0</v>
          </cell>
          <cell r="FA35" t="str">
            <v>KTCTML(3)(T.Mến)</v>
          </cell>
          <cell r="FC35">
            <v>0</v>
          </cell>
          <cell r="FE35">
            <v>0</v>
          </cell>
          <cell r="FG35">
            <v>0</v>
          </cell>
          <cell r="FI35">
            <v>0</v>
          </cell>
          <cell r="FK35">
            <v>0</v>
          </cell>
          <cell r="FM35">
            <v>0</v>
          </cell>
          <cell r="FO35">
            <v>0</v>
          </cell>
          <cell r="FQ35">
            <v>0</v>
          </cell>
        </row>
        <row r="36">
          <cell r="G36">
            <v>0</v>
          </cell>
          <cell r="I36">
            <v>0</v>
          </cell>
          <cell r="K36">
            <v>0</v>
          </cell>
          <cell r="M36">
            <v>0</v>
          </cell>
          <cell r="O36">
            <v>0</v>
          </cell>
          <cell r="Q36">
            <v>0</v>
          </cell>
          <cell r="S36">
            <v>0</v>
          </cell>
          <cell r="U36">
            <v>0</v>
          </cell>
          <cell r="W36">
            <v>0</v>
          </cell>
          <cell r="Y36" t="str">
            <v>10-11</v>
          </cell>
          <cell r="AA36" t="str">
            <v>8-9</v>
          </cell>
          <cell r="AC36" t="str">
            <v>9-10</v>
          </cell>
          <cell r="AE36" t="str">
            <v>7-8</v>
          </cell>
          <cell r="AG36">
            <v>0</v>
          </cell>
          <cell r="AI36">
            <v>0</v>
          </cell>
          <cell r="AK36">
            <v>0</v>
          </cell>
          <cell r="AM36">
            <v>0</v>
          </cell>
          <cell r="AO36">
            <v>0</v>
          </cell>
          <cell r="AQ36">
            <v>0</v>
          </cell>
          <cell r="AS36">
            <v>0</v>
          </cell>
          <cell r="AU36" t="str">
            <v>6-7</v>
          </cell>
          <cell r="AW36" t="str">
            <v>3-4</v>
          </cell>
          <cell r="AY36">
            <v>0</v>
          </cell>
          <cell r="BA36">
            <v>0</v>
          </cell>
          <cell r="BC36">
            <v>0</v>
          </cell>
          <cell r="BE36">
            <v>0</v>
          </cell>
          <cell r="BG36">
            <v>0</v>
          </cell>
          <cell r="BI36" t="str">
            <v>5-6</v>
          </cell>
          <cell r="BK36">
            <v>0</v>
          </cell>
          <cell r="BM36" t="str">
            <v>5-6</v>
          </cell>
          <cell r="BO36">
            <v>0</v>
          </cell>
          <cell r="BQ36">
            <v>0</v>
          </cell>
          <cell r="BS36" t="str">
            <v>9-10</v>
          </cell>
          <cell r="BU36">
            <v>0</v>
          </cell>
          <cell r="BW36">
            <v>0</v>
          </cell>
          <cell r="BY36">
            <v>0</v>
          </cell>
          <cell r="CA36">
            <v>0</v>
          </cell>
          <cell r="CC36">
            <v>0</v>
          </cell>
          <cell r="CE36">
            <v>0</v>
          </cell>
          <cell r="CG36">
            <v>0</v>
          </cell>
          <cell r="CI36">
            <v>0</v>
          </cell>
          <cell r="CK36" t="str">
            <v>1-2</v>
          </cell>
          <cell r="CM36">
            <v>0</v>
          </cell>
          <cell r="CO36">
            <v>0</v>
          </cell>
          <cell r="CQ36">
            <v>0</v>
          </cell>
          <cell r="CS36" t="str">
            <v>42-43</v>
          </cell>
          <cell r="CU36">
            <v>0</v>
          </cell>
          <cell r="CW36">
            <v>0</v>
          </cell>
          <cell r="CY36">
            <v>0</v>
          </cell>
          <cell r="DA36">
            <v>0</v>
          </cell>
          <cell r="DC36">
            <v>0</v>
          </cell>
          <cell r="DE36">
            <v>0</v>
          </cell>
          <cell r="DG36">
            <v>0</v>
          </cell>
          <cell r="DI36">
            <v>0</v>
          </cell>
          <cell r="DK36">
            <v>0</v>
          </cell>
          <cell r="DM36" t="str">
            <v>3-4</v>
          </cell>
          <cell r="DO36" t="str">
            <v>6-7</v>
          </cell>
          <cell r="DQ36" t="str">
            <v>4-5</v>
          </cell>
          <cell r="DS36" t="str">
            <v>10-11</v>
          </cell>
          <cell r="DU36">
            <v>0</v>
          </cell>
          <cell r="DW36">
            <v>0</v>
          </cell>
          <cell r="DY36" t="str">
            <v>1-2</v>
          </cell>
          <cell r="EA36">
            <v>0</v>
          </cell>
          <cell r="EC36">
            <v>0</v>
          </cell>
          <cell r="EE36" t="str">
            <v>9-10</v>
          </cell>
          <cell r="EG36" t="str">
            <v>3-4</v>
          </cell>
          <cell r="EI36">
            <v>0</v>
          </cell>
          <cell r="EK36">
            <v>0</v>
          </cell>
          <cell r="EM36" t="str">
            <v>9-10</v>
          </cell>
          <cell r="EO36" t="str">
            <v>3-4</v>
          </cell>
          <cell r="EQ36">
            <v>0</v>
          </cell>
          <cell r="ES36">
            <v>0</v>
          </cell>
          <cell r="EU36">
            <v>0</v>
          </cell>
          <cell r="EW36">
            <v>0</v>
          </cell>
          <cell r="EY36">
            <v>0</v>
          </cell>
          <cell r="FA36" t="str">
            <v>5-6</v>
          </cell>
          <cell r="FC36">
            <v>0</v>
          </cell>
          <cell r="FE36">
            <v>0</v>
          </cell>
          <cell r="FG36">
            <v>0</v>
          </cell>
          <cell r="FI36">
            <v>0</v>
          </cell>
          <cell r="FK36">
            <v>0</v>
          </cell>
          <cell r="FM36">
            <v>0</v>
          </cell>
          <cell r="FO36">
            <v>0</v>
          </cell>
          <cell r="FQ36">
            <v>0</v>
          </cell>
        </row>
        <row r="37">
          <cell r="G37">
            <v>0</v>
          </cell>
          <cell r="I37">
            <v>0</v>
          </cell>
          <cell r="K37">
            <v>0</v>
          </cell>
          <cell r="M37">
            <v>0</v>
          </cell>
          <cell r="O37">
            <v>0</v>
          </cell>
          <cell r="Q37">
            <v>0</v>
          </cell>
          <cell r="S37">
            <v>0</v>
          </cell>
          <cell r="U37">
            <v>0</v>
          </cell>
          <cell r="W37">
            <v>0</v>
          </cell>
          <cell r="Y37" t="str">
            <v>NM(2)(V.Hải)</v>
          </cell>
          <cell r="AA37" t="str">
            <v>MXD(2)(Đ.Tân)</v>
          </cell>
          <cell r="AC37" t="str">
            <v>KTTC1_19(2)(L.Đ.Vinh)</v>
          </cell>
          <cell r="AE37" t="str">
            <v>MXD(2)(H.Phúc)</v>
          </cell>
          <cell r="AG37">
            <v>0</v>
          </cell>
          <cell r="AI37">
            <v>0</v>
          </cell>
          <cell r="AK37">
            <v>0</v>
          </cell>
          <cell r="AM37">
            <v>0</v>
          </cell>
          <cell r="AO37">
            <v>0</v>
          </cell>
          <cell r="AQ37">
            <v>0</v>
          </cell>
          <cell r="AS37">
            <v>0</v>
          </cell>
          <cell r="AU37" t="str">
            <v>CNXHKH(2)(T.Tiến)</v>
          </cell>
          <cell r="AW37" t="str">
            <v>PLXD&amp;KTr(2)(V.Khánh)</v>
          </cell>
          <cell r="AY37">
            <v>0</v>
          </cell>
          <cell r="BA37">
            <v>0</v>
          </cell>
          <cell r="BC37">
            <v>0</v>
          </cell>
          <cell r="BE37">
            <v>0</v>
          </cell>
          <cell r="BG37">
            <v>0</v>
          </cell>
          <cell r="BI37" t="str">
            <v>BDSCD(2)(Th.Vũ)</v>
          </cell>
          <cell r="BK37">
            <v>0</v>
          </cell>
          <cell r="BM37" t="str">
            <v>NM(2)(P.Trúc)</v>
          </cell>
          <cell r="BO37">
            <v>0</v>
          </cell>
          <cell r="BQ37">
            <v>0</v>
          </cell>
          <cell r="BS37" t="str">
            <v>CĐTN(2)(KHTKTCN)</v>
          </cell>
          <cell r="BU37">
            <v>0</v>
          </cell>
          <cell r="BW37">
            <v>0</v>
          </cell>
          <cell r="BY37">
            <v>0</v>
          </cell>
          <cell r="CA37">
            <v>0</v>
          </cell>
          <cell r="CC37">
            <v>0</v>
          </cell>
          <cell r="CE37">
            <v>0</v>
          </cell>
          <cell r="CG37">
            <v>0</v>
          </cell>
          <cell r="CI37">
            <v>0</v>
          </cell>
          <cell r="CK37" t="str">
            <v>CHLCUD(2)(Th.Huy)</v>
          </cell>
          <cell r="CM37">
            <v>0</v>
          </cell>
          <cell r="CO37">
            <v>0</v>
          </cell>
          <cell r="CQ37">
            <v>0</v>
          </cell>
          <cell r="CS37" t="str">
            <v>KTBCTCDN(2)(B.Duyên(Kte))</v>
          </cell>
          <cell r="CU37">
            <v>0</v>
          </cell>
          <cell r="CW37">
            <v>0</v>
          </cell>
          <cell r="CY37">
            <v>0</v>
          </cell>
          <cell r="DA37">
            <v>0</v>
          </cell>
          <cell r="DC37">
            <v>0</v>
          </cell>
          <cell r="DE37">
            <v>0</v>
          </cell>
          <cell r="DG37">
            <v>0</v>
          </cell>
          <cell r="DI37">
            <v>0</v>
          </cell>
          <cell r="DK37">
            <v>0</v>
          </cell>
          <cell r="DM37" t="str">
            <v>THUE(2)(T.Hiếu)</v>
          </cell>
          <cell r="DO37" t="str">
            <v>KCCTR(2)(Tr.Quang)</v>
          </cell>
          <cell r="DQ37" t="str">
            <v>KCCTR(2)(V.Sơn)</v>
          </cell>
          <cell r="DS37" t="str">
            <v>QTCL(2)(T.Nhiệm)</v>
          </cell>
          <cell r="DU37">
            <v>0</v>
          </cell>
          <cell r="DW37">
            <v>0</v>
          </cell>
          <cell r="DY37" t="str">
            <v>KTQTRI(2)(M.Ly)</v>
          </cell>
          <cell r="EA37">
            <v>0</v>
          </cell>
          <cell r="EC37">
            <v>0</v>
          </cell>
          <cell r="EE37" t="str">
            <v>SBVL1(2)(T.Công)</v>
          </cell>
          <cell r="EG37" t="str">
            <v>CNXHKH(2)(T.Mến)</v>
          </cell>
          <cell r="EI37">
            <v>0</v>
          </cell>
          <cell r="EK37">
            <v>0</v>
          </cell>
          <cell r="EM37" t="str">
            <v>MTHUAT3(2)(A.Nương)</v>
          </cell>
          <cell r="EO37" t="str">
            <v>HHHH2(2)(M.Tân)</v>
          </cell>
          <cell r="EQ37">
            <v>0</v>
          </cell>
          <cell r="ES37">
            <v>0</v>
          </cell>
          <cell r="EU37">
            <v>0</v>
          </cell>
          <cell r="EW37">
            <v>0</v>
          </cell>
          <cell r="EY37">
            <v>0</v>
          </cell>
          <cell r="FA37" t="str">
            <v>TANHB1.2(2)(T.Thủy)</v>
          </cell>
          <cell r="FC37">
            <v>0</v>
          </cell>
          <cell r="FE37">
            <v>0</v>
          </cell>
          <cell r="FG37">
            <v>0</v>
          </cell>
          <cell r="FI37">
            <v>0</v>
          </cell>
          <cell r="FK37">
            <v>0</v>
          </cell>
          <cell r="FM37">
            <v>0</v>
          </cell>
          <cell r="FO37">
            <v>0</v>
          </cell>
          <cell r="FQ37">
            <v>0</v>
          </cell>
        </row>
        <row r="38">
          <cell r="G38">
            <v>0</v>
          </cell>
          <cell r="I38">
            <v>0</v>
          </cell>
          <cell r="K38">
            <v>0</v>
          </cell>
          <cell r="M38">
            <v>0</v>
          </cell>
          <cell r="O38">
            <v>0</v>
          </cell>
          <cell r="Q38" t="str">
            <v>9-10</v>
          </cell>
          <cell r="S38" t="str">
            <v>6-7</v>
          </cell>
          <cell r="U38" t="str">
            <v>9-10</v>
          </cell>
          <cell r="W38" t="str">
            <v>5-6</v>
          </cell>
          <cell r="Y38">
            <v>0</v>
          </cell>
          <cell r="AA38">
            <v>0</v>
          </cell>
          <cell r="AC38">
            <v>0</v>
          </cell>
          <cell r="AE38">
            <v>0</v>
          </cell>
          <cell r="AG38" t="str">
            <v>5-8</v>
          </cell>
          <cell r="AI38" t="str">
            <v>6-7</v>
          </cell>
          <cell r="AK38" t="str">
            <v>4-5</v>
          </cell>
          <cell r="AM38" t="str">
            <v>5-8</v>
          </cell>
          <cell r="AO38">
            <v>0</v>
          </cell>
          <cell r="AQ38" t="str">
            <v>7-8</v>
          </cell>
          <cell r="AS38">
            <v>0</v>
          </cell>
          <cell r="AU38">
            <v>0</v>
          </cell>
          <cell r="AW38">
            <v>0</v>
          </cell>
          <cell r="AY38">
            <v>0</v>
          </cell>
          <cell r="BA38" t="str">
            <v>4-5</v>
          </cell>
          <cell r="BC38" t="str">
            <v>6-7</v>
          </cell>
          <cell r="BE38">
            <v>0</v>
          </cell>
          <cell r="BG38">
            <v>0</v>
          </cell>
          <cell r="BI38">
            <v>0</v>
          </cell>
          <cell r="BK38" t="str">
            <v>3-4</v>
          </cell>
          <cell r="BM38">
            <v>0</v>
          </cell>
          <cell r="BO38">
            <v>0</v>
          </cell>
          <cell r="BQ38">
            <v>0</v>
          </cell>
          <cell r="BS38">
            <v>0</v>
          </cell>
          <cell r="BU38" t="str">
            <v>11-12</v>
          </cell>
          <cell r="BW38" t="str">
            <v>6-7</v>
          </cell>
          <cell r="BY38" t="str">
            <v>6-7</v>
          </cell>
          <cell r="CA38">
            <v>0</v>
          </cell>
          <cell r="CC38" t="str">
            <v>5-6</v>
          </cell>
          <cell r="CE38">
            <v>0</v>
          </cell>
          <cell r="CG38">
            <v>0</v>
          </cell>
          <cell r="CI38" t="str">
            <v>11-12</v>
          </cell>
          <cell r="CK38">
            <v>0</v>
          </cell>
          <cell r="CM38">
            <v>0</v>
          </cell>
          <cell r="CO38" t="str">
            <v>3-4</v>
          </cell>
          <cell r="CQ38">
            <v>0</v>
          </cell>
          <cell r="CS38" t="str">
            <v>44-hết</v>
          </cell>
          <cell r="CU38">
            <v>0</v>
          </cell>
          <cell r="CW38">
            <v>0</v>
          </cell>
          <cell r="CY38">
            <v>0</v>
          </cell>
          <cell r="DA38">
            <v>0</v>
          </cell>
          <cell r="DC38" t="str">
            <v>3-4</v>
          </cell>
          <cell r="DE38" t="str">
            <v>6-7</v>
          </cell>
          <cell r="DG38" t="str">
            <v>3-4</v>
          </cell>
          <cell r="DI38" t="str">
            <v>1-2</v>
          </cell>
          <cell r="DK38" t="str">
            <v>3-4</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t="str">
            <v>4-5</v>
          </cell>
          <cell r="ES38" t="str">
            <v>4-5</v>
          </cell>
          <cell r="EU38">
            <v>0</v>
          </cell>
          <cell r="EW38" t="str">
            <v>4-5</v>
          </cell>
          <cell r="EY38" t="str">
            <v>6-7</v>
          </cell>
          <cell r="FA38">
            <v>0</v>
          </cell>
          <cell r="FC38" t="str">
            <v>4-5</v>
          </cell>
          <cell r="FE38">
            <v>0</v>
          </cell>
          <cell r="FG38" t="str">
            <v>1-4</v>
          </cell>
          <cell r="FI38" t="str">
            <v>1-2</v>
          </cell>
          <cell r="FK38" t="str">
            <v>1-2</v>
          </cell>
          <cell r="FM38" t="str">
            <v>1-2</v>
          </cell>
          <cell r="FO38" t="str">
            <v>1-2</v>
          </cell>
          <cell r="FQ38">
            <v>0</v>
          </cell>
        </row>
        <row r="39">
          <cell r="G39">
            <v>0</v>
          </cell>
          <cell r="I39">
            <v>0</v>
          </cell>
          <cell r="K39">
            <v>0</v>
          </cell>
          <cell r="M39">
            <v>0</v>
          </cell>
          <cell r="O39">
            <v>0</v>
          </cell>
          <cell r="Q39" t="str">
            <v>TOCTC(2)(H.Thuận)</v>
          </cell>
          <cell r="S39" t="str">
            <v>ĐT&amp;TQTCT(2)(Đ.Châu)</v>
          </cell>
          <cell r="U39" t="str">
            <v>KCNBTCTNT(2)(Q.Hùng)</v>
          </cell>
          <cell r="W39" t="str">
            <v>ĐT&amp;TQTCT(2)(V.Thành)</v>
          </cell>
          <cell r="Y39">
            <v>0</v>
          </cell>
          <cell r="AA39">
            <v>0</v>
          </cell>
          <cell r="AC39">
            <v>0</v>
          </cell>
          <cell r="AE39">
            <v>0</v>
          </cell>
          <cell r="AG39" t="str">
            <v>GDTC4(4)(V.Minh)</v>
          </cell>
          <cell r="AI39" t="str">
            <v>THUD2(2)(C.Tín)</v>
          </cell>
          <cell r="AK39" t="str">
            <v>KTRCTR(2)(K.Trang)</v>
          </cell>
          <cell r="AM39" t="str">
            <v>GDTC4(4)(P.Lâm)</v>
          </cell>
          <cell r="AO39">
            <v>0</v>
          </cell>
          <cell r="AQ39" t="str">
            <v>LSDCSVN(2)(S.Tùng)</v>
          </cell>
          <cell r="AS39">
            <v>0</v>
          </cell>
          <cell r="AU39">
            <v>0</v>
          </cell>
          <cell r="AW39">
            <v>0</v>
          </cell>
          <cell r="AY39">
            <v>0</v>
          </cell>
          <cell r="BA39" t="str">
            <v>KCCTR(2)(H.Vinh)</v>
          </cell>
          <cell r="BC39" t="str">
            <v>TUD2.KTR(2)(H.Dũng)</v>
          </cell>
          <cell r="BE39">
            <v>0</v>
          </cell>
          <cell r="BG39">
            <v>0</v>
          </cell>
          <cell r="BI39">
            <v>0</v>
          </cell>
          <cell r="BK39" t="str">
            <v>TKCBTCT2(2)(Th.Chương)</v>
          </cell>
          <cell r="BM39">
            <v>0</v>
          </cell>
          <cell r="BO39">
            <v>0</v>
          </cell>
          <cell r="BQ39">
            <v>0</v>
          </cell>
          <cell r="BS39">
            <v>0</v>
          </cell>
          <cell r="BU39" t="str">
            <v>XLNT(2)(H.Xuyên)</v>
          </cell>
          <cell r="BW39" t="str">
            <v>KTTC1_19(2)(M.Sang)</v>
          </cell>
          <cell r="BY39" t="str">
            <v>TDIA(2)(T.Tám)</v>
          </cell>
          <cell r="CA39">
            <v>0</v>
          </cell>
          <cell r="CC39" t="str">
            <v>DA LTPM(2)(X.Hậu)</v>
          </cell>
          <cell r="CE39">
            <v>0</v>
          </cell>
          <cell r="CG39">
            <v>0</v>
          </cell>
          <cell r="CI39" t="str">
            <v>DANL-CTM(2)(Tr.Tuấn(PH))</v>
          </cell>
          <cell r="CK39">
            <v>0</v>
          </cell>
          <cell r="CM39">
            <v>0</v>
          </cell>
          <cell r="CO39" t="str">
            <v>KTCB(2)(H.Toàn)</v>
          </cell>
          <cell r="CQ39">
            <v>0</v>
          </cell>
          <cell r="CS39" t="str">
            <v>KTBCTCDN(2)(B.Duyên(Kte))</v>
          </cell>
          <cell r="CU39">
            <v>0</v>
          </cell>
          <cell r="CW39">
            <v>0</v>
          </cell>
          <cell r="CY39">
            <v>0</v>
          </cell>
          <cell r="DA39">
            <v>0</v>
          </cell>
          <cell r="DC39" t="str">
            <v>TTQT(2)(T.Hiếu)</v>
          </cell>
          <cell r="DE39" t="str">
            <v>QLNNTHĐXD(2)(N.Khang)</v>
          </cell>
          <cell r="DG39" t="str">
            <v>QLCLCTR(2)(V.Khánh)</v>
          </cell>
          <cell r="DI39" t="str">
            <v>THUDKD(2)(Đ.Tâm)</v>
          </cell>
          <cell r="DK39" t="str">
            <v>PTHĐKD(2)(B.Hồng)</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t="str">
            <v>CTDL&amp;TT(2)(T.Sơn)</v>
          </cell>
          <cell r="ES39" t="str">
            <v>KTCTML(2)(T.Mến)</v>
          </cell>
          <cell r="EU39">
            <v>0</v>
          </cell>
          <cell r="EW39" t="str">
            <v>GTICH2(2)(Th.Loan)</v>
          </cell>
          <cell r="EY39" t="str">
            <v>COLT(2)(C.Đức)</v>
          </cell>
          <cell r="FA39">
            <v>0</v>
          </cell>
          <cell r="FC39" t="str">
            <v>ĐIAKT(2)(V.Thao)</v>
          </cell>
          <cell r="FE39">
            <v>0</v>
          </cell>
          <cell r="FG39" t="str">
            <v>GDTC2(4)(V.Học)</v>
          </cell>
          <cell r="FI39" t="str">
            <v>KTVĩMo(2)(T.Nhiệm)</v>
          </cell>
          <cell r="FK39" t="str">
            <v>NLTKE(2)(Th.Cúc)</v>
          </cell>
          <cell r="FM39" t="str">
            <v>KTCTML(2)(X.Hội)</v>
          </cell>
          <cell r="FO39" t="str">
            <v>TANHB1.2(2)(M.Linh)</v>
          </cell>
          <cell r="FQ39">
            <v>0</v>
          </cell>
        </row>
        <row r="40">
          <cell r="G40">
            <v>0</v>
          </cell>
          <cell r="I40">
            <v>0</v>
          </cell>
          <cell r="K40">
            <v>0</v>
          </cell>
          <cell r="M40">
            <v>0</v>
          </cell>
          <cell r="O40">
            <v>0</v>
          </cell>
          <cell r="Q40" t="str">
            <v>6-8</v>
          </cell>
          <cell r="S40" t="str">
            <v>8-10</v>
          </cell>
          <cell r="U40">
            <v>0</v>
          </cell>
          <cell r="W40" t="str">
            <v>8-10</v>
          </cell>
          <cell r="Y40">
            <v>0</v>
          </cell>
          <cell r="AA40">
            <v>0</v>
          </cell>
          <cell r="AC40">
            <v>0</v>
          </cell>
          <cell r="AE40">
            <v>0</v>
          </cell>
          <cell r="AG40">
            <v>0</v>
          </cell>
          <cell r="AI40" t="str">
            <v>8-10</v>
          </cell>
          <cell r="AK40" t="str">
            <v>1-3</v>
          </cell>
          <cell r="AM40">
            <v>0</v>
          </cell>
          <cell r="AO40">
            <v>0</v>
          </cell>
          <cell r="AQ40" t="str">
            <v>8-10</v>
          </cell>
          <cell r="AS40">
            <v>0</v>
          </cell>
          <cell r="AU40">
            <v>0</v>
          </cell>
          <cell r="AW40">
            <v>0</v>
          </cell>
          <cell r="AY40">
            <v>0</v>
          </cell>
          <cell r="BA40" t="str">
            <v>5-7</v>
          </cell>
          <cell r="BC40" t="str">
            <v>8-10</v>
          </cell>
          <cell r="BE40">
            <v>0</v>
          </cell>
          <cell r="BG40">
            <v>0</v>
          </cell>
          <cell r="BI40">
            <v>0</v>
          </cell>
          <cell r="BK40" t="str">
            <v>8-10</v>
          </cell>
          <cell r="BM40">
            <v>0</v>
          </cell>
          <cell r="BO40">
            <v>0</v>
          </cell>
          <cell r="BQ40">
            <v>0</v>
          </cell>
          <cell r="BS40">
            <v>0</v>
          </cell>
          <cell r="BU40" t="str">
            <v>13-15</v>
          </cell>
          <cell r="BW40" t="str">
            <v>3-5</v>
          </cell>
          <cell r="BY40" t="str">
            <v>6-8</v>
          </cell>
          <cell r="CA40">
            <v>0</v>
          </cell>
          <cell r="CC40" t="str">
            <v>7-9</v>
          </cell>
          <cell r="CE40">
            <v>0</v>
          </cell>
          <cell r="CG40">
            <v>0</v>
          </cell>
          <cell r="CI40" t="str">
            <v>13-15</v>
          </cell>
          <cell r="CK40">
            <v>0</v>
          </cell>
          <cell r="CM40">
            <v>0</v>
          </cell>
          <cell r="CO40" t="str">
            <v>3-5</v>
          </cell>
          <cell r="CQ40">
            <v>0</v>
          </cell>
          <cell r="CS40">
            <v>0</v>
          </cell>
          <cell r="CU40">
            <v>0</v>
          </cell>
          <cell r="CW40">
            <v>0</v>
          </cell>
          <cell r="CY40">
            <v>0</v>
          </cell>
          <cell r="DA40">
            <v>0</v>
          </cell>
          <cell r="DC40" t="str">
            <v>3-5</v>
          </cell>
          <cell r="DE40" t="str">
            <v>5-7</v>
          </cell>
          <cell r="DG40" t="str">
            <v>3-5</v>
          </cell>
          <cell r="DI40" t="str">
            <v>3-5</v>
          </cell>
          <cell r="DK40" t="str">
            <v>4-6</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t="str">
            <v>6-8</v>
          </cell>
          <cell r="ES40" t="str">
            <v>3-5</v>
          </cell>
          <cell r="EU40">
            <v>0</v>
          </cell>
          <cell r="EW40" t="str">
            <v>3-5</v>
          </cell>
          <cell r="EY40" t="str">
            <v>1-3</v>
          </cell>
          <cell r="FA40">
            <v>0</v>
          </cell>
          <cell r="FC40" t="str">
            <v>3-5</v>
          </cell>
          <cell r="FE40">
            <v>0</v>
          </cell>
          <cell r="FG40">
            <v>0</v>
          </cell>
          <cell r="FI40" t="str">
            <v>1-3</v>
          </cell>
          <cell r="FK40" t="str">
            <v>1-3</v>
          </cell>
          <cell r="FM40" t="str">
            <v>1-3</v>
          </cell>
          <cell r="FO40" t="str">
            <v>1-3</v>
          </cell>
          <cell r="FQ40">
            <v>0</v>
          </cell>
        </row>
        <row r="41">
          <cell r="G41">
            <v>0</v>
          </cell>
          <cell r="I41">
            <v>0</v>
          </cell>
          <cell r="K41">
            <v>0</v>
          </cell>
          <cell r="M41">
            <v>0</v>
          </cell>
          <cell r="O41">
            <v>0</v>
          </cell>
          <cell r="Q41" t="str">
            <v>KCNBTCTNT(3)(Q.Hùng)</v>
          </cell>
          <cell r="S41" t="str">
            <v>ĐT&amp;TQTCT(3)(Đ.Châu)</v>
          </cell>
          <cell r="U41">
            <v>0</v>
          </cell>
          <cell r="W41" t="str">
            <v>KCNBTCTNT(3)(K.Oanh)</v>
          </cell>
          <cell r="Y41">
            <v>0</v>
          </cell>
          <cell r="AA41">
            <v>0</v>
          </cell>
          <cell r="AC41">
            <v>0</v>
          </cell>
          <cell r="AE41">
            <v>0</v>
          </cell>
          <cell r="AG41">
            <v>0</v>
          </cell>
          <cell r="AI41" t="str">
            <v>THUD2(3)(C.Tín)</v>
          </cell>
          <cell r="AK41" t="str">
            <v>CTN(3)(Th.Diễm)</v>
          </cell>
          <cell r="AM41">
            <v>0</v>
          </cell>
          <cell r="AO41">
            <v>0</v>
          </cell>
          <cell r="AQ41" t="str">
            <v>QLĐT(3)(T.Dũng)</v>
          </cell>
          <cell r="AS41">
            <v>0</v>
          </cell>
          <cell r="AU41">
            <v>0</v>
          </cell>
          <cell r="AW41">
            <v>0</v>
          </cell>
          <cell r="AY41">
            <v>0</v>
          </cell>
          <cell r="BA41" t="str">
            <v>LSKTPD&amp;VN(3)(Tr.Thức)</v>
          </cell>
          <cell r="BC41" t="str">
            <v>TUD2.KTR(3)(H.Dũng)</v>
          </cell>
          <cell r="BE41">
            <v>0</v>
          </cell>
          <cell r="BG41">
            <v>0</v>
          </cell>
          <cell r="BI41">
            <v>0</v>
          </cell>
          <cell r="BK41" t="str">
            <v>TCC1(3)(Tr.Nguyên)</v>
          </cell>
          <cell r="BM41">
            <v>0</v>
          </cell>
          <cell r="BO41">
            <v>0</v>
          </cell>
          <cell r="BQ41">
            <v>0</v>
          </cell>
          <cell r="BS41">
            <v>0</v>
          </cell>
          <cell r="BU41" t="str">
            <v>KT&amp;TCTCCTCTN(3)(T.Hùng)</v>
          </cell>
          <cell r="BW41" t="str">
            <v>HTCSCT(3)(V.Khôi(SV))</v>
          </cell>
          <cell r="BY41" t="str">
            <v>TLUCCT(3)(Th.Dân)</v>
          </cell>
          <cell r="CA41">
            <v>0</v>
          </cell>
          <cell r="CC41" t="str">
            <v>DA LTPM(3)(X.Hậu)</v>
          </cell>
          <cell r="CE41">
            <v>0</v>
          </cell>
          <cell r="CG41">
            <v>0</v>
          </cell>
          <cell r="CI41" t="str">
            <v>DANL-CTM(3)(Tr.Tuấn(PH))</v>
          </cell>
          <cell r="CK41">
            <v>0</v>
          </cell>
          <cell r="CM41">
            <v>0</v>
          </cell>
          <cell r="CO41" t="str">
            <v>TH&amp;HT(3)(Chí.Sỹ)</v>
          </cell>
          <cell r="CQ41">
            <v>0</v>
          </cell>
          <cell r="CS41">
            <v>0</v>
          </cell>
          <cell r="CU41">
            <v>0</v>
          </cell>
          <cell r="CW41">
            <v>0</v>
          </cell>
          <cell r="CY41">
            <v>0</v>
          </cell>
          <cell r="DA41">
            <v>0</v>
          </cell>
          <cell r="DC41" t="str">
            <v>KTTC4(3)(B.Hồng)</v>
          </cell>
          <cell r="DE41" t="str">
            <v>AVCN(3)(T.Thủy)</v>
          </cell>
          <cell r="DG41" t="str">
            <v>QLNNTHĐXD(3)(N.Khang)</v>
          </cell>
          <cell r="DI41" t="str">
            <v>THUDKD(3)(Đ.Tâm)</v>
          </cell>
          <cell r="DK41" t="str">
            <v>LKHKD(3)(A.Nhân)</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t="str">
            <v>TANHB1.2(3)(M.Linh)</v>
          </cell>
          <cell r="ES41" t="str">
            <v>CNXHKH(3)(T.Tiến)</v>
          </cell>
          <cell r="EU41">
            <v>0</v>
          </cell>
          <cell r="EW41" t="str">
            <v>TANHB1.2(3)(T.Lê)</v>
          </cell>
          <cell r="EY41" t="str">
            <v>KTCTML(3)(X.Hội)</v>
          </cell>
          <cell r="FA41">
            <v>0</v>
          </cell>
          <cell r="FC41" t="str">
            <v>CHCTR(3)(T.Công)</v>
          </cell>
          <cell r="FE41">
            <v>0</v>
          </cell>
          <cell r="FG41">
            <v>0</v>
          </cell>
          <cell r="FI41" t="str">
            <v>QHTT(3)(Th.Loan)</v>
          </cell>
          <cell r="FK41" t="str">
            <v>KTVĩMo(3)(T.Nhiệm)</v>
          </cell>
          <cell r="FM41" t="str">
            <v>CNXHKH(3)(T.Mến)</v>
          </cell>
          <cell r="FO41" t="str">
            <v>QTRHOC(3)(Th.Mai)</v>
          </cell>
          <cell r="FQ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row>
        <row r="44">
          <cell r="G44">
            <v>0</v>
          </cell>
          <cell r="I44">
            <v>0</v>
          </cell>
          <cell r="K44">
            <v>0</v>
          </cell>
          <cell r="M44">
            <v>0</v>
          </cell>
          <cell r="O44">
            <v>0</v>
          </cell>
          <cell r="Q44">
            <v>0</v>
          </cell>
          <cell r="S44">
            <v>0</v>
          </cell>
          <cell r="U44">
            <v>0</v>
          </cell>
          <cell r="W44">
            <v>0</v>
          </cell>
          <cell r="Y44" t="str">
            <v>8-10</v>
          </cell>
          <cell r="AA44" t="str">
            <v>11-13</v>
          </cell>
          <cell r="AC44" t="str">
            <v>10-12</v>
          </cell>
          <cell r="AE44" t="str">
            <v>10-12</v>
          </cell>
          <cell r="AG44">
            <v>0</v>
          </cell>
          <cell r="AI44">
            <v>0</v>
          </cell>
          <cell r="AK44">
            <v>0</v>
          </cell>
          <cell r="AM44">
            <v>0</v>
          </cell>
          <cell r="AO44">
            <v>0</v>
          </cell>
          <cell r="AQ44">
            <v>0</v>
          </cell>
          <cell r="AS44">
            <v>0</v>
          </cell>
          <cell r="AU44" t="str">
            <v>5-7</v>
          </cell>
          <cell r="AW44" t="str">
            <v>5-7</v>
          </cell>
          <cell r="AY44">
            <v>0</v>
          </cell>
          <cell r="BA44">
            <v>0</v>
          </cell>
          <cell r="BC44">
            <v>0</v>
          </cell>
          <cell r="BE44">
            <v>0</v>
          </cell>
          <cell r="BG44">
            <v>0</v>
          </cell>
          <cell r="BI44" t="str">
            <v>8-10</v>
          </cell>
          <cell r="BK44">
            <v>0</v>
          </cell>
          <cell r="BM44" t="str">
            <v>5-8</v>
          </cell>
          <cell r="BO44">
            <v>0</v>
          </cell>
          <cell r="BQ44">
            <v>0</v>
          </cell>
          <cell r="BS44" t="str">
            <v>11-13</v>
          </cell>
          <cell r="BU44">
            <v>0</v>
          </cell>
          <cell r="BW44">
            <v>0</v>
          </cell>
          <cell r="BY44">
            <v>0</v>
          </cell>
          <cell r="CA44">
            <v>0</v>
          </cell>
          <cell r="CC44">
            <v>0</v>
          </cell>
          <cell r="CE44" t="str">
            <v>8-10</v>
          </cell>
          <cell r="CG44">
            <v>0</v>
          </cell>
          <cell r="CI44" t="str">
            <v>5-8</v>
          </cell>
          <cell r="CK44">
            <v>0</v>
          </cell>
          <cell r="CM44">
            <v>0</v>
          </cell>
          <cell r="CO44">
            <v>0</v>
          </cell>
          <cell r="CQ44">
            <v>0</v>
          </cell>
          <cell r="CS44" t="str">
            <v>1-3</v>
          </cell>
          <cell r="CU44">
            <v>0</v>
          </cell>
          <cell r="CW44">
            <v>0</v>
          </cell>
          <cell r="CY44">
            <v>0</v>
          </cell>
          <cell r="DA44">
            <v>0</v>
          </cell>
          <cell r="DC44">
            <v>0</v>
          </cell>
          <cell r="DE44">
            <v>0</v>
          </cell>
          <cell r="DG44">
            <v>0</v>
          </cell>
          <cell r="DI44">
            <v>0</v>
          </cell>
          <cell r="DK44">
            <v>0</v>
          </cell>
          <cell r="DM44" t="str">
            <v>5-7</v>
          </cell>
          <cell r="DO44" t="str">
            <v>1-4</v>
          </cell>
          <cell r="DQ44" t="str">
            <v>3-5</v>
          </cell>
          <cell r="DS44" t="str">
            <v>5-7</v>
          </cell>
          <cell r="DU44">
            <v>0</v>
          </cell>
          <cell r="DW44" t="str">
            <v>8-10</v>
          </cell>
          <cell r="DY44" t="str">
            <v>1-4</v>
          </cell>
          <cell r="EA44">
            <v>0</v>
          </cell>
          <cell r="EC44">
            <v>0</v>
          </cell>
          <cell r="EE44" t="str">
            <v>4-6</v>
          </cell>
          <cell r="EG44" t="str">
            <v>6-8</v>
          </cell>
          <cell r="EI44" t="str">
            <v>8-10</v>
          </cell>
          <cell r="EK44">
            <v>0</v>
          </cell>
          <cell r="EM44" t="str">
            <v>4-6</v>
          </cell>
          <cell r="EO44" t="str">
            <v>4-6</v>
          </cell>
          <cell r="EQ44">
            <v>0</v>
          </cell>
          <cell r="ES44">
            <v>0</v>
          </cell>
          <cell r="EU44">
            <v>0</v>
          </cell>
          <cell r="EW44">
            <v>0</v>
          </cell>
          <cell r="EY44">
            <v>0</v>
          </cell>
          <cell r="FA44" t="str">
            <v>3-5</v>
          </cell>
          <cell r="FC44">
            <v>0</v>
          </cell>
          <cell r="FE44">
            <v>0</v>
          </cell>
          <cell r="FG44">
            <v>0</v>
          </cell>
          <cell r="FI44">
            <v>0</v>
          </cell>
          <cell r="FK44">
            <v>0</v>
          </cell>
          <cell r="FM44">
            <v>0</v>
          </cell>
          <cell r="FO44">
            <v>0</v>
          </cell>
          <cell r="FQ44">
            <v>0</v>
          </cell>
        </row>
        <row r="45">
          <cell r="G45">
            <v>0</v>
          </cell>
          <cell r="I45">
            <v>0</v>
          </cell>
          <cell r="K45">
            <v>0</v>
          </cell>
          <cell r="M45">
            <v>0</v>
          </cell>
          <cell r="O45">
            <v>0</v>
          </cell>
          <cell r="Q45">
            <v>0</v>
          </cell>
          <cell r="S45">
            <v>0</v>
          </cell>
          <cell r="U45">
            <v>0</v>
          </cell>
          <cell r="W45">
            <v>0</v>
          </cell>
          <cell r="Y45" t="str">
            <v>MXD(3)(H.Phúc)</v>
          </cell>
          <cell r="AA45" t="str">
            <v>KCNT(3)(L.Trường)</v>
          </cell>
          <cell r="AC45" t="str">
            <v>KCNT(3)(C.Tín)</v>
          </cell>
          <cell r="AE45" t="str">
            <v>KTTC1_19(3)(Đ.Tân)</v>
          </cell>
          <cell r="AG45">
            <v>0</v>
          </cell>
          <cell r="AI45">
            <v>0</v>
          </cell>
          <cell r="AK45">
            <v>0</v>
          </cell>
          <cell r="AM45">
            <v>0</v>
          </cell>
          <cell r="AO45">
            <v>0</v>
          </cell>
          <cell r="AQ45">
            <v>0</v>
          </cell>
          <cell r="AS45">
            <v>0</v>
          </cell>
          <cell r="AU45" t="str">
            <v>ĐAK.KTr6(3)(D22KTR1.DAK6)</v>
          </cell>
          <cell r="AW45" t="str">
            <v>THCN2(3)(H.Dũng)</v>
          </cell>
          <cell r="AY45">
            <v>0</v>
          </cell>
          <cell r="BA45">
            <v>0</v>
          </cell>
          <cell r="BC45">
            <v>0</v>
          </cell>
          <cell r="BE45">
            <v>0</v>
          </cell>
          <cell r="BG45">
            <v>0</v>
          </cell>
          <cell r="BI45" t="str">
            <v>ĐATCĐ(3)(Th.Vũ)</v>
          </cell>
          <cell r="BK45">
            <v>0</v>
          </cell>
          <cell r="BM45" t="str">
            <v>GDTC4(4)(P.Lâm)</v>
          </cell>
          <cell r="BO45">
            <v>0</v>
          </cell>
          <cell r="BQ45">
            <v>0</v>
          </cell>
          <cell r="BS45" t="str">
            <v>XLNT(3)(H.Xuyên)</v>
          </cell>
          <cell r="BU45">
            <v>0</v>
          </cell>
          <cell r="BW45">
            <v>0</v>
          </cell>
          <cell r="BY45">
            <v>0</v>
          </cell>
          <cell r="CA45">
            <v>0</v>
          </cell>
          <cell r="CC45">
            <v>0</v>
          </cell>
          <cell r="CE45" t="str">
            <v>HQTCSDL(3)(T.Sơn)</v>
          </cell>
          <cell r="CG45">
            <v>0</v>
          </cell>
          <cell r="CI45" t="str">
            <v>GDTC4(4)(V.Đông)</v>
          </cell>
          <cell r="CK45">
            <v>0</v>
          </cell>
          <cell r="CM45">
            <v>0</v>
          </cell>
          <cell r="CO45">
            <v>0</v>
          </cell>
          <cell r="CQ45">
            <v>0</v>
          </cell>
          <cell r="CS45" t="str">
            <v>CĐeCK(3)(V.Hương(TG))</v>
          </cell>
          <cell r="CU45">
            <v>0</v>
          </cell>
          <cell r="CW45">
            <v>0</v>
          </cell>
          <cell r="CY45">
            <v>0</v>
          </cell>
          <cell r="DA45">
            <v>0</v>
          </cell>
          <cell r="DC45">
            <v>0</v>
          </cell>
          <cell r="DE45">
            <v>0</v>
          </cell>
          <cell r="DG45">
            <v>0</v>
          </cell>
          <cell r="DI45">
            <v>0</v>
          </cell>
          <cell r="DK45">
            <v>0</v>
          </cell>
          <cell r="DM45" t="str">
            <v>THUE(3)(T.Hiếu)</v>
          </cell>
          <cell r="DO45" t="str">
            <v>GDTC4(4)(V.Minh)</v>
          </cell>
          <cell r="DQ45" t="str">
            <v>KTEXD(3)(T.Thiểm)</v>
          </cell>
          <cell r="DS45" t="str">
            <v>TAKD2(3)(T.Thủy)</v>
          </cell>
          <cell r="DU45">
            <v>0</v>
          </cell>
          <cell r="DW45" t="str">
            <v>TQDL(3)(T.Nhiệm)</v>
          </cell>
          <cell r="DY45" t="str">
            <v>GDTC4(4)(V.Học)</v>
          </cell>
          <cell r="EA45">
            <v>0</v>
          </cell>
          <cell r="EC45">
            <v>0</v>
          </cell>
          <cell r="EE45" t="str">
            <v>GTICH2(3)(Th.Loan)</v>
          </cell>
          <cell r="EG45" t="str">
            <v>HH-VKT(3)(M.Tân)</v>
          </cell>
          <cell r="EI45" t="str">
            <v>TANHB1.2(3)(M.Linh)</v>
          </cell>
          <cell r="EK45">
            <v>0</v>
          </cell>
          <cell r="EM45" t="str">
            <v>BCKG(3)(N.Hòa)</v>
          </cell>
          <cell r="EO45" t="str">
            <v>BCKG(3)(B.Châu)</v>
          </cell>
          <cell r="EQ45">
            <v>0</v>
          </cell>
          <cell r="ES45">
            <v>0</v>
          </cell>
          <cell r="EU45">
            <v>0</v>
          </cell>
          <cell r="EW45">
            <v>0</v>
          </cell>
          <cell r="EY45">
            <v>0</v>
          </cell>
          <cell r="FA45" t="str">
            <v>NMKT(3)(Ng.Đức)</v>
          </cell>
          <cell r="FC45">
            <v>0</v>
          </cell>
          <cell r="FE45">
            <v>0</v>
          </cell>
          <cell r="FG45">
            <v>0</v>
          </cell>
          <cell r="FI45">
            <v>0</v>
          </cell>
          <cell r="FK45">
            <v>0</v>
          </cell>
          <cell r="FM45">
            <v>0</v>
          </cell>
          <cell r="FO45">
            <v>0</v>
          </cell>
          <cell r="FQ45">
            <v>0</v>
          </cell>
        </row>
        <row r="46">
          <cell r="G46">
            <v>0</v>
          </cell>
          <cell r="I46">
            <v>0</v>
          </cell>
          <cell r="K46">
            <v>0</v>
          </cell>
          <cell r="M46">
            <v>0</v>
          </cell>
          <cell r="O46">
            <v>0</v>
          </cell>
          <cell r="Q46">
            <v>0</v>
          </cell>
          <cell r="S46">
            <v>0</v>
          </cell>
          <cell r="U46">
            <v>0</v>
          </cell>
          <cell r="W46">
            <v>0</v>
          </cell>
          <cell r="Y46" t="str">
            <v>9-10</v>
          </cell>
          <cell r="AA46" t="str">
            <v>12-13</v>
          </cell>
          <cell r="AC46" t="str">
            <v>7-8</v>
          </cell>
          <cell r="AE46" t="str">
            <v>10-11</v>
          </cell>
          <cell r="AG46">
            <v>0</v>
          </cell>
          <cell r="AI46">
            <v>0</v>
          </cell>
          <cell r="AK46">
            <v>0</v>
          </cell>
          <cell r="AM46">
            <v>0</v>
          </cell>
          <cell r="AO46">
            <v>0</v>
          </cell>
          <cell r="AQ46">
            <v>0</v>
          </cell>
          <cell r="AS46">
            <v>0</v>
          </cell>
          <cell r="AU46" t="str">
            <v>8-9</v>
          </cell>
          <cell r="AW46" t="str">
            <v>8-9</v>
          </cell>
          <cell r="AY46">
            <v>0</v>
          </cell>
          <cell r="BA46">
            <v>0</v>
          </cell>
          <cell r="BC46">
            <v>0</v>
          </cell>
          <cell r="BE46">
            <v>0</v>
          </cell>
          <cell r="BG46">
            <v>0</v>
          </cell>
          <cell r="BI46" t="str">
            <v>4-5</v>
          </cell>
          <cell r="BK46">
            <v>0</v>
          </cell>
          <cell r="BM46">
            <v>0</v>
          </cell>
          <cell r="BO46">
            <v>0</v>
          </cell>
          <cell r="BQ46">
            <v>0</v>
          </cell>
          <cell r="BS46" t="str">
            <v>9-10</v>
          </cell>
          <cell r="BU46">
            <v>0</v>
          </cell>
          <cell r="BW46">
            <v>0</v>
          </cell>
          <cell r="BY46">
            <v>0</v>
          </cell>
          <cell r="CA46">
            <v>0</v>
          </cell>
          <cell r="CC46">
            <v>0</v>
          </cell>
          <cell r="CE46" t="str">
            <v>3-4</v>
          </cell>
          <cell r="CG46">
            <v>0</v>
          </cell>
          <cell r="CI46">
            <v>0</v>
          </cell>
          <cell r="CK46">
            <v>0</v>
          </cell>
          <cell r="CM46">
            <v>0</v>
          </cell>
          <cell r="CO46">
            <v>0</v>
          </cell>
          <cell r="CQ46">
            <v>0</v>
          </cell>
          <cell r="CS46" t="str">
            <v>4-5</v>
          </cell>
          <cell r="CU46">
            <v>0</v>
          </cell>
          <cell r="CW46">
            <v>0</v>
          </cell>
          <cell r="CY46">
            <v>0</v>
          </cell>
          <cell r="DA46">
            <v>0</v>
          </cell>
          <cell r="DC46">
            <v>0</v>
          </cell>
          <cell r="DE46">
            <v>0</v>
          </cell>
          <cell r="DG46">
            <v>0</v>
          </cell>
          <cell r="DI46">
            <v>0</v>
          </cell>
          <cell r="DK46">
            <v>0</v>
          </cell>
          <cell r="DM46" t="str">
            <v>3-4</v>
          </cell>
          <cell r="DO46">
            <v>0</v>
          </cell>
          <cell r="DQ46" t="str">
            <v>3-4</v>
          </cell>
          <cell r="DS46" t="str">
            <v>12-13</v>
          </cell>
          <cell r="DU46">
            <v>0</v>
          </cell>
          <cell r="DW46" t="str">
            <v>7-8</v>
          </cell>
          <cell r="DY46">
            <v>0</v>
          </cell>
          <cell r="EA46" t="str">
            <v>7-8</v>
          </cell>
          <cell r="EC46">
            <v>0</v>
          </cell>
          <cell r="EE46" t="str">
            <v>3-4</v>
          </cell>
          <cell r="EG46" t="str">
            <v>3-4</v>
          </cell>
          <cell r="EI46" t="str">
            <v>3-4</v>
          </cell>
          <cell r="EK46">
            <v>0</v>
          </cell>
          <cell r="EM46" t="str">
            <v>7-8</v>
          </cell>
          <cell r="EO46" t="str">
            <v>7-8</v>
          </cell>
          <cell r="EQ46">
            <v>0</v>
          </cell>
          <cell r="ES46">
            <v>0</v>
          </cell>
          <cell r="EU46">
            <v>0</v>
          </cell>
          <cell r="EW46">
            <v>0</v>
          </cell>
          <cell r="EY46">
            <v>0</v>
          </cell>
          <cell r="FA46" t="str">
            <v>5-6</v>
          </cell>
          <cell r="FC46">
            <v>0</v>
          </cell>
          <cell r="FE46">
            <v>0</v>
          </cell>
          <cell r="FG46">
            <v>0</v>
          </cell>
          <cell r="FI46">
            <v>0</v>
          </cell>
          <cell r="FK46">
            <v>0</v>
          </cell>
          <cell r="FM46">
            <v>0</v>
          </cell>
          <cell r="FO46">
            <v>0</v>
          </cell>
          <cell r="FQ46">
            <v>0</v>
          </cell>
        </row>
        <row r="47">
          <cell r="G47">
            <v>0</v>
          </cell>
          <cell r="I47">
            <v>0</v>
          </cell>
          <cell r="K47">
            <v>0</v>
          </cell>
          <cell r="M47">
            <v>0</v>
          </cell>
          <cell r="O47">
            <v>0</v>
          </cell>
          <cell r="Q47">
            <v>0</v>
          </cell>
          <cell r="S47">
            <v>0</v>
          </cell>
          <cell r="U47">
            <v>0</v>
          </cell>
          <cell r="W47">
            <v>0</v>
          </cell>
          <cell r="Y47" t="str">
            <v>KTTC1_19(2)(V.Tâm)</v>
          </cell>
          <cell r="AA47" t="str">
            <v>NM(2)(V.Hải)</v>
          </cell>
          <cell r="AC47" t="str">
            <v>MXD(2)(Đ.Tân)</v>
          </cell>
          <cell r="AE47" t="str">
            <v>NM(2)(B.Lợi)</v>
          </cell>
          <cell r="AG47">
            <v>0</v>
          </cell>
          <cell r="AI47">
            <v>0</v>
          </cell>
          <cell r="AK47">
            <v>0</v>
          </cell>
          <cell r="AM47">
            <v>0</v>
          </cell>
          <cell r="AO47">
            <v>0</v>
          </cell>
          <cell r="AQ47">
            <v>0</v>
          </cell>
          <cell r="AS47">
            <v>0</v>
          </cell>
          <cell r="AU47" t="str">
            <v>ĐAK.KTr6(2)(D22KTR1.DAK6)</v>
          </cell>
          <cell r="AW47" t="str">
            <v>THCN2(2)(H.Dũng)</v>
          </cell>
          <cell r="AY47">
            <v>0</v>
          </cell>
          <cell r="BA47">
            <v>0</v>
          </cell>
          <cell r="BC47">
            <v>0</v>
          </cell>
          <cell r="BE47">
            <v>0</v>
          </cell>
          <cell r="BG47">
            <v>0</v>
          </cell>
          <cell r="BI47" t="str">
            <v>SC&amp;TCC(2)(P.Trúc)</v>
          </cell>
          <cell r="BK47">
            <v>0</v>
          </cell>
          <cell r="BM47">
            <v>0</v>
          </cell>
          <cell r="BO47">
            <v>0</v>
          </cell>
          <cell r="BQ47">
            <v>0</v>
          </cell>
          <cell r="BS47" t="str">
            <v>VHBTSCHTCD(2)(V.Khôi(SV))</v>
          </cell>
          <cell r="BU47">
            <v>0</v>
          </cell>
          <cell r="BW47">
            <v>0</v>
          </cell>
          <cell r="BY47">
            <v>0</v>
          </cell>
          <cell r="CA47">
            <v>0</v>
          </cell>
          <cell r="CC47">
            <v>0</v>
          </cell>
          <cell r="CE47" t="str">
            <v>QTMANG(2)(L.Tín)</v>
          </cell>
          <cell r="CG47">
            <v>0</v>
          </cell>
          <cell r="CI47">
            <v>0</v>
          </cell>
          <cell r="CK47">
            <v>0</v>
          </cell>
          <cell r="CM47">
            <v>0</v>
          </cell>
          <cell r="CO47">
            <v>0</v>
          </cell>
          <cell r="CQ47">
            <v>0</v>
          </cell>
          <cell r="CS47" t="str">
            <v>CĐeCK(2)(V.Hương(TG))</v>
          </cell>
          <cell r="CU47">
            <v>0</v>
          </cell>
          <cell r="CW47">
            <v>0</v>
          </cell>
          <cell r="CY47">
            <v>0</v>
          </cell>
          <cell r="DA47">
            <v>0</v>
          </cell>
          <cell r="DC47">
            <v>0</v>
          </cell>
          <cell r="DE47">
            <v>0</v>
          </cell>
          <cell r="DG47">
            <v>0</v>
          </cell>
          <cell r="DI47">
            <v>0</v>
          </cell>
          <cell r="DK47">
            <v>0</v>
          </cell>
          <cell r="DM47" t="str">
            <v>LSDCSVN(2)(T.Tiến)</v>
          </cell>
          <cell r="DO47">
            <v>0</v>
          </cell>
          <cell r="DQ47" t="str">
            <v>AV2(2)(M.Linh)</v>
          </cell>
          <cell r="DS47" t="str">
            <v>QTCL(2)(T.Nhiệm)</v>
          </cell>
          <cell r="DU47">
            <v>0</v>
          </cell>
          <cell r="DW47" t="str">
            <v>TLDK&amp;GTDL(2)(Th.Mai)</v>
          </cell>
          <cell r="DY47">
            <v>0</v>
          </cell>
          <cell r="EA47" t="str">
            <v>LSDCSVN(2)(S.Tùng)</v>
          </cell>
          <cell r="EC47">
            <v>0</v>
          </cell>
          <cell r="EE47" t="str">
            <v>CNXHKH(2)(T.Mến)</v>
          </cell>
          <cell r="EG47" t="str">
            <v>GTICH2(2)(Th.Loan)</v>
          </cell>
          <cell r="EI47" t="str">
            <v>KTCTML(2)(X.Hội)</v>
          </cell>
          <cell r="EK47">
            <v>0</v>
          </cell>
          <cell r="EM47" t="str">
            <v>BCKG(2)(N.Hòa)</v>
          </cell>
          <cell r="EO47" t="str">
            <v>BCKG(2)(B.Châu)</v>
          </cell>
          <cell r="EQ47">
            <v>0</v>
          </cell>
          <cell r="ES47">
            <v>0</v>
          </cell>
          <cell r="EU47">
            <v>0</v>
          </cell>
          <cell r="EW47">
            <v>0</v>
          </cell>
          <cell r="EY47">
            <v>0</v>
          </cell>
          <cell r="FA47" t="str">
            <v>LTMĐ1(2)(Đ.Thành)</v>
          </cell>
          <cell r="FC47">
            <v>0</v>
          </cell>
          <cell r="FE47">
            <v>0</v>
          </cell>
          <cell r="FG47">
            <v>0</v>
          </cell>
          <cell r="FI47">
            <v>0</v>
          </cell>
          <cell r="FK47">
            <v>0</v>
          </cell>
          <cell r="FM47">
            <v>0</v>
          </cell>
          <cell r="FO47">
            <v>0</v>
          </cell>
          <cell r="FQ47">
            <v>0</v>
          </cell>
        </row>
        <row r="48">
          <cell r="G48">
            <v>0</v>
          </cell>
          <cell r="I48">
            <v>0</v>
          </cell>
          <cell r="K48">
            <v>0</v>
          </cell>
          <cell r="M48">
            <v>0</v>
          </cell>
          <cell r="O48">
            <v>0</v>
          </cell>
          <cell r="Q48" t="str">
            <v>10-11</v>
          </cell>
          <cell r="S48" t="str">
            <v>3-4</v>
          </cell>
          <cell r="U48" t="str">
            <v>7-8</v>
          </cell>
          <cell r="W48" t="str">
            <v>1-2</v>
          </cell>
          <cell r="Y48">
            <v>0</v>
          </cell>
          <cell r="AA48">
            <v>0</v>
          </cell>
          <cell r="AC48">
            <v>0</v>
          </cell>
          <cell r="AE48">
            <v>0</v>
          </cell>
          <cell r="AG48" t="str">
            <v>6-7</v>
          </cell>
          <cell r="AI48" t="str">
            <v>4-5</v>
          </cell>
          <cell r="AK48" t="str">
            <v>5-8</v>
          </cell>
          <cell r="AM48" t="str">
            <v>9-10</v>
          </cell>
          <cell r="AO48">
            <v>0</v>
          </cell>
          <cell r="AQ48" t="str">
            <v>14-15</v>
          </cell>
          <cell r="AS48">
            <v>0</v>
          </cell>
          <cell r="AU48">
            <v>0</v>
          </cell>
          <cell r="AW48">
            <v>0</v>
          </cell>
          <cell r="AY48">
            <v>0</v>
          </cell>
          <cell r="BA48" t="str">
            <v>1-2</v>
          </cell>
          <cell r="BC48" t="str">
            <v>4-5</v>
          </cell>
          <cell r="BE48">
            <v>0</v>
          </cell>
          <cell r="BG48">
            <v>0</v>
          </cell>
          <cell r="BI48">
            <v>0</v>
          </cell>
          <cell r="BK48" t="str">
            <v>1-2</v>
          </cell>
          <cell r="BM48">
            <v>0</v>
          </cell>
          <cell r="BO48">
            <v>0</v>
          </cell>
          <cell r="BQ48">
            <v>0</v>
          </cell>
          <cell r="BS48">
            <v>0</v>
          </cell>
          <cell r="BU48" t="str">
            <v>13-14</v>
          </cell>
          <cell r="BW48" t="str">
            <v>11-12</v>
          </cell>
          <cell r="BY48" t="str">
            <v>5-8</v>
          </cell>
          <cell r="CA48">
            <v>0</v>
          </cell>
          <cell r="CC48" t="str">
            <v>5-6</v>
          </cell>
          <cell r="CE48">
            <v>0</v>
          </cell>
          <cell r="CG48">
            <v>0</v>
          </cell>
          <cell r="CI48">
            <v>0</v>
          </cell>
          <cell r="CK48" t="str">
            <v>11-12</v>
          </cell>
          <cell r="CM48">
            <v>0</v>
          </cell>
          <cell r="CO48" t="str">
            <v>8-9</v>
          </cell>
          <cell r="CQ48">
            <v>0</v>
          </cell>
          <cell r="CS48" t="str">
            <v>6-7</v>
          </cell>
          <cell r="CU48">
            <v>0</v>
          </cell>
          <cell r="CW48">
            <v>0</v>
          </cell>
          <cell r="CY48">
            <v>0</v>
          </cell>
          <cell r="DA48">
            <v>0</v>
          </cell>
          <cell r="DC48" t="str">
            <v>5-6</v>
          </cell>
          <cell r="DE48" t="str">
            <v>8-9</v>
          </cell>
          <cell r="DG48" t="str">
            <v>7-8</v>
          </cell>
          <cell r="DI48" t="str">
            <v>4-5</v>
          </cell>
          <cell r="DK48" t="str">
            <v>1-2</v>
          </cell>
          <cell r="DM48">
            <v>0</v>
          </cell>
          <cell r="DO48">
            <v>0</v>
          </cell>
          <cell r="DQ48">
            <v>0</v>
          </cell>
          <cell r="DS48">
            <v>0</v>
          </cell>
          <cell r="DU48">
            <v>0</v>
          </cell>
          <cell r="DW48">
            <v>0</v>
          </cell>
          <cell r="DY48">
            <v>0</v>
          </cell>
          <cell r="EA48">
            <v>0</v>
          </cell>
          <cell r="EC48">
            <v>0</v>
          </cell>
          <cell r="EE48">
            <v>0</v>
          </cell>
          <cell r="EG48">
            <v>0</v>
          </cell>
          <cell r="EI48">
            <v>0</v>
          </cell>
          <cell r="EK48">
            <v>0</v>
          </cell>
          <cell r="EM48">
            <v>0</v>
          </cell>
          <cell r="EO48">
            <v>0</v>
          </cell>
          <cell r="EQ48" t="str">
            <v>1-4</v>
          </cell>
          <cell r="ES48" t="str">
            <v>4-5</v>
          </cell>
          <cell r="EU48">
            <v>0</v>
          </cell>
          <cell r="EW48" t="str">
            <v>4-5</v>
          </cell>
          <cell r="EY48" t="str">
            <v>4-5</v>
          </cell>
          <cell r="FA48">
            <v>0</v>
          </cell>
          <cell r="FC48" t="str">
            <v>6-7</v>
          </cell>
          <cell r="FE48">
            <v>0</v>
          </cell>
          <cell r="FG48" t="str">
            <v>1-2</v>
          </cell>
          <cell r="FI48" t="str">
            <v>1-2</v>
          </cell>
          <cell r="FK48" t="str">
            <v>1-2</v>
          </cell>
          <cell r="FM48" t="str">
            <v>1-2</v>
          </cell>
          <cell r="FO48" t="str">
            <v>3-4</v>
          </cell>
          <cell r="FQ48">
            <v>0</v>
          </cell>
        </row>
        <row r="49">
          <cell r="G49">
            <v>0</v>
          </cell>
          <cell r="I49">
            <v>0</v>
          </cell>
          <cell r="K49">
            <v>0</v>
          </cell>
          <cell r="M49">
            <v>0</v>
          </cell>
          <cell r="O49">
            <v>0</v>
          </cell>
          <cell r="Q49" t="str">
            <v>ĐT&amp;TQTCT(2)(Đ.Châu)</v>
          </cell>
          <cell r="S49" t="str">
            <v>CĐTN(2)(L.Trường)</v>
          </cell>
          <cell r="U49" t="str">
            <v>CĐTN(2)(V.Nam)</v>
          </cell>
          <cell r="W49" t="str">
            <v>ĐA.TCTC(2)(L.Đ.Vinh)</v>
          </cell>
          <cell r="Y49">
            <v>0</v>
          </cell>
          <cell r="AA49">
            <v>0</v>
          </cell>
          <cell r="AC49">
            <v>0</v>
          </cell>
          <cell r="AE49">
            <v>0</v>
          </cell>
          <cell r="AG49" t="str">
            <v>THUD2(2)(H.Giang)</v>
          </cell>
          <cell r="AI49" t="str">
            <v>KTRCTR(2)(K.Trang)</v>
          </cell>
          <cell r="AK49" t="str">
            <v>GDTC4(4)(V.Học)</v>
          </cell>
          <cell r="AM49" t="str">
            <v>TDIA(2)(T.Tám)</v>
          </cell>
          <cell r="AO49">
            <v>0</v>
          </cell>
          <cell r="AQ49" t="str">
            <v>ĐAK.KTr.11(2)(D21KTR1.DAK11)</v>
          </cell>
          <cell r="AS49">
            <v>0</v>
          </cell>
          <cell r="AU49">
            <v>0</v>
          </cell>
          <cell r="AW49">
            <v>0</v>
          </cell>
          <cell r="AY49">
            <v>0</v>
          </cell>
          <cell r="BA49" t="str">
            <v>ĐAK.CTKT.19(2)(H.Dũng)</v>
          </cell>
          <cell r="BC49" t="str">
            <v>KTCTML(2)(X.Hội)</v>
          </cell>
          <cell r="BE49">
            <v>0</v>
          </cell>
          <cell r="BG49">
            <v>0</v>
          </cell>
          <cell r="BI49">
            <v>0</v>
          </cell>
          <cell r="BK49" t="str">
            <v>TCĐ1(2)(T.Bích)</v>
          </cell>
          <cell r="BM49">
            <v>0</v>
          </cell>
          <cell r="BO49">
            <v>0</v>
          </cell>
          <cell r="BQ49">
            <v>0</v>
          </cell>
          <cell r="BS49">
            <v>0</v>
          </cell>
          <cell r="BU49" t="str">
            <v>XLNT(2)(H.Xuyên)</v>
          </cell>
          <cell r="BW49" t="str">
            <v>NM(2)(N.Tân)</v>
          </cell>
          <cell r="BY49" t="str">
            <v>GDTC4(4)(P.Lâm)</v>
          </cell>
          <cell r="CA49">
            <v>0</v>
          </cell>
          <cell r="CC49" t="str">
            <v>CNPM(2)(T.Khánh(TG))</v>
          </cell>
          <cell r="CE49">
            <v>0</v>
          </cell>
          <cell r="CG49">
            <v>0</v>
          </cell>
          <cell r="CI49">
            <v>0</v>
          </cell>
          <cell r="CK49" t="str">
            <v>DANL-CTM(2)(Tr.Tuấn(PH))</v>
          </cell>
          <cell r="CM49">
            <v>0</v>
          </cell>
          <cell r="CO49" t="str">
            <v>ĐTSO(2)(V.Tường)</v>
          </cell>
          <cell r="CQ49">
            <v>0</v>
          </cell>
          <cell r="CS49" t="str">
            <v>CĐeCK(2)(V.Hương(TG))</v>
          </cell>
          <cell r="CU49">
            <v>0</v>
          </cell>
          <cell r="CW49">
            <v>0</v>
          </cell>
          <cell r="CY49">
            <v>0</v>
          </cell>
          <cell r="DA49">
            <v>0</v>
          </cell>
          <cell r="DC49" t="str">
            <v>PTDLKT(2)(V.Thống)</v>
          </cell>
          <cell r="DE49" t="str">
            <v>ĐB&amp;KSKL(2)(V.Khánh)</v>
          </cell>
          <cell r="DG49" t="str">
            <v>AVCN(2)(M.Linh)</v>
          </cell>
          <cell r="DI49" t="str">
            <v>LKHKD(2)(A.Nhân)</v>
          </cell>
          <cell r="DK49" t="str">
            <v>THUDKD(2)(Đ.Tâm)</v>
          </cell>
          <cell r="DM49">
            <v>0</v>
          </cell>
          <cell r="DO49">
            <v>0</v>
          </cell>
          <cell r="DQ49">
            <v>0</v>
          </cell>
          <cell r="DS49">
            <v>0</v>
          </cell>
          <cell r="DU49">
            <v>0</v>
          </cell>
          <cell r="DW49">
            <v>0</v>
          </cell>
          <cell r="DY49">
            <v>0</v>
          </cell>
          <cell r="EA49">
            <v>0</v>
          </cell>
          <cell r="EC49">
            <v>0</v>
          </cell>
          <cell r="EE49">
            <v>0</v>
          </cell>
          <cell r="EG49">
            <v>0</v>
          </cell>
          <cell r="EI49">
            <v>0</v>
          </cell>
          <cell r="EK49">
            <v>0</v>
          </cell>
          <cell r="EM49">
            <v>0</v>
          </cell>
          <cell r="EO49">
            <v>0</v>
          </cell>
          <cell r="EQ49" t="str">
            <v>GDTC2(4)(V.Minh)</v>
          </cell>
          <cell r="ES49" t="str">
            <v>HH-VKT(2)(Đ.Quý)</v>
          </cell>
          <cell r="EU49">
            <v>0</v>
          </cell>
          <cell r="EW49" t="str">
            <v>CNXHKH(2)(T.Tiến)</v>
          </cell>
          <cell r="EY49" t="str">
            <v>TANHB1.2(2)(Th.Hằng(TG))</v>
          </cell>
          <cell r="FA49">
            <v>0</v>
          </cell>
          <cell r="FC49" t="str">
            <v>TINUD(2)(T.Linh)</v>
          </cell>
          <cell r="FE49">
            <v>0</v>
          </cell>
          <cell r="FG49" t="str">
            <v>QTRHOC(2)(Th.Mai)</v>
          </cell>
          <cell r="FI49" t="str">
            <v>NLTKE(2)(Th.Cúc)</v>
          </cell>
          <cell r="FK49" t="str">
            <v>CNXHKH(2)(T.Mến)</v>
          </cell>
          <cell r="FM49" t="str">
            <v>NMTC-NH(2)(T.Hiếu)</v>
          </cell>
          <cell r="FO49" t="str">
            <v>KTVĩMo(2)(T.Nhiệm)</v>
          </cell>
          <cell r="FQ49">
            <v>0</v>
          </cell>
        </row>
        <row r="50">
          <cell r="G50">
            <v>0</v>
          </cell>
          <cell r="I50">
            <v>0</v>
          </cell>
          <cell r="K50">
            <v>0</v>
          </cell>
          <cell r="M50">
            <v>0</v>
          </cell>
          <cell r="O50">
            <v>0</v>
          </cell>
          <cell r="Q50" t="str">
            <v>12-14</v>
          </cell>
          <cell r="S50" t="str">
            <v>5-7</v>
          </cell>
          <cell r="U50" t="str">
            <v>9-11</v>
          </cell>
          <cell r="W50" t="str">
            <v>3-5</v>
          </cell>
          <cell r="Y50">
            <v>0</v>
          </cell>
          <cell r="AA50">
            <v>0</v>
          </cell>
          <cell r="AC50">
            <v>0</v>
          </cell>
          <cell r="AE50">
            <v>0</v>
          </cell>
          <cell r="AG50" t="str">
            <v>8-10</v>
          </cell>
          <cell r="AI50" t="str">
            <v>5-7</v>
          </cell>
          <cell r="AK50">
            <v>0</v>
          </cell>
          <cell r="AM50" t="str">
            <v>3-5</v>
          </cell>
          <cell r="AO50">
            <v>0</v>
          </cell>
          <cell r="AQ50" t="str">
            <v>16-18</v>
          </cell>
          <cell r="AS50">
            <v>0</v>
          </cell>
          <cell r="AU50">
            <v>0</v>
          </cell>
          <cell r="AW50">
            <v>0</v>
          </cell>
          <cell r="AY50">
            <v>0</v>
          </cell>
          <cell r="BA50" t="str">
            <v>3-5</v>
          </cell>
          <cell r="BC50" t="str">
            <v>1-3</v>
          </cell>
          <cell r="BE50">
            <v>0</v>
          </cell>
          <cell r="BG50">
            <v>0</v>
          </cell>
          <cell r="BI50">
            <v>0</v>
          </cell>
          <cell r="BK50" t="str">
            <v>1-3</v>
          </cell>
          <cell r="BM50">
            <v>0</v>
          </cell>
          <cell r="BO50">
            <v>0</v>
          </cell>
          <cell r="BQ50">
            <v>0</v>
          </cell>
          <cell r="BS50">
            <v>0</v>
          </cell>
          <cell r="BU50" t="str">
            <v>16-18</v>
          </cell>
          <cell r="BW50" t="str">
            <v>8-10</v>
          </cell>
          <cell r="BY50">
            <v>0</v>
          </cell>
          <cell r="CA50">
            <v>0</v>
          </cell>
          <cell r="CC50" t="str">
            <v>8-10</v>
          </cell>
          <cell r="CE50">
            <v>0</v>
          </cell>
          <cell r="CG50">
            <v>0</v>
          </cell>
          <cell r="CI50">
            <v>0</v>
          </cell>
          <cell r="CK50" t="str">
            <v>13-15</v>
          </cell>
          <cell r="CM50">
            <v>0</v>
          </cell>
          <cell r="CO50" t="str">
            <v>3-5</v>
          </cell>
          <cell r="CQ50">
            <v>0</v>
          </cell>
          <cell r="CS50" t="str">
            <v>8-10</v>
          </cell>
          <cell r="CU50">
            <v>0</v>
          </cell>
          <cell r="CW50">
            <v>0</v>
          </cell>
          <cell r="CY50">
            <v>0</v>
          </cell>
          <cell r="DA50">
            <v>0</v>
          </cell>
          <cell r="DC50" t="str">
            <v>7-9</v>
          </cell>
          <cell r="DE50" t="str">
            <v>6-8</v>
          </cell>
          <cell r="DG50" t="str">
            <v>8-10</v>
          </cell>
          <cell r="DI50" t="str">
            <v>4-6</v>
          </cell>
          <cell r="DK50" t="str">
            <v>3-5</v>
          </cell>
          <cell r="DM50">
            <v>0</v>
          </cell>
          <cell r="DO50">
            <v>0</v>
          </cell>
          <cell r="DQ50">
            <v>0</v>
          </cell>
          <cell r="DS50">
            <v>0</v>
          </cell>
          <cell r="DU50">
            <v>0</v>
          </cell>
          <cell r="DW50">
            <v>0</v>
          </cell>
          <cell r="DY50">
            <v>0</v>
          </cell>
          <cell r="EA50">
            <v>0</v>
          </cell>
          <cell r="EC50">
            <v>0</v>
          </cell>
          <cell r="EE50">
            <v>0</v>
          </cell>
          <cell r="EG50">
            <v>0</v>
          </cell>
          <cell r="EI50">
            <v>0</v>
          </cell>
          <cell r="EK50">
            <v>0</v>
          </cell>
          <cell r="EM50">
            <v>0</v>
          </cell>
          <cell r="EO50">
            <v>0</v>
          </cell>
          <cell r="EQ50">
            <v>0</v>
          </cell>
          <cell r="ES50" t="str">
            <v>5-7</v>
          </cell>
          <cell r="EU50">
            <v>0</v>
          </cell>
          <cell r="EW50" t="str">
            <v>3-5</v>
          </cell>
          <cell r="EY50" t="str">
            <v>5-7</v>
          </cell>
          <cell r="FA50">
            <v>0</v>
          </cell>
          <cell r="FC50" t="str">
            <v>8-10</v>
          </cell>
          <cell r="FE50">
            <v>0</v>
          </cell>
          <cell r="FG50" t="str">
            <v>1-3</v>
          </cell>
          <cell r="FI50" t="str">
            <v>1-3</v>
          </cell>
          <cell r="FK50" t="str">
            <v>1-3</v>
          </cell>
          <cell r="FM50" t="str">
            <v>1-3</v>
          </cell>
          <cell r="FO50" t="str">
            <v>1-3</v>
          </cell>
          <cell r="FQ50">
            <v>0</v>
          </cell>
        </row>
        <row r="51">
          <cell r="G51">
            <v>0</v>
          </cell>
          <cell r="I51">
            <v>0</v>
          </cell>
          <cell r="K51">
            <v>0</v>
          </cell>
          <cell r="M51">
            <v>0</v>
          </cell>
          <cell r="O51">
            <v>0</v>
          </cell>
          <cell r="Q51" t="str">
            <v>ĐT&amp;TQTCT(3)(Đ.Châu)</v>
          </cell>
          <cell r="S51" t="str">
            <v>CĐTN(3)(L.Trường)</v>
          </cell>
          <cell r="U51" t="str">
            <v>CĐTN(3)(V.Nam)</v>
          </cell>
          <cell r="W51" t="str">
            <v>ĐA.TCTC(3)(L.Đ.Vinh)</v>
          </cell>
          <cell r="Y51">
            <v>0</v>
          </cell>
          <cell r="AA51">
            <v>0</v>
          </cell>
          <cell r="AC51">
            <v>0</v>
          </cell>
          <cell r="AE51">
            <v>0</v>
          </cell>
          <cell r="AG51" t="str">
            <v>THUD2(3)(H.Giang)</v>
          </cell>
          <cell r="AI51" t="str">
            <v>TDIA(3)(V.Thái)</v>
          </cell>
          <cell r="AK51">
            <v>0</v>
          </cell>
          <cell r="AM51" t="str">
            <v>CTN(3)(Th.Diễm)</v>
          </cell>
          <cell r="AO51">
            <v>0</v>
          </cell>
          <cell r="AQ51" t="str">
            <v>ĐAK.KTr.11(3)(D21KTR1.DAK11)</v>
          </cell>
          <cell r="AS51">
            <v>0</v>
          </cell>
          <cell r="AU51">
            <v>0</v>
          </cell>
          <cell r="AW51">
            <v>0</v>
          </cell>
          <cell r="AY51">
            <v>0</v>
          </cell>
          <cell r="BA51" t="str">
            <v>ĐAK.CTKT.19(3)(H.Dũng)</v>
          </cell>
          <cell r="BC51" t="str">
            <v>NLKTR.NO(3)(Đ.Đức)</v>
          </cell>
          <cell r="BE51">
            <v>0</v>
          </cell>
          <cell r="BG51">
            <v>0</v>
          </cell>
          <cell r="BI51">
            <v>0</v>
          </cell>
          <cell r="BK51" t="str">
            <v>ĐATKĐ(3)(T.Bích)</v>
          </cell>
          <cell r="BM51">
            <v>0</v>
          </cell>
          <cell r="BO51">
            <v>0</v>
          </cell>
          <cell r="BQ51">
            <v>0</v>
          </cell>
          <cell r="BS51">
            <v>0</v>
          </cell>
          <cell r="BU51" t="str">
            <v>KT&amp;TCTCCTCTN(3)(T.Hùng)</v>
          </cell>
          <cell r="BW51" t="str">
            <v>KTTC1_19(3)(M.Sang)</v>
          </cell>
          <cell r="BY51">
            <v>0</v>
          </cell>
          <cell r="CA51">
            <v>0</v>
          </cell>
          <cell r="CC51" t="str">
            <v>LTPYTHON(3)(X.Hậu)</v>
          </cell>
          <cell r="CE51">
            <v>0</v>
          </cell>
          <cell r="CG51">
            <v>0</v>
          </cell>
          <cell r="CI51">
            <v>0</v>
          </cell>
          <cell r="CK51" t="str">
            <v>DANL-CTM(3)(Tr.Tuấn(PH))</v>
          </cell>
          <cell r="CM51">
            <v>0</v>
          </cell>
          <cell r="CO51" t="str">
            <v>MAYDIEN(3)(Đ.Khính)</v>
          </cell>
          <cell r="CQ51">
            <v>0</v>
          </cell>
          <cell r="CS51" t="str">
            <v>CĐeCK(3)(V.Hương(TG))</v>
          </cell>
          <cell r="CU51">
            <v>0</v>
          </cell>
          <cell r="CW51">
            <v>0</v>
          </cell>
          <cell r="CY51">
            <v>0</v>
          </cell>
          <cell r="DA51">
            <v>0</v>
          </cell>
          <cell r="DC51" t="str">
            <v>PTDLKT(3)(V.Thống)</v>
          </cell>
          <cell r="DE51" t="str">
            <v>QLCP&amp;RR(3)(Th.Dương)</v>
          </cell>
          <cell r="DG51" t="str">
            <v>DINHGIA(3)(T.Thiểm)</v>
          </cell>
          <cell r="DI51" t="str">
            <v>TAQTKDTH(3)(T.Thủy)</v>
          </cell>
          <cell r="DK51" t="str">
            <v>THUDKD(3)(Đ.Tâm)</v>
          </cell>
          <cell r="DM51">
            <v>0</v>
          </cell>
          <cell r="DO51">
            <v>0</v>
          </cell>
          <cell r="DQ51">
            <v>0</v>
          </cell>
          <cell r="DS51">
            <v>0</v>
          </cell>
          <cell r="DU51">
            <v>0</v>
          </cell>
          <cell r="DW51">
            <v>0</v>
          </cell>
          <cell r="DY51">
            <v>0</v>
          </cell>
          <cell r="EA51">
            <v>0</v>
          </cell>
          <cell r="EC51">
            <v>0</v>
          </cell>
          <cell r="EE51">
            <v>0</v>
          </cell>
          <cell r="EG51">
            <v>0</v>
          </cell>
          <cell r="EI51">
            <v>0</v>
          </cell>
          <cell r="EK51">
            <v>0</v>
          </cell>
          <cell r="EM51">
            <v>0</v>
          </cell>
          <cell r="EO51">
            <v>0</v>
          </cell>
          <cell r="EQ51">
            <v>0</v>
          </cell>
          <cell r="ES51" t="str">
            <v>TANHB1.2(3)(M.Linh)</v>
          </cell>
          <cell r="EU51">
            <v>0</v>
          </cell>
          <cell r="EW51" t="str">
            <v>KNGT(3)(Th.Cúc)</v>
          </cell>
          <cell r="EY51" t="str">
            <v>LTCB(3)(T.Sơn)</v>
          </cell>
          <cell r="FA51">
            <v>0</v>
          </cell>
          <cell r="FC51" t="str">
            <v>TINUD(3)(T.Linh)</v>
          </cell>
          <cell r="FE51">
            <v>0</v>
          </cell>
          <cell r="FG51" t="str">
            <v>NLKTOAN(3)(K.Trọng)</v>
          </cell>
          <cell r="FI51" t="str">
            <v>NLKTOAN(3)(A.Nhân)</v>
          </cell>
          <cell r="FK51" t="str">
            <v>QTRHOC(3)(Th.Mai)</v>
          </cell>
          <cell r="FM51" t="str">
            <v>QHTT(3)(Th.Loan)</v>
          </cell>
          <cell r="FO51" t="str">
            <v>CNXHKH(3)(T.Mến)</v>
          </cell>
          <cell r="FQ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row>
        <row r="54">
          <cell r="G54">
            <v>0</v>
          </cell>
          <cell r="I54">
            <v>0</v>
          </cell>
          <cell r="K54">
            <v>0</v>
          </cell>
          <cell r="M54">
            <v>0</v>
          </cell>
          <cell r="O54">
            <v>0</v>
          </cell>
          <cell r="Q54">
            <v>0</v>
          </cell>
          <cell r="S54">
            <v>0</v>
          </cell>
          <cell r="U54">
            <v>0</v>
          </cell>
          <cell r="W54">
            <v>0</v>
          </cell>
          <cell r="Y54">
            <v>0</v>
          </cell>
          <cell r="AA54">
            <v>0</v>
          </cell>
          <cell r="AC54">
            <v>0</v>
          </cell>
          <cell r="AE54">
            <v>0</v>
          </cell>
          <cell r="AG54">
            <v>0</v>
          </cell>
          <cell r="AI54">
            <v>0</v>
          </cell>
          <cell r="AK54">
            <v>0</v>
          </cell>
          <cell r="AM54">
            <v>0</v>
          </cell>
          <cell r="AO54">
            <v>0</v>
          </cell>
          <cell r="AQ54">
            <v>0</v>
          </cell>
          <cell r="AS54">
            <v>0</v>
          </cell>
          <cell r="AU54">
            <v>0</v>
          </cell>
          <cell r="AW54">
            <v>0</v>
          </cell>
          <cell r="AY54">
            <v>0</v>
          </cell>
          <cell r="BA54">
            <v>0</v>
          </cell>
          <cell r="BC54">
            <v>0</v>
          </cell>
          <cell r="BE54">
            <v>0</v>
          </cell>
          <cell r="BG54">
            <v>0</v>
          </cell>
          <cell r="BI54" t="str">
            <v>8-10</v>
          </cell>
          <cell r="BK54">
            <v>0</v>
          </cell>
          <cell r="BM54">
            <v>0</v>
          </cell>
          <cell r="BO54">
            <v>0</v>
          </cell>
          <cell r="BQ54">
            <v>0</v>
          </cell>
          <cell r="BS54">
            <v>0</v>
          </cell>
          <cell r="BU54">
            <v>0</v>
          </cell>
          <cell r="BW54">
            <v>0</v>
          </cell>
          <cell r="BY54">
            <v>0</v>
          </cell>
          <cell r="CA54">
            <v>0</v>
          </cell>
          <cell r="CC54">
            <v>0</v>
          </cell>
          <cell r="CE54">
            <v>0</v>
          </cell>
          <cell r="CG54">
            <v>0</v>
          </cell>
          <cell r="CI54">
            <v>0</v>
          </cell>
          <cell r="CK54">
            <v>0</v>
          </cell>
          <cell r="CM54">
            <v>0</v>
          </cell>
          <cell r="CO54">
            <v>0</v>
          </cell>
          <cell r="CQ54">
            <v>0</v>
          </cell>
          <cell r="CS54" t="str">
            <v>11-13</v>
          </cell>
          <cell r="CU54">
            <v>0</v>
          </cell>
          <cell r="CW54">
            <v>0</v>
          </cell>
          <cell r="CY54">
            <v>0</v>
          </cell>
          <cell r="DA54">
            <v>0</v>
          </cell>
          <cell r="DC54">
            <v>0</v>
          </cell>
          <cell r="DE54">
            <v>0</v>
          </cell>
          <cell r="DG54">
            <v>0</v>
          </cell>
          <cell r="DI54">
            <v>0</v>
          </cell>
          <cell r="DK54">
            <v>0</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v>0</v>
          </cell>
          <cell r="ES54">
            <v>0</v>
          </cell>
          <cell r="EU54">
            <v>0</v>
          </cell>
          <cell r="EW54">
            <v>0</v>
          </cell>
          <cell r="EY54">
            <v>0</v>
          </cell>
          <cell r="FA54" t="str">
            <v>1-4</v>
          </cell>
          <cell r="FC54">
            <v>0</v>
          </cell>
          <cell r="FE54">
            <v>0</v>
          </cell>
          <cell r="FG54">
            <v>0</v>
          </cell>
          <cell r="FI54">
            <v>0</v>
          </cell>
          <cell r="FK54">
            <v>0</v>
          </cell>
          <cell r="FM54">
            <v>0</v>
          </cell>
          <cell r="FO54">
            <v>0</v>
          </cell>
          <cell r="FQ54">
            <v>0</v>
          </cell>
        </row>
        <row r="55">
          <cell r="G55">
            <v>0</v>
          </cell>
          <cell r="I55">
            <v>0</v>
          </cell>
          <cell r="K55">
            <v>0</v>
          </cell>
          <cell r="M55">
            <v>0</v>
          </cell>
          <cell r="O55">
            <v>0</v>
          </cell>
          <cell r="Q55">
            <v>0</v>
          </cell>
          <cell r="S55">
            <v>0</v>
          </cell>
          <cell r="U55">
            <v>0</v>
          </cell>
          <cell r="W55">
            <v>0</v>
          </cell>
          <cell r="Y55">
            <v>0</v>
          </cell>
          <cell r="AA55">
            <v>0</v>
          </cell>
          <cell r="AC55">
            <v>0</v>
          </cell>
          <cell r="AE55">
            <v>0</v>
          </cell>
          <cell r="AG55">
            <v>0</v>
          </cell>
          <cell r="AI55">
            <v>0</v>
          </cell>
          <cell r="AK55">
            <v>0</v>
          </cell>
          <cell r="AM55">
            <v>0</v>
          </cell>
          <cell r="AO55">
            <v>0</v>
          </cell>
          <cell r="AQ55">
            <v>0</v>
          </cell>
          <cell r="AS55">
            <v>0</v>
          </cell>
          <cell r="AU55">
            <v>0</v>
          </cell>
          <cell r="AW55">
            <v>0</v>
          </cell>
          <cell r="AY55">
            <v>0</v>
          </cell>
          <cell r="BA55">
            <v>0</v>
          </cell>
          <cell r="BC55">
            <v>0</v>
          </cell>
          <cell r="BE55">
            <v>0</v>
          </cell>
          <cell r="BG55">
            <v>0</v>
          </cell>
          <cell r="BI55" t="str">
            <v>CĐTN(3)(Th.Chương)</v>
          </cell>
          <cell r="BK55">
            <v>0</v>
          </cell>
          <cell r="BM55">
            <v>0</v>
          </cell>
          <cell r="BO55">
            <v>0</v>
          </cell>
          <cell r="BQ55">
            <v>0</v>
          </cell>
          <cell r="BS55">
            <v>0</v>
          </cell>
          <cell r="BU55">
            <v>0</v>
          </cell>
          <cell r="BW55">
            <v>0</v>
          </cell>
          <cell r="BY55">
            <v>0</v>
          </cell>
          <cell r="CA55">
            <v>0</v>
          </cell>
          <cell r="CC55">
            <v>0</v>
          </cell>
          <cell r="CE55">
            <v>0</v>
          </cell>
          <cell r="CG55">
            <v>0</v>
          </cell>
          <cell r="CI55">
            <v>0</v>
          </cell>
          <cell r="CK55">
            <v>0</v>
          </cell>
          <cell r="CM55">
            <v>0</v>
          </cell>
          <cell r="CO55">
            <v>0</v>
          </cell>
          <cell r="CQ55">
            <v>0</v>
          </cell>
          <cell r="CS55" t="str">
            <v>CĐeCK(3)(V.Hương(TG))</v>
          </cell>
          <cell r="CU55">
            <v>0</v>
          </cell>
          <cell r="CW55">
            <v>0</v>
          </cell>
          <cell r="CY55">
            <v>0</v>
          </cell>
          <cell r="DA55">
            <v>0</v>
          </cell>
          <cell r="DC55">
            <v>0</v>
          </cell>
          <cell r="DE55">
            <v>0</v>
          </cell>
          <cell r="DG55">
            <v>0</v>
          </cell>
          <cell r="DI55">
            <v>0</v>
          </cell>
          <cell r="DK55">
            <v>0</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v>0</v>
          </cell>
          <cell r="ES55">
            <v>0</v>
          </cell>
          <cell r="EU55">
            <v>0</v>
          </cell>
          <cell r="EW55">
            <v>0</v>
          </cell>
          <cell r="EY55">
            <v>0</v>
          </cell>
          <cell r="FA55" t="str">
            <v>GDTC2(4)(V.Đông)</v>
          </cell>
          <cell r="FC55">
            <v>0</v>
          </cell>
          <cell r="FE55">
            <v>0</v>
          </cell>
          <cell r="FG55">
            <v>0</v>
          </cell>
          <cell r="FI55">
            <v>0</v>
          </cell>
          <cell r="FK55">
            <v>0</v>
          </cell>
          <cell r="FM55">
            <v>0</v>
          </cell>
          <cell r="FO55">
            <v>0</v>
          </cell>
          <cell r="FQ55">
            <v>0</v>
          </cell>
        </row>
        <row r="56">
          <cell r="G56">
            <v>0</v>
          </cell>
          <cell r="I56">
            <v>0</v>
          </cell>
          <cell r="K56">
            <v>0</v>
          </cell>
          <cell r="M56">
            <v>0</v>
          </cell>
          <cell r="O56">
            <v>0</v>
          </cell>
          <cell r="Q56">
            <v>0</v>
          </cell>
          <cell r="S56">
            <v>0</v>
          </cell>
          <cell r="U56">
            <v>0</v>
          </cell>
          <cell r="W56">
            <v>0</v>
          </cell>
          <cell r="Y56">
            <v>0</v>
          </cell>
          <cell r="AA56">
            <v>0</v>
          </cell>
          <cell r="AC56">
            <v>0</v>
          </cell>
          <cell r="AE56">
            <v>0</v>
          </cell>
          <cell r="AG56">
            <v>0</v>
          </cell>
          <cell r="AI56">
            <v>0</v>
          </cell>
          <cell r="AK56">
            <v>0</v>
          </cell>
          <cell r="AM56">
            <v>0</v>
          </cell>
          <cell r="AO56">
            <v>0</v>
          </cell>
          <cell r="AQ56">
            <v>0</v>
          </cell>
          <cell r="AS56">
            <v>0</v>
          </cell>
          <cell r="AU56">
            <v>0</v>
          </cell>
          <cell r="AW56">
            <v>0</v>
          </cell>
          <cell r="AY56">
            <v>0</v>
          </cell>
          <cell r="BA56">
            <v>0</v>
          </cell>
          <cell r="BC56">
            <v>0</v>
          </cell>
          <cell r="BE56">
            <v>0</v>
          </cell>
          <cell r="BG56">
            <v>0</v>
          </cell>
          <cell r="BI56" t="str">
            <v>9-10</v>
          </cell>
          <cell r="BK56">
            <v>0</v>
          </cell>
          <cell r="BM56">
            <v>0</v>
          </cell>
          <cell r="BO56">
            <v>0</v>
          </cell>
          <cell r="BQ56">
            <v>0</v>
          </cell>
          <cell r="BS56">
            <v>0</v>
          </cell>
          <cell r="BU56">
            <v>0</v>
          </cell>
          <cell r="BW56">
            <v>0</v>
          </cell>
          <cell r="BY56">
            <v>0</v>
          </cell>
          <cell r="CA56">
            <v>0</v>
          </cell>
          <cell r="CC56">
            <v>0</v>
          </cell>
          <cell r="CE56">
            <v>0</v>
          </cell>
          <cell r="CG56">
            <v>0</v>
          </cell>
          <cell r="CI56">
            <v>0</v>
          </cell>
          <cell r="CK56">
            <v>0</v>
          </cell>
          <cell r="CM56">
            <v>0</v>
          </cell>
          <cell r="CO56">
            <v>0</v>
          </cell>
          <cell r="CQ56">
            <v>0</v>
          </cell>
          <cell r="CS56" t="str">
            <v>14-15</v>
          </cell>
          <cell r="CU56">
            <v>0</v>
          </cell>
          <cell r="CW56">
            <v>0</v>
          </cell>
          <cell r="CY56">
            <v>0</v>
          </cell>
          <cell r="DA56">
            <v>0</v>
          </cell>
          <cell r="DC56">
            <v>0</v>
          </cell>
          <cell r="DE56">
            <v>0</v>
          </cell>
          <cell r="DG56">
            <v>0</v>
          </cell>
          <cell r="DI56">
            <v>0</v>
          </cell>
          <cell r="DK56">
            <v>0</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v>0</v>
          </cell>
          <cell r="ES56">
            <v>0</v>
          </cell>
          <cell r="EU56">
            <v>0</v>
          </cell>
          <cell r="EW56">
            <v>0</v>
          </cell>
          <cell r="EY56">
            <v>0</v>
          </cell>
          <cell r="FA56">
            <v>0</v>
          </cell>
          <cell r="FC56">
            <v>0</v>
          </cell>
          <cell r="FE56">
            <v>0</v>
          </cell>
          <cell r="FG56">
            <v>0</v>
          </cell>
          <cell r="FI56">
            <v>0</v>
          </cell>
          <cell r="FK56">
            <v>0</v>
          </cell>
          <cell r="FM56">
            <v>0</v>
          </cell>
          <cell r="FO56">
            <v>0</v>
          </cell>
          <cell r="FQ56">
            <v>0</v>
          </cell>
        </row>
        <row r="57">
          <cell r="G57">
            <v>0</v>
          </cell>
          <cell r="I57">
            <v>0</v>
          </cell>
          <cell r="K57">
            <v>0</v>
          </cell>
          <cell r="M57">
            <v>0</v>
          </cell>
          <cell r="O57">
            <v>0</v>
          </cell>
          <cell r="Q57">
            <v>0</v>
          </cell>
          <cell r="S57">
            <v>0</v>
          </cell>
          <cell r="U57">
            <v>0</v>
          </cell>
          <cell r="W57">
            <v>0</v>
          </cell>
          <cell r="Y57">
            <v>0</v>
          </cell>
          <cell r="AA57">
            <v>0</v>
          </cell>
          <cell r="AC57">
            <v>0</v>
          </cell>
          <cell r="AE57">
            <v>0</v>
          </cell>
          <cell r="AG57">
            <v>0</v>
          </cell>
          <cell r="AI57">
            <v>0</v>
          </cell>
          <cell r="AK57">
            <v>0</v>
          </cell>
          <cell r="AM57">
            <v>0</v>
          </cell>
          <cell r="AO57">
            <v>0</v>
          </cell>
          <cell r="AQ57">
            <v>0</v>
          </cell>
          <cell r="AS57">
            <v>0</v>
          </cell>
          <cell r="AU57">
            <v>0</v>
          </cell>
          <cell r="AW57">
            <v>0</v>
          </cell>
          <cell r="AY57">
            <v>0</v>
          </cell>
          <cell r="BA57">
            <v>0</v>
          </cell>
          <cell r="BC57">
            <v>0</v>
          </cell>
          <cell r="BE57">
            <v>0</v>
          </cell>
          <cell r="BG57">
            <v>0</v>
          </cell>
          <cell r="BI57" t="str">
            <v>AT&amp;MTLĐ(2)(Th.Huy)</v>
          </cell>
          <cell r="BK57">
            <v>0</v>
          </cell>
          <cell r="BM57">
            <v>0</v>
          </cell>
          <cell r="BO57">
            <v>0</v>
          </cell>
          <cell r="BQ57">
            <v>0</v>
          </cell>
          <cell r="BS57">
            <v>0</v>
          </cell>
          <cell r="BU57">
            <v>0</v>
          </cell>
          <cell r="BW57">
            <v>0</v>
          </cell>
          <cell r="BY57">
            <v>0</v>
          </cell>
          <cell r="CA57">
            <v>0</v>
          </cell>
          <cell r="CC57">
            <v>0</v>
          </cell>
          <cell r="CE57">
            <v>0</v>
          </cell>
          <cell r="CG57">
            <v>0</v>
          </cell>
          <cell r="CI57">
            <v>0</v>
          </cell>
          <cell r="CK57">
            <v>0</v>
          </cell>
          <cell r="CM57">
            <v>0</v>
          </cell>
          <cell r="CO57">
            <v>0</v>
          </cell>
          <cell r="CQ57">
            <v>0</v>
          </cell>
          <cell r="CS57" t="str">
            <v>CĐeCK(2)(V.Hương(TG))</v>
          </cell>
          <cell r="CU57">
            <v>0</v>
          </cell>
          <cell r="CW57">
            <v>0</v>
          </cell>
          <cell r="CY57">
            <v>0</v>
          </cell>
          <cell r="DA57">
            <v>0</v>
          </cell>
          <cell r="DC57">
            <v>0</v>
          </cell>
          <cell r="DE57">
            <v>0</v>
          </cell>
          <cell r="DG57">
            <v>0</v>
          </cell>
          <cell r="DI57">
            <v>0</v>
          </cell>
          <cell r="DK57">
            <v>0</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v>0</v>
          </cell>
          <cell r="ES57">
            <v>0</v>
          </cell>
          <cell r="EU57">
            <v>0</v>
          </cell>
          <cell r="EW57">
            <v>0</v>
          </cell>
          <cell r="EY57">
            <v>0</v>
          </cell>
          <cell r="FA57">
            <v>0</v>
          </cell>
          <cell r="FC57">
            <v>0</v>
          </cell>
          <cell r="FE57">
            <v>0</v>
          </cell>
          <cell r="FG57">
            <v>0</v>
          </cell>
          <cell r="FI57">
            <v>0</v>
          </cell>
          <cell r="FK57">
            <v>0</v>
          </cell>
          <cell r="FM57">
            <v>0</v>
          </cell>
          <cell r="FO57">
            <v>0</v>
          </cell>
          <cell r="FQ57">
            <v>0</v>
          </cell>
        </row>
        <row r="58">
          <cell r="G58">
            <v>0</v>
          </cell>
          <cell r="I58">
            <v>0</v>
          </cell>
          <cell r="K58">
            <v>0</v>
          </cell>
          <cell r="M58">
            <v>0</v>
          </cell>
          <cell r="O58">
            <v>0</v>
          </cell>
          <cell r="Q58">
            <v>0</v>
          </cell>
          <cell r="S58">
            <v>0</v>
          </cell>
          <cell r="U58" t="str">
            <v>1-2</v>
          </cell>
          <cell r="W58">
            <v>0</v>
          </cell>
          <cell r="Y58">
            <v>0</v>
          </cell>
          <cell r="AA58">
            <v>0</v>
          </cell>
          <cell r="AC58">
            <v>0</v>
          </cell>
          <cell r="AE58">
            <v>0</v>
          </cell>
          <cell r="AG58" t="str">
            <v>6-7</v>
          </cell>
          <cell r="AI58" t="str">
            <v>1-2</v>
          </cell>
          <cell r="AK58" t="str">
            <v>1-2</v>
          </cell>
          <cell r="AM58" t="str">
            <v>1-2</v>
          </cell>
          <cell r="AO58">
            <v>0</v>
          </cell>
          <cell r="AQ58">
            <v>0</v>
          </cell>
          <cell r="AS58">
            <v>0</v>
          </cell>
          <cell r="AU58">
            <v>0</v>
          </cell>
          <cell r="AW58">
            <v>0</v>
          </cell>
          <cell r="AY58">
            <v>0</v>
          </cell>
          <cell r="BA58">
            <v>0</v>
          </cell>
          <cell r="BC58">
            <v>0</v>
          </cell>
          <cell r="BE58">
            <v>0</v>
          </cell>
          <cell r="BG58">
            <v>0</v>
          </cell>
          <cell r="BI58">
            <v>0</v>
          </cell>
          <cell r="BK58">
            <v>0</v>
          </cell>
          <cell r="BM58">
            <v>0</v>
          </cell>
          <cell r="BO58">
            <v>0</v>
          </cell>
          <cell r="BQ58">
            <v>0</v>
          </cell>
          <cell r="BS58">
            <v>0</v>
          </cell>
          <cell r="BU58">
            <v>0</v>
          </cell>
          <cell r="BW58" t="str">
            <v>6-7</v>
          </cell>
          <cell r="BY58">
            <v>0</v>
          </cell>
          <cell r="CA58">
            <v>0</v>
          </cell>
          <cell r="CC58">
            <v>0</v>
          </cell>
          <cell r="CE58">
            <v>0</v>
          </cell>
          <cell r="CG58">
            <v>0</v>
          </cell>
          <cell r="CI58">
            <v>0</v>
          </cell>
          <cell r="CK58">
            <v>0</v>
          </cell>
          <cell r="CM58">
            <v>0</v>
          </cell>
          <cell r="CO58">
            <v>0</v>
          </cell>
          <cell r="CQ58">
            <v>0</v>
          </cell>
          <cell r="CS58" t="str">
            <v>16-17</v>
          </cell>
          <cell r="CU58">
            <v>0</v>
          </cell>
          <cell r="CW58">
            <v>0</v>
          </cell>
          <cell r="CY58">
            <v>0</v>
          </cell>
          <cell r="DA58">
            <v>0</v>
          </cell>
          <cell r="DC58">
            <v>0</v>
          </cell>
          <cell r="DE58">
            <v>0</v>
          </cell>
          <cell r="DG58">
            <v>0</v>
          </cell>
          <cell r="DI58">
            <v>0</v>
          </cell>
          <cell r="DK58">
            <v>0</v>
          </cell>
          <cell r="DM58">
            <v>0</v>
          </cell>
          <cell r="DO58">
            <v>0</v>
          </cell>
          <cell r="DQ58">
            <v>0</v>
          </cell>
          <cell r="DS58">
            <v>0</v>
          </cell>
          <cell r="DU58">
            <v>0</v>
          </cell>
          <cell r="DW58">
            <v>0</v>
          </cell>
          <cell r="DY58">
            <v>0</v>
          </cell>
          <cell r="EA58">
            <v>0</v>
          </cell>
          <cell r="EC58">
            <v>0</v>
          </cell>
          <cell r="EE58">
            <v>0</v>
          </cell>
          <cell r="EG58">
            <v>0</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row>
        <row r="59">
          <cell r="G59">
            <v>0</v>
          </cell>
          <cell r="I59">
            <v>0</v>
          </cell>
          <cell r="K59">
            <v>0</v>
          </cell>
          <cell r="M59">
            <v>0</v>
          </cell>
          <cell r="O59">
            <v>0</v>
          </cell>
          <cell r="Q59">
            <v>0</v>
          </cell>
          <cell r="S59">
            <v>0</v>
          </cell>
          <cell r="U59" t="str">
            <v>ĐA.TCTC(2)(Đ.Châu)</v>
          </cell>
          <cell r="W59">
            <v>0</v>
          </cell>
          <cell r="Y59">
            <v>0</v>
          </cell>
          <cell r="AA59">
            <v>0</v>
          </cell>
          <cell r="AC59">
            <v>0</v>
          </cell>
          <cell r="AE59">
            <v>0</v>
          </cell>
          <cell r="AG59" t="str">
            <v>KCBTCT(2)(Th.Chung)</v>
          </cell>
          <cell r="AI59" t="str">
            <v>CHKC2(2)(H.Giang)</v>
          </cell>
          <cell r="AK59" t="str">
            <v>THUD2(2)(Đ.Tú)</v>
          </cell>
          <cell r="AM59" t="str">
            <v>THUD2(2)(P.Dũng)</v>
          </cell>
          <cell r="AO59">
            <v>0</v>
          </cell>
          <cell r="AQ59">
            <v>0</v>
          </cell>
          <cell r="AS59">
            <v>0</v>
          </cell>
          <cell r="AU59">
            <v>0</v>
          </cell>
          <cell r="AW59">
            <v>0</v>
          </cell>
          <cell r="AY59">
            <v>0</v>
          </cell>
          <cell r="BA59">
            <v>0</v>
          </cell>
          <cell r="BC59">
            <v>0</v>
          </cell>
          <cell r="BE59">
            <v>0</v>
          </cell>
          <cell r="BG59">
            <v>0</v>
          </cell>
          <cell r="BI59">
            <v>0</v>
          </cell>
          <cell r="BK59">
            <v>0</v>
          </cell>
          <cell r="BM59">
            <v>0</v>
          </cell>
          <cell r="BO59">
            <v>0</v>
          </cell>
          <cell r="BQ59">
            <v>0</v>
          </cell>
          <cell r="BS59">
            <v>0</v>
          </cell>
          <cell r="BU59">
            <v>0</v>
          </cell>
          <cell r="BW59" t="str">
            <v>DTOAN(2)(T.Hải)</v>
          </cell>
          <cell r="BY59">
            <v>0</v>
          </cell>
          <cell r="CA59">
            <v>0</v>
          </cell>
          <cell r="CC59">
            <v>0</v>
          </cell>
          <cell r="CE59">
            <v>0</v>
          </cell>
          <cell r="CG59">
            <v>0</v>
          </cell>
          <cell r="CI59">
            <v>0</v>
          </cell>
          <cell r="CK59">
            <v>0</v>
          </cell>
          <cell r="CM59">
            <v>0</v>
          </cell>
          <cell r="CO59">
            <v>0</v>
          </cell>
          <cell r="CQ59">
            <v>0</v>
          </cell>
          <cell r="CS59" t="str">
            <v>CĐeCK(2)(V.Hương(TG))</v>
          </cell>
          <cell r="CU59">
            <v>0</v>
          </cell>
          <cell r="CW59">
            <v>0</v>
          </cell>
          <cell r="CY59">
            <v>0</v>
          </cell>
          <cell r="DA59">
            <v>0</v>
          </cell>
          <cell r="DC59">
            <v>0</v>
          </cell>
          <cell r="DE59">
            <v>0</v>
          </cell>
          <cell r="DG59">
            <v>0</v>
          </cell>
          <cell r="DI59">
            <v>0</v>
          </cell>
          <cell r="DK59">
            <v>0</v>
          </cell>
          <cell r="DM59">
            <v>0</v>
          </cell>
          <cell r="DO59">
            <v>0</v>
          </cell>
          <cell r="DQ59">
            <v>0</v>
          </cell>
          <cell r="DS59">
            <v>0</v>
          </cell>
          <cell r="DU59">
            <v>0</v>
          </cell>
          <cell r="DW59">
            <v>0</v>
          </cell>
          <cell r="DY59">
            <v>0</v>
          </cell>
          <cell r="EA59">
            <v>0</v>
          </cell>
          <cell r="EC59">
            <v>0</v>
          </cell>
          <cell r="EE59">
            <v>0</v>
          </cell>
          <cell r="EG59">
            <v>0</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row>
        <row r="60">
          <cell r="G60">
            <v>0</v>
          </cell>
          <cell r="I60">
            <v>0</v>
          </cell>
          <cell r="K60">
            <v>0</v>
          </cell>
          <cell r="M60">
            <v>0</v>
          </cell>
          <cell r="O60">
            <v>0</v>
          </cell>
          <cell r="Q60">
            <v>0</v>
          </cell>
          <cell r="S60">
            <v>0</v>
          </cell>
          <cell r="U60" t="str">
            <v>3-5</v>
          </cell>
          <cell r="W60">
            <v>0</v>
          </cell>
          <cell r="Y60">
            <v>0</v>
          </cell>
          <cell r="AA60">
            <v>0</v>
          </cell>
          <cell r="AC60">
            <v>0</v>
          </cell>
          <cell r="AE60">
            <v>0</v>
          </cell>
          <cell r="AG60" t="str">
            <v>4-6</v>
          </cell>
          <cell r="AI60" t="str">
            <v>6-8</v>
          </cell>
          <cell r="AK60" t="str">
            <v>3-5</v>
          </cell>
          <cell r="AM60" t="str">
            <v>3-5</v>
          </cell>
          <cell r="AO60">
            <v>0</v>
          </cell>
          <cell r="AQ60">
            <v>0</v>
          </cell>
          <cell r="AS60">
            <v>0</v>
          </cell>
          <cell r="AU60">
            <v>0</v>
          </cell>
          <cell r="AW60">
            <v>0</v>
          </cell>
          <cell r="AY60">
            <v>0</v>
          </cell>
          <cell r="BA60">
            <v>0</v>
          </cell>
          <cell r="BC60">
            <v>0</v>
          </cell>
          <cell r="BE60">
            <v>0</v>
          </cell>
          <cell r="BG60">
            <v>0</v>
          </cell>
          <cell r="BI60">
            <v>0</v>
          </cell>
          <cell r="BK60">
            <v>0</v>
          </cell>
          <cell r="BM60">
            <v>0</v>
          </cell>
          <cell r="BO60">
            <v>0</v>
          </cell>
          <cell r="BQ60">
            <v>0</v>
          </cell>
          <cell r="BS60">
            <v>0</v>
          </cell>
          <cell r="BU60">
            <v>0</v>
          </cell>
          <cell r="BW60" t="str">
            <v>13-15</v>
          </cell>
          <cell r="BY60">
            <v>0</v>
          </cell>
          <cell r="CA60">
            <v>0</v>
          </cell>
          <cell r="CC60">
            <v>0</v>
          </cell>
          <cell r="CE60">
            <v>0</v>
          </cell>
          <cell r="CG60">
            <v>0</v>
          </cell>
          <cell r="CI60">
            <v>0</v>
          </cell>
          <cell r="CK60">
            <v>0</v>
          </cell>
          <cell r="CM60">
            <v>0</v>
          </cell>
          <cell r="CO60">
            <v>0</v>
          </cell>
          <cell r="CQ60">
            <v>0</v>
          </cell>
          <cell r="CS60" t="str">
            <v>18-20</v>
          </cell>
          <cell r="CU60">
            <v>0</v>
          </cell>
          <cell r="CW60">
            <v>0</v>
          </cell>
          <cell r="CY60">
            <v>0</v>
          </cell>
          <cell r="DA60">
            <v>0</v>
          </cell>
          <cell r="DC60">
            <v>0</v>
          </cell>
          <cell r="DE60">
            <v>0</v>
          </cell>
          <cell r="DG60">
            <v>0</v>
          </cell>
          <cell r="DI60">
            <v>0</v>
          </cell>
          <cell r="DK60">
            <v>0</v>
          </cell>
          <cell r="DM60">
            <v>0</v>
          </cell>
          <cell r="DO60">
            <v>0</v>
          </cell>
          <cell r="DQ60">
            <v>0</v>
          </cell>
          <cell r="DS60">
            <v>0</v>
          </cell>
          <cell r="DU60">
            <v>0</v>
          </cell>
          <cell r="DW60">
            <v>0</v>
          </cell>
          <cell r="DY60">
            <v>0</v>
          </cell>
          <cell r="EA60">
            <v>0</v>
          </cell>
          <cell r="EC60">
            <v>0</v>
          </cell>
          <cell r="EE60">
            <v>0</v>
          </cell>
          <cell r="EG60">
            <v>0</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row>
        <row r="61">
          <cell r="G61">
            <v>0</v>
          </cell>
          <cell r="I61">
            <v>0</v>
          </cell>
          <cell r="K61">
            <v>0</v>
          </cell>
          <cell r="M61">
            <v>0</v>
          </cell>
          <cell r="O61">
            <v>0</v>
          </cell>
          <cell r="Q61">
            <v>0</v>
          </cell>
          <cell r="S61">
            <v>0</v>
          </cell>
          <cell r="U61" t="str">
            <v>ĐA.TCTC(3)(Đ.Châu)</v>
          </cell>
          <cell r="W61">
            <v>0</v>
          </cell>
          <cell r="Y61">
            <v>0</v>
          </cell>
          <cell r="AA61">
            <v>0</v>
          </cell>
          <cell r="AC61">
            <v>0</v>
          </cell>
          <cell r="AE61">
            <v>0</v>
          </cell>
          <cell r="AG61" t="str">
            <v>TDIA(3)(V.Thái)</v>
          </cell>
          <cell r="AI61" t="str">
            <v>KTRCTR(3)(K.Trang)</v>
          </cell>
          <cell r="AK61" t="str">
            <v>THUD2(3)(Đ.Tú)</v>
          </cell>
          <cell r="AM61" t="str">
            <v>THUD2(3)(P.Dũng)</v>
          </cell>
          <cell r="AO61">
            <v>0</v>
          </cell>
          <cell r="AQ61">
            <v>0</v>
          </cell>
          <cell r="AS61">
            <v>0</v>
          </cell>
          <cell r="AU61">
            <v>0</v>
          </cell>
          <cell r="AW61">
            <v>0</v>
          </cell>
          <cell r="AY61">
            <v>0</v>
          </cell>
          <cell r="BA61">
            <v>0</v>
          </cell>
          <cell r="BC61">
            <v>0</v>
          </cell>
          <cell r="BE61">
            <v>0</v>
          </cell>
          <cell r="BG61">
            <v>0</v>
          </cell>
          <cell r="BI61">
            <v>0</v>
          </cell>
          <cell r="BK61">
            <v>0</v>
          </cell>
          <cell r="BM61">
            <v>0</v>
          </cell>
          <cell r="BO61">
            <v>0</v>
          </cell>
          <cell r="BQ61">
            <v>0</v>
          </cell>
          <cell r="BS61">
            <v>0</v>
          </cell>
          <cell r="BU61">
            <v>0</v>
          </cell>
          <cell r="BW61" t="str">
            <v>NM(3)(N.Tân)</v>
          </cell>
          <cell r="BY61">
            <v>0</v>
          </cell>
          <cell r="CA61">
            <v>0</v>
          </cell>
          <cell r="CC61">
            <v>0</v>
          </cell>
          <cell r="CE61">
            <v>0</v>
          </cell>
          <cell r="CG61">
            <v>0</v>
          </cell>
          <cell r="CI61">
            <v>0</v>
          </cell>
          <cell r="CK61">
            <v>0</v>
          </cell>
          <cell r="CM61">
            <v>0</v>
          </cell>
          <cell r="CO61">
            <v>0</v>
          </cell>
          <cell r="CQ61">
            <v>0</v>
          </cell>
          <cell r="CS61" t="str">
            <v>CĐeCK(3)(V.Hương(TG))</v>
          </cell>
          <cell r="CU61">
            <v>0</v>
          </cell>
          <cell r="CW61">
            <v>0</v>
          </cell>
          <cell r="CY61">
            <v>0</v>
          </cell>
          <cell r="DA61">
            <v>0</v>
          </cell>
          <cell r="DC61">
            <v>0</v>
          </cell>
          <cell r="DE61">
            <v>0</v>
          </cell>
          <cell r="DG61">
            <v>0</v>
          </cell>
          <cell r="DI61">
            <v>0</v>
          </cell>
          <cell r="DK61">
            <v>0</v>
          </cell>
          <cell r="DM61">
            <v>0</v>
          </cell>
          <cell r="DO61">
            <v>0</v>
          </cell>
          <cell r="DQ61">
            <v>0</v>
          </cell>
          <cell r="DS61">
            <v>0</v>
          </cell>
          <cell r="DU61">
            <v>0</v>
          </cell>
          <cell r="DW61">
            <v>0</v>
          </cell>
          <cell r="DY61">
            <v>0</v>
          </cell>
          <cell r="EA61">
            <v>0</v>
          </cell>
          <cell r="EC61">
            <v>0</v>
          </cell>
          <cell r="EE61">
            <v>0</v>
          </cell>
          <cell r="EG61">
            <v>0</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t="str">
            <v>21-23</v>
          </cell>
          <cell r="CU64">
            <v>0</v>
          </cell>
          <cell r="CW64">
            <v>0</v>
          </cell>
          <cell r="CY64">
            <v>0</v>
          </cell>
          <cell r="DA64">
            <v>0</v>
          </cell>
          <cell r="DC64">
            <v>0</v>
          </cell>
          <cell r="DE64">
            <v>0</v>
          </cell>
          <cell r="DG64">
            <v>0</v>
          </cell>
          <cell r="DI64">
            <v>0</v>
          </cell>
          <cell r="DK64">
            <v>0</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t="str">
            <v>CĐeCK(3)(V.Hương(TG))</v>
          </cell>
          <cell r="CU65">
            <v>0</v>
          </cell>
          <cell r="CW65">
            <v>0</v>
          </cell>
          <cell r="CY65">
            <v>0</v>
          </cell>
          <cell r="DA65">
            <v>0</v>
          </cell>
          <cell r="DC65">
            <v>0</v>
          </cell>
          <cell r="DE65">
            <v>0</v>
          </cell>
          <cell r="DG65">
            <v>0</v>
          </cell>
          <cell r="DI65">
            <v>0</v>
          </cell>
          <cell r="DK65">
            <v>0</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t="str">
            <v>24-25</v>
          </cell>
          <cell r="CU66">
            <v>0</v>
          </cell>
          <cell r="CW66">
            <v>0</v>
          </cell>
          <cell r="CY66">
            <v>0</v>
          </cell>
          <cell r="DA66">
            <v>0</v>
          </cell>
          <cell r="DC66">
            <v>0</v>
          </cell>
          <cell r="DE66">
            <v>0</v>
          </cell>
          <cell r="DG66">
            <v>0</v>
          </cell>
          <cell r="DI66">
            <v>0</v>
          </cell>
          <cell r="DK66">
            <v>0</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t="str">
            <v>CĐeCK(2)(V.Hương(TG))</v>
          </cell>
          <cell r="CU67">
            <v>0</v>
          </cell>
          <cell r="CW67">
            <v>0</v>
          </cell>
          <cell r="CY67">
            <v>0</v>
          </cell>
          <cell r="DA67">
            <v>0</v>
          </cell>
          <cell r="DC67">
            <v>0</v>
          </cell>
          <cell r="DE67">
            <v>0</v>
          </cell>
          <cell r="DG67">
            <v>0</v>
          </cell>
          <cell r="DI67">
            <v>0</v>
          </cell>
          <cell r="DK67">
            <v>0</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t="str">
            <v>26-27</v>
          </cell>
          <cell r="CU68">
            <v>0</v>
          </cell>
          <cell r="CW68">
            <v>0</v>
          </cell>
          <cell r="CY68">
            <v>0</v>
          </cell>
          <cell r="DA68">
            <v>0</v>
          </cell>
          <cell r="DC68">
            <v>0</v>
          </cell>
          <cell r="DE68">
            <v>0</v>
          </cell>
          <cell r="DG68">
            <v>0</v>
          </cell>
          <cell r="DI68">
            <v>0</v>
          </cell>
          <cell r="DK68">
            <v>0</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t="str">
            <v>CĐeCK(2)(V.Hương(TG))</v>
          </cell>
          <cell r="CU69">
            <v>0</v>
          </cell>
          <cell r="CW69">
            <v>0</v>
          </cell>
          <cell r="CY69">
            <v>0</v>
          </cell>
          <cell r="DA69">
            <v>0</v>
          </cell>
          <cell r="DC69">
            <v>0</v>
          </cell>
          <cell r="DE69">
            <v>0</v>
          </cell>
          <cell r="DG69">
            <v>0</v>
          </cell>
          <cell r="DI69">
            <v>0</v>
          </cell>
          <cell r="DK69">
            <v>0</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t="str">
            <v>28-hết</v>
          </cell>
          <cell r="CU70">
            <v>0</v>
          </cell>
          <cell r="CW70">
            <v>0</v>
          </cell>
          <cell r="CY70">
            <v>0</v>
          </cell>
          <cell r="DA70">
            <v>0</v>
          </cell>
          <cell r="DC70">
            <v>0</v>
          </cell>
          <cell r="DE70">
            <v>0</v>
          </cell>
          <cell r="DG70">
            <v>0</v>
          </cell>
          <cell r="DI70">
            <v>0</v>
          </cell>
          <cell r="DK70">
            <v>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t="str">
            <v>CĐeCK(3)(V.Hương(TG))</v>
          </cell>
          <cell r="CU71">
            <v>0</v>
          </cell>
          <cell r="CW71">
            <v>0</v>
          </cell>
          <cell r="CY71">
            <v>0</v>
          </cell>
          <cell r="DA71">
            <v>0</v>
          </cell>
          <cell r="DC71">
            <v>0</v>
          </cell>
          <cell r="DE71">
            <v>0</v>
          </cell>
          <cell r="DG71">
            <v>0</v>
          </cell>
          <cell r="DI71">
            <v>0</v>
          </cell>
          <cell r="DK71">
            <v>0</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row>
        <row r="90">
          <cell r="G90">
            <v>0</v>
          </cell>
          <cell r="I90">
            <v>0</v>
          </cell>
          <cell r="K90">
            <v>0</v>
          </cell>
          <cell r="M90">
            <v>0</v>
          </cell>
          <cell r="O90">
            <v>0</v>
          </cell>
          <cell r="Q90">
            <v>0</v>
          </cell>
          <cell r="S90">
            <v>0</v>
          </cell>
          <cell r="U90">
            <v>0</v>
          </cell>
          <cell r="W90">
            <v>0</v>
          </cell>
          <cell r="Y90" t="str">
            <v>11-13</v>
          </cell>
          <cell r="AA90" t="str">
            <v>10-12</v>
          </cell>
          <cell r="AC90" t="str">
            <v>11-13</v>
          </cell>
          <cell r="AE90" t="str">
            <v>11-13</v>
          </cell>
          <cell r="AG90">
            <v>0</v>
          </cell>
          <cell r="AI90">
            <v>0</v>
          </cell>
          <cell r="AK90">
            <v>0</v>
          </cell>
          <cell r="AM90">
            <v>0</v>
          </cell>
          <cell r="AO90" t="str">
            <v>7-9</v>
          </cell>
          <cell r="AQ90">
            <v>0</v>
          </cell>
          <cell r="AS90" t="str">
            <v>7-9</v>
          </cell>
          <cell r="AU90" t="str">
            <v>10-12</v>
          </cell>
          <cell r="AW90" t="str">
            <v>10-12</v>
          </cell>
          <cell r="AY90">
            <v>0</v>
          </cell>
          <cell r="BA90">
            <v>0</v>
          </cell>
          <cell r="BC90">
            <v>0</v>
          </cell>
          <cell r="BE90">
            <v>0</v>
          </cell>
          <cell r="BG90">
            <v>0</v>
          </cell>
          <cell r="BI90" t="str">
            <v>9-11</v>
          </cell>
          <cell r="BK90">
            <v>0</v>
          </cell>
          <cell r="BM90" t="str">
            <v>7-9</v>
          </cell>
          <cell r="BO90">
            <v>0</v>
          </cell>
          <cell r="BQ90">
            <v>0</v>
          </cell>
          <cell r="BS90" t="str">
            <v>11-13</v>
          </cell>
          <cell r="BU90">
            <v>0</v>
          </cell>
          <cell r="BW90">
            <v>0</v>
          </cell>
          <cell r="BY90">
            <v>0</v>
          </cell>
          <cell r="CA90" t="str">
            <v>7-9</v>
          </cell>
          <cell r="CC90">
            <v>0</v>
          </cell>
          <cell r="CE90" t="str">
            <v>11-13</v>
          </cell>
          <cell r="CG90">
            <v>0</v>
          </cell>
          <cell r="CI90" t="str">
            <v>16-18</v>
          </cell>
          <cell r="CK90" t="str">
            <v>7-9</v>
          </cell>
          <cell r="CM90">
            <v>0</v>
          </cell>
          <cell r="CO90">
            <v>0</v>
          </cell>
          <cell r="CQ90">
            <v>0</v>
          </cell>
          <cell r="CS90">
            <v>0</v>
          </cell>
          <cell r="CU90" t="str">
            <v>7-9</v>
          </cell>
          <cell r="CW90" t="str">
            <v>7-9</v>
          </cell>
          <cell r="CY90" t="str">
            <v>7-9</v>
          </cell>
          <cell r="DA90" t="str">
            <v>7-9</v>
          </cell>
          <cell r="DC90">
            <v>0</v>
          </cell>
          <cell r="DE90">
            <v>0</v>
          </cell>
          <cell r="DG90">
            <v>0</v>
          </cell>
          <cell r="DI90">
            <v>0</v>
          </cell>
          <cell r="DK90">
            <v>0</v>
          </cell>
          <cell r="DM90" t="str">
            <v>9-12</v>
          </cell>
          <cell r="DO90" t="str">
            <v>8-10</v>
          </cell>
          <cell r="DQ90" t="str">
            <v>4-6</v>
          </cell>
          <cell r="DS90" t="str">
            <v>14-16</v>
          </cell>
          <cell r="DU90">
            <v>0</v>
          </cell>
          <cell r="DW90" t="str">
            <v>6-8</v>
          </cell>
          <cell r="DY90" t="str">
            <v>4-6</v>
          </cell>
          <cell r="EA90" t="str">
            <v>13-15</v>
          </cell>
          <cell r="EC90">
            <v>0</v>
          </cell>
          <cell r="EE90" t="str">
            <v>7-9</v>
          </cell>
          <cell r="EG90" t="str">
            <v>10-12</v>
          </cell>
          <cell r="EI90" t="str">
            <v>13-15</v>
          </cell>
          <cell r="EK90">
            <v>0</v>
          </cell>
          <cell r="EM90" t="str">
            <v>11-13</v>
          </cell>
          <cell r="EO90" t="str">
            <v>11-13</v>
          </cell>
          <cell r="EQ90">
            <v>0</v>
          </cell>
          <cell r="ES90">
            <v>0</v>
          </cell>
          <cell r="EU90">
            <v>0</v>
          </cell>
          <cell r="EW90">
            <v>0</v>
          </cell>
          <cell r="EY90">
            <v>0</v>
          </cell>
          <cell r="FA90" t="str">
            <v>10-12</v>
          </cell>
          <cell r="FC90">
            <v>0</v>
          </cell>
          <cell r="FE90">
            <v>0</v>
          </cell>
          <cell r="FG90">
            <v>0</v>
          </cell>
          <cell r="FI90">
            <v>0</v>
          </cell>
          <cell r="FK90">
            <v>0</v>
          </cell>
          <cell r="FM90">
            <v>0</v>
          </cell>
          <cell r="FO90">
            <v>0</v>
          </cell>
          <cell r="FQ90">
            <v>0</v>
          </cell>
        </row>
        <row r="91">
          <cell r="G91">
            <v>0</v>
          </cell>
          <cell r="I91">
            <v>0</v>
          </cell>
          <cell r="K91">
            <v>0</v>
          </cell>
          <cell r="M91">
            <v>0</v>
          </cell>
          <cell r="O91">
            <v>0</v>
          </cell>
          <cell r="Q91">
            <v>0</v>
          </cell>
          <cell r="S91">
            <v>0</v>
          </cell>
          <cell r="U91">
            <v>0</v>
          </cell>
          <cell r="W91">
            <v>0</v>
          </cell>
          <cell r="Y91" t="str">
            <v>KCNT(3)(V.Trình)</v>
          </cell>
          <cell r="AA91" t="str">
            <v>MXD(3)(Đ.Tân)</v>
          </cell>
          <cell r="AC91" t="str">
            <v>KTTC1_19(3)(L.Đ.Vinh)</v>
          </cell>
          <cell r="AE91" t="str">
            <v>KCNT(3)(D.Tiến)</v>
          </cell>
          <cell r="AG91">
            <v>0</v>
          </cell>
          <cell r="AI91">
            <v>0</v>
          </cell>
          <cell r="AK91">
            <v>0</v>
          </cell>
          <cell r="AM91">
            <v>0</v>
          </cell>
          <cell r="AO91" t="str">
            <v>ĐATN(3)(KTR)</v>
          </cell>
          <cell r="AQ91">
            <v>0</v>
          </cell>
          <cell r="AS91" t="str">
            <v>TTTN2.KTNT(3)(K KTR)</v>
          </cell>
          <cell r="AU91" t="str">
            <v>THCN2(3)(H.Vũ)</v>
          </cell>
          <cell r="AW91" t="str">
            <v>ĐA.KTNT2(3)(D22KNT1ĐA.KTNT2)</v>
          </cell>
          <cell r="AY91">
            <v>0</v>
          </cell>
          <cell r="BA91">
            <v>0</v>
          </cell>
          <cell r="BC91">
            <v>0</v>
          </cell>
          <cell r="BE91">
            <v>0</v>
          </cell>
          <cell r="BG91">
            <v>0</v>
          </cell>
          <cell r="BI91" t="str">
            <v>ĐT&amp;TQTCT(3)(S.Vinh)</v>
          </cell>
          <cell r="BK91">
            <v>0</v>
          </cell>
          <cell r="BM91" t="str">
            <v>NM(3)(P.Trúc)</v>
          </cell>
          <cell r="BO91">
            <v>0</v>
          </cell>
          <cell r="BQ91">
            <v>0</v>
          </cell>
          <cell r="BS91" t="str">
            <v>VHBTSCHTCD(3)(V.Khôi(SV))</v>
          </cell>
          <cell r="BU91">
            <v>0</v>
          </cell>
          <cell r="BW91">
            <v>0</v>
          </cell>
          <cell r="BY91">
            <v>0</v>
          </cell>
          <cell r="CA91" t="str">
            <v>DATN(3)(KHTKT-CN)</v>
          </cell>
          <cell r="CC91">
            <v>0</v>
          </cell>
          <cell r="CE91" t="str">
            <v>HQTCSDL(3)(T.Sơn)</v>
          </cell>
          <cell r="CG91" t="str">
            <v>HỌC GHÉP LỚP D23CTC1</v>
          </cell>
          <cell r="CI91" t="str">
            <v>DANL-CTM(3)(Tr.Tuấn(PH))</v>
          </cell>
          <cell r="CK91" t="str">
            <v>TTHCM(3)(S.Tùng)</v>
          </cell>
          <cell r="CM91" t="str">
            <v>HỌC GHÉP VỚI D23COK2</v>
          </cell>
          <cell r="CO91">
            <v>0</v>
          </cell>
          <cell r="CQ91">
            <v>0</v>
          </cell>
          <cell r="CS91">
            <v>0</v>
          </cell>
          <cell r="CU91" t="str">
            <v>TTCK(3)(KKTE)</v>
          </cell>
          <cell r="CW91" t="str">
            <v>TTCK(3)(KKTE)</v>
          </cell>
          <cell r="CY91" t="str">
            <v>TTCK(3)(KKTE)</v>
          </cell>
          <cell r="DA91" t="str">
            <v>TTCK(3)(KKTE)</v>
          </cell>
          <cell r="DC91">
            <v>0</v>
          </cell>
          <cell r="DE91">
            <v>0</v>
          </cell>
          <cell r="DG91">
            <v>0</v>
          </cell>
          <cell r="DI91">
            <v>0</v>
          </cell>
          <cell r="DK91">
            <v>0</v>
          </cell>
          <cell r="DM91" t="str">
            <v>GDTC4(4)(V.Đông)</v>
          </cell>
          <cell r="DO91" t="str">
            <v>KCCTR(3)(Tr.Quang)</v>
          </cell>
          <cell r="DQ91" t="str">
            <v>TTHCM(3)(Thu.Trang)</v>
          </cell>
          <cell r="DS91" t="str">
            <v>QTCL(3)(T.Nhiệm)</v>
          </cell>
          <cell r="DU91">
            <v>0</v>
          </cell>
          <cell r="DW91" t="str">
            <v>TAKD2(3)(K.Cúc)</v>
          </cell>
          <cell r="DY91" t="str">
            <v>TTTC(3)(M.Ly)</v>
          </cell>
          <cell r="EA91" t="str">
            <v>QTSX(3)(Đ.Tâm)</v>
          </cell>
          <cell r="EC91">
            <v>0</v>
          </cell>
          <cell r="EE91" t="str">
            <v>HH-VKT(3)(N.Hòa)</v>
          </cell>
          <cell r="EG91" t="str">
            <v>SBVL1(3)(T.Công)</v>
          </cell>
          <cell r="EI91" t="str">
            <v>HH-VKT(3)(Th.Quý)</v>
          </cell>
          <cell r="EK91">
            <v>0</v>
          </cell>
          <cell r="EM91" t="str">
            <v>ĐA.CS3(3)(D24KTR1DACS3)</v>
          </cell>
          <cell r="EO91" t="str">
            <v>MTHUAT3(3)(A.Nương)</v>
          </cell>
          <cell r="EQ91">
            <v>0</v>
          </cell>
          <cell r="ES91">
            <v>0</v>
          </cell>
          <cell r="EU91" t="str">
            <v>Học ghép với lớp D24CDK1</v>
          </cell>
          <cell r="EW91">
            <v>0</v>
          </cell>
          <cell r="EY91">
            <v>0</v>
          </cell>
          <cell r="FA91" t="str">
            <v>VLDC(3)(Th.Thân)</v>
          </cell>
          <cell r="FC91">
            <v>0</v>
          </cell>
          <cell r="FE91">
            <v>0</v>
          </cell>
          <cell r="FG91">
            <v>0</v>
          </cell>
          <cell r="FI91">
            <v>0</v>
          </cell>
          <cell r="FK91">
            <v>0</v>
          </cell>
          <cell r="FM91">
            <v>0</v>
          </cell>
          <cell r="FO91">
            <v>0</v>
          </cell>
          <cell r="FQ91">
            <v>0</v>
          </cell>
        </row>
        <row r="92">
          <cell r="G92">
            <v>0</v>
          </cell>
          <cell r="I92">
            <v>0</v>
          </cell>
          <cell r="K92">
            <v>0</v>
          </cell>
          <cell r="M92">
            <v>0</v>
          </cell>
          <cell r="O92">
            <v>0</v>
          </cell>
          <cell r="Q92">
            <v>0</v>
          </cell>
          <cell r="S92">
            <v>0</v>
          </cell>
          <cell r="U92">
            <v>0</v>
          </cell>
          <cell r="W92">
            <v>0</v>
          </cell>
          <cell r="Y92" t="str">
            <v>12-13</v>
          </cell>
          <cell r="AA92" t="str">
            <v>5-6</v>
          </cell>
          <cell r="AC92" t="str">
            <v>9-10</v>
          </cell>
          <cell r="AE92" t="str">
            <v>9-10</v>
          </cell>
          <cell r="AG92">
            <v>0</v>
          </cell>
          <cell r="AI92">
            <v>0</v>
          </cell>
          <cell r="AK92">
            <v>0</v>
          </cell>
          <cell r="AM92">
            <v>0</v>
          </cell>
          <cell r="AO92">
            <v>0</v>
          </cell>
          <cell r="AQ92">
            <v>0</v>
          </cell>
          <cell r="AS92">
            <v>0</v>
          </cell>
          <cell r="AU92" t="str">
            <v>13-14</v>
          </cell>
          <cell r="AW92" t="str">
            <v>13-14</v>
          </cell>
          <cell r="AY92">
            <v>0</v>
          </cell>
          <cell r="BA92">
            <v>0</v>
          </cell>
          <cell r="BC92">
            <v>0</v>
          </cell>
          <cell r="BE92">
            <v>0</v>
          </cell>
          <cell r="BG92">
            <v>0</v>
          </cell>
          <cell r="BI92" t="str">
            <v>11-12</v>
          </cell>
          <cell r="BK92">
            <v>0</v>
          </cell>
          <cell r="BM92" t="str">
            <v>4-5</v>
          </cell>
          <cell r="BO92">
            <v>0</v>
          </cell>
          <cell r="BQ92">
            <v>0</v>
          </cell>
          <cell r="BS92" t="str">
            <v>14-15</v>
          </cell>
          <cell r="BU92">
            <v>0</v>
          </cell>
          <cell r="BW92">
            <v>0</v>
          </cell>
          <cell r="BY92">
            <v>0</v>
          </cell>
          <cell r="CA92">
            <v>0</v>
          </cell>
          <cell r="CC92">
            <v>0</v>
          </cell>
          <cell r="CE92" t="str">
            <v>14-15</v>
          </cell>
          <cell r="CG92">
            <v>0</v>
          </cell>
          <cell r="CI92" t="str">
            <v>19-20</v>
          </cell>
          <cell r="CK92" t="str">
            <v>5-6</v>
          </cell>
          <cell r="CM92">
            <v>0</v>
          </cell>
          <cell r="CO92">
            <v>0</v>
          </cell>
          <cell r="CQ92">
            <v>0</v>
          </cell>
          <cell r="CS92">
            <v>0</v>
          </cell>
          <cell r="CU92">
            <v>0</v>
          </cell>
          <cell r="CW92">
            <v>0</v>
          </cell>
          <cell r="CY92">
            <v>0</v>
          </cell>
          <cell r="DA92">
            <v>0</v>
          </cell>
          <cell r="DC92">
            <v>0</v>
          </cell>
          <cell r="DE92">
            <v>0</v>
          </cell>
          <cell r="DG92">
            <v>0</v>
          </cell>
          <cell r="DI92">
            <v>0</v>
          </cell>
          <cell r="DK92">
            <v>0</v>
          </cell>
          <cell r="DM92">
            <v>0</v>
          </cell>
          <cell r="DO92" t="str">
            <v>5-6</v>
          </cell>
          <cell r="DQ92" t="str">
            <v>6-7</v>
          </cell>
          <cell r="DS92">
            <v>0</v>
          </cell>
          <cell r="DU92">
            <v>0</v>
          </cell>
          <cell r="DW92" t="str">
            <v>9-10</v>
          </cell>
          <cell r="DY92" t="str">
            <v>1-2</v>
          </cell>
          <cell r="EA92" t="str">
            <v>9-10</v>
          </cell>
          <cell r="EC92">
            <v>0</v>
          </cell>
          <cell r="EE92" t="str">
            <v>8-9</v>
          </cell>
          <cell r="EG92" t="str">
            <v>5-6</v>
          </cell>
          <cell r="EI92" t="str">
            <v>8-9</v>
          </cell>
          <cell r="EK92">
            <v>0</v>
          </cell>
          <cell r="EM92" t="str">
            <v>14-15</v>
          </cell>
          <cell r="EO92" t="str">
            <v>14-15</v>
          </cell>
          <cell r="EQ92">
            <v>0</v>
          </cell>
          <cell r="ES92">
            <v>0</v>
          </cell>
          <cell r="EU92">
            <v>0</v>
          </cell>
          <cell r="EW92">
            <v>0</v>
          </cell>
          <cell r="EY92">
            <v>0</v>
          </cell>
          <cell r="FA92" t="str">
            <v>9-10</v>
          </cell>
          <cell r="FC92">
            <v>0</v>
          </cell>
          <cell r="FE92">
            <v>0</v>
          </cell>
          <cell r="FG92">
            <v>0</v>
          </cell>
          <cell r="FI92">
            <v>0</v>
          </cell>
          <cell r="FK92">
            <v>0</v>
          </cell>
          <cell r="FM92">
            <v>0</v>
          </cell>
          <cell r="FO92">
            <v>0</v>
          </cell>
          <cell r="FQ92">
            <v>0</v>
          </cell>
        </row>
        <row r="93">
          <cell r="G93">
            <v>0</v>
          </cell>
          <cell r="I93">
            <v>0</v>
          </cell>
          <cell r="K93">
            <v>0</v>
          </cell>
          <cell r="M93">
            <v>0</v>
          </cell>
          <cell r="O93">
            <v>0</v>
          </cell>
          <cell r="Q93">
            <v>0</v>
          </cell>
          <cell r="S93">
            <v>0</v>
          </cell>
          <cell r="U93">
            <v>0</v>
          </cell>
          <cell r="W93">
            <v>0</v>
          </cell>
          <cell r="Y93" t="str">
            <v>NM(2)(V.Hải)</v>
          </cell>
          <cell r="AA93" t="str">
            <v>KTTC1_19(2)(N.Cường)</v>
          </cell>
          <cell r="AC93" t="str">
            <v>MXD(2)(Đ.Tân)</v>
          </cell>
          <cell r="AE93" t="str">
            <v>MXD(2)(H.Phúc)</v>
          </cell>
          <cell r="AG93">
            <v>0</v>
          </cell>
          <cell r="AI93">
            <v>0</v>
          </cell>
          <cell r="AK93">
            <v>0</v>
          </cell>
          <cell r="AM93">
            <v>0</v>
          </cell>
          <cell r="AO93">
            <v>0</v>
          </cell>
          <cell r="AQ93">
            <v>0</v>
          </cell>
          <cell r="AS93">
            <v>0</v>
          </cell>
          <cell r="AU93" t="str">
            <v>THCN2(2)(H.Vũ)</v>
          </cell>
          <cell r="AW93" t="str">
            <v>ĐA.KTNT2(2)(D22KNT1ĐA.KTNT2)</v>
          </cell>
          <cell r="AY93">
            <v>0</v>
          </cell>
          <cell r="BA93">
            <v>0</v>
          </cell>
          <cell r="BC93">
            <v>0</v>
          </cell>
          <cell r="BE93">
            <v>0</v>
          </cell>
          <cell r="BG93">
            <v>0</v>
          </cell>
          <cell r="BI93" t="str">
            <v>ĐATCĐ(2)(Th.Vũ)</v>
          </cell>
          <cell r="BK93">
            <v>0</v>
          </cell>
          <cell r="BM93" t="str">
            <v>TL-TV(2)(Th.Dân)</v>
          </cell>
          <cell r="BO93">
            <v>0</v>
          </cell>
          <cell r="BQ93">
            <v>0</v>
          </cell>
          <cell r="BS93" t="str">
            <v>XLNT(2)(H.Xuyên)</v>
          </cell>
          <cell r="BU93">
            <v>0</v>
          </cell>
          <cell r="BW93">
            <v>0</v>
          </cell>
          <cell r="BY93">
            <v>0</v>
          </cell>
          <cell r="CA93">
            <v>0</v>
          </cell>
          <cell r="CC93">
            <v>0</v>
          </cell>
          <cell r="CE93" t="str">
            <v>HQTCSDL(2)(T.Sơn)</v>
          </cell>
          <cell r="CG93">
            <v>0</v>
          </cell>
          <cell r="CI93" t="str">
            <v>DANL-CTM(2)(Tr.Tuấn(PH))</v>
          </cell>
          <cell r="CK93" t="str">
            <v>VĐKUD(2)(K.Dân(TG))</v>
          </cell>
          <cell r="CM93">
            <v>0</v>
          </cell>
          <cell r="CO93">
            <v>0</v>
          </cell>
          <cell r="CQ93">
            <v>0</v>
          </cell>
          <cell r="CS93">
            <v>0</v>
          </cell>
          <cell r="CU93">
            <v>0</v>
          </cell>
          <cell r="CW93">
            <v>0</v>
          </cell>
          <cell r="CY93">
            <v>0</v>
          </cell>
          <cell r="DA93">
            <v>0</v>
          </cell>
          <cell r="DC93">
            <v>0</v>
          </cell>
          <cell r="DE93">
            <v>0</v>
          </cell>
          <cell r="DG93">
            <v>0</v>
          </cell>
          <cell r="DI93">
            <v>0</v>
          </cell>
          <cell r="DK93">
            <v>0</v>
          </cell>
          <cell r="DM93">
            <v>0</v>
          </cell>
          <cell r="DO93" t="str">
            <v>TTHCM(2)(Thu.Trang)</v>
          </cell>
          <cell r="DQ93" t="str">
            <v>KTEXD(2)(T.Thiểm)</v>
          </cell>
          <cell r="DS93">
            <v>0</v>
          </cell>
          <cell r="DU93">
            <v>0</v>
          </cell>
          <cell r="DW93" t="str">
            <v>TLDK&amp;GTDL(2)(Th.Mai)</v>
          </cell>
          <cell r="DY93" t="str">
            <v>THUE(2)(T.Hiếu)</v>
          </cell>
          <cell r="EA93" t="str">
            <v>LSDCSVN(2)(S.Tùng)</v>
          </cell>
          <cell r="EC93">
            <v>0</v>
          </cell>
          <cell r="EE93" t="str">
            <v>TANHB1.2(2)(T.Lê)</v>
          </cell>
          <cell r="EG93" t="str">
            <v>KTCTML(2)(X.Hội)</v>
          </cell>
          <cell r="EI93" t="str">
            <v>SBVL1(2)(B.Lợi)</v>
          </cell>
          <cell r="EK93">
            <v>0</v>
          </cell>
          <cell r="EM93" t="str">
            <v>ĐA.CS3(2)(D24KTR1DACS3)</v>
          </cell>
          <cell r="EO93" t="str">
            <v>MTHUAT3(2)(A.Nương)</v>
          </cell>
          <cell r="EQ93">
            <v>0</v>
          </cell>
          <cell r="ES93">
            <v>0</v>
          </cell>
          <cell r="EU93">
            <v>0</v>
          </cell>
          <cell r="EW93">
            <v>0</v>
          </cell>
          <cell r="EY93">
            <v>0</v>
          </cell>
          <cell r="FA93" t="str">
            <v>KTCTML(2)(T.Mến)</v>
          </cell>
          <cell r="FC93">
            <v>0</v>
          </cell>
          <cell r="FE93">
            <v>0</v>
          </cell>
          <cell r="FG93">
            <v>0</v>
          </cell>
          <cell r="FI93">
            <v>0</v>
          </cell>
          <cell r="FK93">
            <v>0</v>
          </cell>
          <cell r="FM93">
            <v>0</v>
          </cell>
          <cell r="FO93">
            <v>0</v>
          </cell>
          <cell r="FQ93">
            <v>0</v>
          </cell>
        </row>
        <row r="94">
          <cell r="G94">
            <v>0</v>
          </cell>
          <cell r="I94">
            <v>0</v>
          </cell>
          <cell r="K94">
            <v>0</v>
          </cell>
          <cell r="M94">
            <v>0</v>
          </cell>
          <cell r="O94">
            <v>0</v>
          </cell>
          <cell r="Q94" t="str">
            <v>15-16</v>
          </cell>
          <cell r="S94" t="str">
            <v>5-6</v>
          </cell>
          <cell r="U94" t="str">
            <v>11-12</v>
          </cell>
          <cell r="W94" t="str">
            <v>14-15</v>
          </cell>
          <cell r="Y94">
            <v>0</v>
          </cell>
          <cell r="AA94">
            <v>0</v>
          </cell>
          <cell r="AC94">
            <v>0</v>
          </cell>
          <cell r="AE94">
            <v>0</v>
          </cell>
          <cell r="AG94" t="str">
            <v>6-7</v>
          </cell>
          <cell r="AI94" t="str">
            <v>8-9</v>
          </cell>
          <cell r="AK94" t="str">
            <v>11-12</v>
          </cell>
          <cell r="AM94" t="str">
            <v>6-7</v>
          </cell>
          <cell r="AO94">
            <v>0</v>
          </cell>
          <cell r="AQ94" t="str">
            <v>19-20</v>
          </cell>
          <cell r="AS94">
            <v>0</v>
          </cell>
          <cell r="AU94">
            <v>0</v>
          </cell>
          <cell r="AW94">
            <v>0</v>
          </cell>
          <cell r="AY94">
            <v>0</v>
          </cell>
          <cell r="BA94" t="str">
            <v>9-12</v>
          </cell>
          <cell r="BC94" t="str">
            <v>11-12</v>
          </cell>
          <cell r="BE94">
            <v>0</v>
          </cell>
          <cell r="BG94">
            <v>0</v>
          </cell>
          <cell r="BI94">
            <v>0</v>
          </cell>
          <cell r="BK94" t="str">
            <v>10-11</v>
          </cell>
          <cell r="BM94">
            <v>0</v>
          </cell>
          <cell r="BO94">
            <v>0</v>
          </cell>
          <cell r="BQ94">
            <v>0</v>
          </cell>
          <cell r="BS94">
            <v>0</v>
          </cell>
          <cell r="BU94" t="str">
            <v>15-16</v>
          </cell>
          <cell r="BW94" t="str">
            <v>8-9</v>
          </cell>
          <cell r="BY94" t="str">
            <v>8-9</v>
          </cell>
          <cell r="CA94">
            <v>0</v>
          </cell>
          <cell r="CC94" t="str">
            <v>11-12</v>
          </cell>
          <cell r="CE94">
            <v>0</v>
          </cell>
          <cell r="CG94">
            <v>0</v>
          </cell>
          <cell r="CI94">
            <v>0</v>
          </cell>
          <cell r="CK94">
            <v>0</v>
          </cell>
          <cell r="CM94">
            <v>0</v>
          </cell>
          <cell r="CO94" t="str">
            <v>5-6</v>
          </cell>
          <cell r="CQ94">
            <v>0</v>
          </cell>
          <cell r="CS94">
            <v>0</v>
          </cell>
          <cell r="CU94">
            <v>0</v>
          </cell>
          <cell r="CW94">
            <v>0</v>
          </cell>
          <cell r="CY94">
            <v>0</v>
          </cell>
          <cell r="DA94">
            <v>0</v>
          </cell>
          <cell r="DC94" t="str">
            <v>10-11</v>
          </cell>
          <cell r="DE94" t="str">
            <v>7-8</v>
          </cell>
          <cell r="DG94" t="str">
            <v>9-10</v>
          </cell>
          <cell r="DI94" t="str">
            <v>7-8</v>
          </cell>
          <cell r="DK94" t="str">
            <v>5-6</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t="str">
            <v>7-8</v>
          </cell>
          <cell r="ES94" t="str">
            <v>9-10</v>
          </cell>
          <cell r="EU94">
            <v>0</v>
          </cell>
          <cell r="EW94" t="str">
            <v>6-7</v>
          </cell>
          <cell r="EY94" t="str">
            <v>6-7</v>
          </cell>
          <cell r="FA94">
            <v>0</v>
          </cell>
          <cell r="FC94" t="str">
            <v>9-12</v>
          </cell>
          <cell r="FE94">
            <v>0</v>
          </cell>
          <cell r="FG94" t="str">
            <v>3-4</v>
          </cell>
          <cell r="FI94" t="str">
            <v>3-4</v>
          </cell>
          <cell r="FK94" t="str">
            <v>5-8</v>
          </cell>
          <cell r="FM94" t="str">
            <v>3-4</v>
          </cell>
          <cell r="FO94" t="str">
            <v>3-4</v>
          </cell>
          <cell r="FQ94">
            <v>0</v>
          </cell>
        </row>
        <row r="95">
          <cell r="G95">
            <v>0</v>
          </cell>
          <cell r="I95">
            <v>0</v>
          </cell>
          <cell r="K95">
            <v>0</v>
          </cell>
          <cell r="M95">
            <v>0</v>
          </cell>
          <cell r="O95">
            <v>0</v>
          </cell>
          <cell r="Q95" t="str">
            <v>ĐT&amp;TQTCT(2)(Đ.Châu)</v>
          </cell>
          <cell r="S95" t="str">
            <v>TOCTC(2)(N.Cường)</v>
          </cell>
          <cell r="U95" t="str">
            <v>KCNBTCTNT(2)(Q.Hùng)</v>
          </cell>
          <cell r="W95" t="str">
            <v>TOCTC(2)(L.Đ.Vinh)</v>
          </cell>
          <cell r="Y95">
            <v>0</v>
          </cell>
          <cell r="AA95">
            <v>0</v>
          </cell>
          <cell r="AC95">
            <v>0</v>
          </cell>
          <cell r="AE95">
            <v>0</v>
          </cell>
          <cell r="AG95" t="str">
            <v>CHKC2(2)(N.Tiến)</v>
          </cell>
          <cell r="AI95" t="str">
            <v>TDIA(2)(V.Thái)</v>
          </cell>
          <cell r="AK95" t="str">
            <v>TDIA(2)(T.Tám)</v>
          </cell>
          <cell r="AM95" t="str">
            <v>LSDCSVN(2)(T.Tiến)</v>
          </cell>
          <cell r="AO95">
            <v>0</v>
          </cell>
          <cell r="AQ95" t="str">
            <v>ĐAK.KTr.11(2)(D21KTR1.DAK11)</v>
          </cell>
          <cell r="AS95">
            <v>0</v>
          </cell>
          <cell r="AU95">
            <v>0</v>
          </cell>
          <cell r="AW95">
            <v>0</v>
          </cell>
          <cell r="AY95">
            <v>0</v>
          </cell>
          <cell r="BA95" t="str">
            <v>GDTC4(4)(P.Lâm)</v>
          </cell>
          <cell r="BC95" t="str">
            <v>ĐAK.Ktr2(2)(D23KNT1DAKTR2)</v>
          </cell>
          <cell r="BE95">
            <v>0</v>
          </cell>
          <cell r="BG95">
            <v>0</v>
          </cell>
          <cell r="BI95">
            <v>0</v>
          </cell>
          <cell r="BK95" t="str">
            <v>TinUDD(2)(S.Vinh)</v>
          </cell>
          <cell r="BM95">
            <v>0</v>
          </cell>
          <cell r="BO95">
            <v>0</v>
          </cell>
          <cell r="BQ95">
            <v>0</v>
          </cell>
          <cell r="BS95">
            <v>0</v>
          </cell>
          <cell r="BU95" t="str">
            <v>XLNT(2)(H.Xuyên)</v>
          </cell>
          <cell r="BW95" t="str">
            <v>DTOAN(2)(T.Hải)</v>
          </cell>
          <cell r="BY95" t="str">
            <v>TVAN(2)(Th.Dân)</v>
          </cell>
          <cell r="CA95">
            <v>0</v>
          </cell>
          <cell r="CC95" t="str">
            <v>LTPYTHON(2)(X.Hậu)</v>
          </cell>
          <cell r="CE95">
            <v>0</v>
          </cell>
          <cell r="CG95">
            <v>0</v>
          </cell>
          <cell r="CI95">
            <v>0</v>
          </cell>
          <cell r="CK95">
            <v>0</v>
          </cell>
          <cell r="CM95">
            <v>0</v>
          </cell>
          <cell r="CO95" t="str">
            <v>TTHCM(2)(Thu.Trang)</v>
          </cell>
          <cell r="CQ95">
            <v>0</v>
          </cell>
          <cell r="CS95">
            <v>0</v>
          </cell>
          <cell r="CU95">
            <v>0</v>
          </cell>
          <cell r="CW95">
            <v>0</v>
          </cell>
          <cell r="CY95">
            <v>0</v>
          </cell>
          <cell r="DA95">
            <v>0</v>
          </cell>
          <cell r="DC95" t="str">
            <v>KTEXCEL(2)(V.Thống)</v>
          </cell>
          <cell r="DE95" t="str">
            <v>DINHGIA(2)(T.Thiểm)</v>
          </cell>
          <cell r="DG95" t="str">
            <v>AVCN(2)(M.Linh)</v>
          </cell>
          <cell r="DI95" t="str">
            <v>PTHĐKD(2)(A.Nhân)</v>
          </cell>
          <cell r="DK95" t="str">
            <v>TMDTu(2)(Đ.Tâm)</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t="str">
            <v>MMTINH(2)(L.Tín)</v>
          </cell>
          <cell r="ES95" t="str">
            <v>SBVL1(2)(Q.Thuận)</v>
          </cell>
          <cell r="EU95">
            <v>0</v>
          </cell>
          <cell r="EW95" t="str">
            <v>COLT(2)(C.Đức)</v>
          </cell>
          <cell r="EY95" t="str">
            <v>GTICH2(2)(Th.Hồng)</v>
          </cell>
          <cell r="FA95">
            <v>0</v>
          </cell>
          <cell r="FC95" t="str">
            <v>GDTC2(4)(V.Minh)</v>
          </cell>
          <cell r="FE95" t="str">
            <v>Học ghép với lớp D24KXC1</v>
          </cell>
          <cell r="FG95" t="str">
            <v>KTCTML(2)(X.Hội)</v>
          </cell>
          <cell r="FI95" t="str">
            <v>CNXHKH(2)(T.Mến)</v>
          </cell>
          <cell r="FK95" t="str">
            <v>GDTC2(4)(V.Học)</v>
          </cell>
          <cell r="FM95" t="str">
            <v>KTVĩMo(2)(T.Nhiệm)</v>
          </cell>
          <cell r="FO95" t="str">
            <v>KNGT(2)(Th.Cúc)</v>
          </cell>
          <cell r="FQ95">
            <v>0</v>
          </cell>
        </row>
        <row r="96">
          <cell r="G96">
            <v>0</v>
          </cell>
          <cell r="I96">
            <v>0</v>
          </cell>
          <cell r="K96">
            <v>0</v>
          </cell>
          <cell r="M96">
            <v>0</v>
          </cell>
          <cell r="O96">
            <v>0</v>
          </cell>
          <cell r="Q96" t="str">
            <v>17-19</v>
          </cell>
          <cell r="S96" t="str">
            <v>7-9</v>
          </cell>
          <cell r="U96" t="str">
            <v>7-9</v>
          </cell>
          <cell r="W96" t="str">
            <v>11-13</v>
          </cell>
          <cell r="Y96">
            <v>0</v>
          </cell>
          <cell r="AA96">
            <v>0</v>
          </cell>
          <cell r="AC96">
            <v>0</v>
          </cell>
          <cell r="AE96">
            <v>0</v>
          </cell>
          <cell r="AG96" t="str">
            <v>6-8</v>
          </cell>
          <cell r="AI96" t="str">
            <v>6-8</v>
          </cell>
          <cell r="AK96" t="str">
            <v>6-8</v>
          </cell>
          <cell r="AM96" t="str">
            <v>8-10</v>
          </cell>
          <cell r="AO96">
            <v>0</v>
          </cell>
          <cell r="AQ96" t="str">
            <v>21-23</v>
          </cell>
          <cell r="AS96">
            <v>0</v>
          </cell>
          <cell r="AU96">
            <v>0</v>
          </cell>
          <cell r="AW96">
            <v>0</v>
          </cell>
          <cell r="AY96">
            <v>0</v>
          </cell>
          <cell r="BA96">
            <v>0</v>
          </cell>
          <cell r="BC96" t="str">
            <v>13-15</v>
          </cell>
          <cell r="BE96">
            <v>0</v>
          </cell>
          <cell r="BG96">
            <v>0</v>
          </cell>
          <cell r="BI96">
            <v>0</v>
          </cell>
          <cell r="BK96" t="str">
            <v>12-14</v>
          </cell>
          <cell r="BM96">
            <v>0</v>
          </cell>
          <cell r="BO96">
            <v>0</v>
          </cell>
          <cell r="BQ96">
            <v>0</v>
          </cell>
          <cell r="BS96">
            <v>0</v>
          </cell>
          <cell r="BU96" t="str">
            <v>19-21</v>
          </cell>
          <cell r="BW96" t="str">
            <v>9-11</v>
          </cell>
          <cell r="BY96" t="str">
            <v>8-10</v>
          </cell>
          <cell r="CA96">
            <v>0</v>
          </cell>
          <cell r="CC96" t="str">
            <v>13-15</v>
          </cell>
          <cell r="CE96">
            <v>0</v>
          </cell>
          <cell r="CG96">
            <v>0</v>
          </cell>
          <cell r="CI96">
            <v>0</v>
          </cell>
          <cell r="CK96">
            <v>0</v>
          </cell>
          <cell r="CM96">
            <v>0</v>
          </cell>
          <cell r="CO96" t="str">
            <v>10-12</v>
          </cell>
          <cell r="CQ96">
            <v>0</v>
          </cell>
          <cell r="CS96">
            <v>0</v>
          </cell>
          <cell r="CU96">
            <v>0</v>
          </cell>
          <cell r="CW96">
            <v>0</v>
          </cell>
          <cell r="CY96">
            <v>0</v>
          </cell>
          <cell r="DA96">
            <v>0</v>
          </cell>
          <cell r="DC96" t="str">
            <v>12-14</v>
          </cell>
          <cell r="DE96" t="str">
            <v>10-12</v>
          </cell>
          <cell r="DG96" t="str">
            <v>11-13</v>
          </cell>
          <cell r="DI96" t="str">
            <v>6-8</v>
          </cell>
          <cell r="DK96" t="str">
            <v>7-9</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t="str">
            <v>7-9</v>
          </cell>
          <cell r="ES96" t="str">
            <v>6-8</v>
          </cell>
          <cell r="EU96">
            <v>0</v>
          </cell>
          <cell r="EW96" t="str">
            <v>7-9</v>
          </cell>
          <cell r="EY96" t="str">
            <v>6-8</v>
          </cell>
          <cell r="FA96">
            <v>0</v>
          </cell>
          <cell r="FC96">
            <v>0</v>
          </cell>
          <cell r="FE96">
            <v>0</v>
          </cell>
          <cell r="FG96" t="str">
            <v>4-6</v>
          </cell>
          <cell r="FI96" t="str">
            <v>4-6</v>
          </cell>
          <cell r="FK96">
            <v>0</v>
          </cell>
          <cell r="FM96" t="str">
            <v>4-6</v>
          </cell>
          <cell r="FO96" t="str">
            <v>4-6</v>
          </cell>
          <cell r="FQ96">
            <v>0</v>
          </cell>
        </row>
        <row r="97">
          <cell r="G97">
            <v>0</v>
          </cell>
          <cell r="I97">
            <v>0</v>
          </cell>
          <cell r="K97">
            <v>0</v>
          </cell>
          <cell r="M97">
            <v>0</v>
          </cell>
          <cell r="O97">
            <v>0</v>
          </cell>
          <cell r="Q97" t="str">
            <v>ĐT&amp;TQTCT(3)(Đ.Châu)</v>
          </cell>
          <cell r="S97" t="str">
            <v>TOCTC(3)(N.Cường)</v>
          </cell>
          <cell r="U97" t="str">
            <v>TOCTC(3)(V.Trạm)</v>
          </cell>
          <cell r="W97" t="str">
            <v>KCNBTCTNT(3)(K.Oanh)</v>
          </cell>
          <cell r="Y97">
            <v>0</v>
          </cell>
          <cell r="AA97">
            <v>0</v>
          </cell>
          <cell r="AC97">
            <v>0</v>
          </cell>
          <cell r="AE97">
            <v>0</v>
          </cell>
          <cell r="AG97" t="str">
            <v>KTRCTR(3)(T.Vinh)</v>
          </cell>
          <cell r="AI97" t="str">
            <v>LSDCSVN(3)(Thu.Trang)</v>
          </cell>
          <cell r="AK97" t="str">
            <v>CHKC2(3)(Đ.Tú)</v>
          </cell>
          <cell r="AM97" t="str">
            <v>KCBTCT(3)(B.Toàn)</v>
          </cell>
          <cell r="AO97">
            <v>0</v>
          </cell>
          <cell r="AQ97" t="str">
            <v>ĐAK.KTr.11(3)(D21KTR1.DAK11)</v>
          </cell>
          <cell r="AS97">
            <v>0</v>
          </cell>
          <cell r="AU97">
            <v>0</v>
          </cell>
          <cell r="AW97">
            <v>0</v>
          </cell>
          <cell r="AY97">
            <v>0</v>
          </cell>
          <cell r="BA97">
            <v>0</v>
          </cell>
          <cell r="BC97" t="str">
            <v>ĐAK.Ktr2(3)(D23KNT1DAKTR2)</v>
          </cell>
          <cell r="BE97">
            <v>0</v>
          </cell>
          <cell r="BG97">
            <v>0</v>
          </cell>
          <cell r="BI97">
            <v>0</v>
          </cell>
          <cell r="BK97" t="str">
            <v>TinUDD(3)(S.Vinh)</v>
          </cell>
          <cell r="BM97">
            <v>0</v>
          </cell>
          <cell r="BO97">
            <v>0</v>
          </cell>
          <cell r="BQ97">
            <v>0</v>
          </cell>
          <cell r="BS97">
            <v>0</v>
          </cell>
          <cell r="BU97" t="str">
            <v>KT&amp;TCTCCTCTN(3)(T.Hùng)</v>
          </cell>
          <cell r="BW97" t="str">
            <v>HTCC(3)(Đ.Thường)</v>
          </cell>
          <cell r="BY97" t="str">
            <v>TDIA(3)(T.Tám)</v>
          </cell>
          <cell r="CA97">
            <v>0</v>
          </cell>
          <cell r="CC97" t="str">
            <v>LTPYTHON(3)(X.Hậu)</v>
          </cell>
          <cell r="CE97">
            <v>0</v>
          </cell>
          <cell r="CG97">
            <v>0</v>
          </cell>
          <cell r="CI97">
            <v>0</v>
          </cell>
          <cell r="CK97">
            <v>0</v>
          </cell>
          <cell r="CM97">
            <v>0</v>
          </cell>
          <cell r="CO97" t="str">
            <v>ĐTSO(3)(V.Tường)</v>
          </cell>
          <cell r="CQ97">
            <v>0</v>
          </cell>
          <cell r="CS97">
            <v>0</v>
          </cell>
          <cell r="CU97">
            <v>0</v>
          </cell>
          <cell r="CW97">
            <v>0</v>
          </cell>
          <cell r="CY97">
            <v>0</v>
          </cell>
          <cell r="DA97">
            <v>0</v>
          </cell>
          <cell r="DC97" t="str">
            <v>KTEXCEL(3)(V.Thống)</v>
          </cell>
          <cell r="DE97" t="str">
            <v>ĐB&amp;KSKL(3)(V.Khánh)</v>
          </cell>
          <cell r="DG97" t="str">
            <v>DINHGIA(3)(T.Thiểm)</v>
          </cell>
          <cell r="DI97" t="str">
            <v>LKHKD(3)(A.Nhân)</v>
          </cell>
          <cell r="DK97" t="str">
            <v>AVCNNHKS(3)(T.Thủy)</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t="str">
            <v>KTCTML(3)(X.Hội)</v>
          </cell>
          <cell r="ES97" t="str">
            <v>GTICH2(3)(Th.Loan)</v>
          </cell>
          <cell r="EU97">
            <v>0</v>
          </cell>
          <cell r="EW97" t="str">
            <v>KTCTML(3)(T.Mến)</v>
          </cell>
          <cell r="EY97" t="str">
            <v>CNXHKH(3)(T.Tiến)</v>
          </cell>
          <cell r="FA97">
            <v>0</v>
          </cell>
          <cell r="FC97">
            <v>0</v>
          </cell>
          <cell r="FE97">
            <v>0</v>
          </cell>
          <cell r="FG97" t="str">
            <v>KTVĩMo(3)(T.Nhiệm)</v>
          </cell>
          <cell r="FI97" t="str">
            <v>TANHB1.2(3)(M.Linh)</v>
          </cell>
          <cell r="FK97">
            <v>0</v>
          </cell>
          <cell r="FM97" t="str">
            <v>NLKTOAN(3)(B.Hồng)</v>
          </cell>
          <cell r="FO97" t="str">
            <v>TMĐTCB(3)(A.Xuân(TG))</v>
          </cell>
          <cell r="FQ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row>
        <row r="100">
          <cell r="G100">
            <v>0</v>
          </cell>
          <cell r="I100">
            <v>0</v>
          </cell>
          <cell r="K100">
            <v>0</v>
          </cell>
          <cell r="M100">
            <v>0</v>
          </cell>
          <cell r="O100">
            <v>0</v>
          </cell>
          <cell r="Q100">
            <v>0</v>
          </cell>
          <cell r="S100">
            <v>0</v>
          </cell>
          <cell r="U100">
            <v>0</v>
          </cell>
          <cell r="W100">
            <v>0</v>
          </cell>
          <cell r="Y100" t="str">
            <v>11-13</v>
          </cell>
          <cell r="AA100" t="str">
            <v>14-16</v>
          </cell>
          <cell r="AC100" t="str">
            <v>13-15</v>
          </cell>
          <cell r="AE100" t="str">
            <v>13-15</v>
          </cell>
          <cell r="AG100">
            <v>0</v>
          </cell>
          <cell r="AI100">
            <v>0</v>
          </cell>
          <cell r="AK100">
            <v>0</v>
          </cell>
          <cell r="AM100">
            <v>0</v>
          </cell>
          <cell r="AO100">
            <v>0</v>
          </cell>
          <cell r="AQ100">
            <v>0</v>
          </cell>
          <cell r="AS100">
            <v>0</v>
          </cell>
          <cell r="AU100" t="str">
            <v>8-10</v>
          </cell>
          <cell r="AW100" t="str">
            <v>6-8</v>
          </cell>
          <cell r="AY100">
            <v>0</v>
          </cell>
          <cell r="BA100">
            <v>0</v>
          </cell>
          <cell r="BC100">
            <v>0</v>
          </cell>
          <cell r="BE100">
            <v>0</v>
          </cell>
          <cell r="BG100">
            <v>0</v>
          </cell>
          <cell r="BI100" t="str">
            <v>1-3</v>
          </cell>
          <cell r="BK100">
            <v>0</v>
          </cell>
          <cell r="BM100" t="str">
            <v>6-8</v>
          </cell>
          <cell r="BO100">
            <v>0</v>
          </cell>
          <cell r="BQ100">
            <v>0</v>
          </cell>
          <cell r="BS100" t="str">
            <v>9-11</v>
          </cell>
          <cell r="BU100">
            <v>0</v>
          </cell>
          <cell r="BW100">
            <v>0</v>
          </cell>
          <cell r="BY100">
            <v>0</v>
          </cell>
          <cell r="CA100">
            <v>0</v>
          </cell>
          <cell r="CC100">
            <v>0</v>
          </cell>
          <cell r="CE100" t="str">
            <v>6-8</v>
          </cell>
          <cell r="CG100">
            <v>0</v>
          </cell>
          <cell r="CI100">
            <v>0</v>
          </cell>
          <cell r="CK100" t="str">
            <v>16-18</v>
          </cell>
          <cell r="CM100">
            <v>0</v>
          </cell>
          <cell r="CO100">
            <v>0</v>
          </cell>
          <cell r="CQ100">
            <v>0</v>
          </cell>
          <cell r="CS100">
            <v>0</v>
          </cell>
          <cell r="CU100">
            <v>0</v>
          </cell>
          <cell r="CW100">
            <v>0</v>
          </cell>
          <cell r="CY100">
            <v>0</v>
          </cell>
          <cell r="DA100">
            <v>0</v>
          </cell>
          <cell r="DC100">
            <v>0</v>
          </cell>
          <cell r="DE100">
            <v>0</v>
          </cell>
          <cell r="DG100">
            <v>0</v>
          </cell>
          <cell r="DI100">
            <v>0</v>
          </cell>
          <cell r="DK100">
            <v>0</v>
          </cell>
          <cell r="DM100" t="str">
            <v>6-8</v>
          </cell>
          <cell r="DO100" t="str">
            <v>6-8</v>
          </cell>
          <cell r="DQ100" t="str">
            <v>5-8</v>
          </cell>
          <cell r="DS100" t="str">
            <v>9-12</v>
          </cell>
          <cell r="DU100">
            <v>0</v>
          </cell>
          <cell r="DW100" t="str">
            <v>3-5</v>
          </cell>
          <cell r="DY100" t="str">
            <v>4-6</v>
          </cell>
          <cell r="EA100" t="str">
            <v>8-10</v>
          </cell>
          <cell r="EC100">
            <v>0</v>
          </cell>
          <cell r="EE100" t="str">
            <v>11-13</v>
          </cell>
          <cell r="EG100" t="str">
            <v>9-12</v>
          </cell>
          <cell r="EI100" t="str">
            <v>5-7</v>
          </cell>
          <cell r="EK100">
            <v>0</v>
          </cell>
          <cell r="EM100" t="str">
            <v>7-9</v>
          </cell>
          <cell r="EO100" t="str">
            <v>11-13</v>
          </cell>
          <cell r="EQ100">
            <v>0</v>
          </cell>
          <cell r="ES100">
            <v>0</v>
          </cell>
          <cell r="EU100">
            <v>0</v>
          </cell>
          <cell r="EW100">
            <v>0</v>
          </cell>
          <cell r="EY100">
            <v>0</v>
          </cell>
          <cell r="FA100" t="str">
            <v>7-9</v>
          </cell>
          <cell r="FC100">
            <v>0</v>
          </cell>
          <cell r="FE100">
            <v>0</v>
          </cell>
          <cell r="FG100">
            <v>0</v>
          </cell>
          <cell r="FI100">
            <v>0</v>
          </cell>
          <cell r="FK100">
            <v>0</v>
          </cell>
          <cell r="FM100">
            <v>0</v>
          </cell>
          <cell r="FO100">
            <v>0</v>
          </cell>
          <cell r="FQ100">
            <v>0</v>
          </cell>
        </row>
        <row r="101">
          <cell r="G101">
            <v>0</v>
          </cell>
          <cell r="I101">
            <v>0</v>
          </cell>
          <cell r="K101">
            <v>0</v>
          </cell>
          <cell r="M101">
            <v>0</v>
          </cell>
          <cell r="O101">
            <v>0</v>
          </cell>
          <cell r="Q101">
            <v>0</v>
          </cell>
          <cell r="S101">
            <v>0</v>
          </cell>
          <cell r="U101">
            <v>0</v>
          </cell>
          <cell r="W101">
            <v>0</v>
          </cell>
          <cell r="Y101" t="str">
            <v>MXD(3)(H.Phúc)</v>
          </cell>
          <cell r="AA101" t="str">
            <v>KCNT(3)(L.Trường)</v>
          </cell>
          <cell r="AC101" t="str">
            <v>KCNT(3)(C.Tín)</v>
          </cell>
          <cell r="AE101" t="str">
            <v>KTTC1_19(3)(Đ.Tân)</v>
          </cell>
          <cell r="AG101">
            <v>0</v>
          </cell>
          <cell r="AI101">
            <v>0</v>
          </cell>
          <cell r="AK101">
            <v>0</v>
          </cell>
          <cell r="AM101">
            <v>0</v>
          </cell>
          <cell r="AO101">
            <v>0</v>
          </cell>
          <cell r="AQ101">
            <v>0</v>
          </cell>
          <cell r="AS101">
            <v>0</v>
          </cell>
          <cell r="AU101" t="str">
            <v>TTBCT(3)(Th.Quý)</v>
          </cell>
          <cell r="AW101" t="str">
            <v>KNGT(3)(Th.Cúc)</v>
          </cell>
          <cell r="AY101">
            <v>0</v>
          </cell>
          <cell r="BA101">
            <v>0</v>
          </cell>
          <cell r="BC101">
            <v>0</v>
          </cell>
          <cell r="BE101">
            <v>0</v>
          </cell>
          <cell r="BG101">
            <v>0</v>
          </cell>
          <cell r="BI101" t="str">
            <v>HOCMAY(3)(K.Cường)</v>
          </cell>
          <cell r="BK101">
            <v>0</v>
          </cell>
          <cell r="BM101" t="str">
            <v>TTHCM(3)(Thu.Trang)</v>
          </cell>
          <cell r="BO101">
            <v>0</v>
          </cell>
          <cell r="BQ101">
            <v>0</v>
          </cell>
          <cell r="BS101" t="str">
            <v>Đ&amp;ĐKHTL(3)(H.Toàn)</v>
          </cell>
          <cell r="BU101">
            <v>0</v>
          </cell>
          <cell r="BW101">
            <v>0</v>
          </cell>
          <cell r="BY101">
            <v>0</v>
          </cell>
          <cell r="CA101">
            <v>0</v>
          </cell>
          <cell r="CC101">
            <v>0</v>
          </cell>
          <cell r="CE101" t="str">
            <v>PT&amp;TKHT(3)(C.Bằng)</v>
          </cell>
          <cell r="CG101">
            <v>0</v>
          </cell>
          <cell r="CI101">
            <v>0</v>
          </cell>
          <cell r="CK101" t="str">
            <v>DANL-CTM(3)(Tr.Tuấn(PH))</v>
          </cell>
          <cell r="CM101">
            <v>0</v>
          </cell>
          <cell r="CO101">
            <v>0</v>
          </cell>
          <cell r="CQ101">
            <v>0</v>
          </cell>
          <cell r="CS101" t="str">
            <v>ÔN THI</v>
          </cell>
          <cell r="CU101">
            <v>0</v>
          </cell>
          <cell r="CW101">
            <v>0</v>
          </cell>
          <cell r="CY101">
            <v>0</v>
          </cell>
          <cell r="DA101">
            <v>0</v>
          </cell>
          <cell r="DC101">
            <v>0</v>
          </cell>
          <cell r="DE101">
            <v>0</v>
          </cell>
          <cell r="DG101">
            <v>0</v>
          </cell>
          <cell r="DI101">
            <v>0</v>
          </cell>
          <cell r="DK101">
            <v>0</v>
          </cell>
          <cell r="DM101" t="str">
            <v>PLKTOAN(3)(K.Trọng)</v>
          </cell>
          <cell r="DO101" t="str">
            <v>AV2(3)(M.Linh)</v>
          </cell>
          <cell r="DQ101" t="str">
            <v>GDTC4(4)(P.Lâm)</v>
          </cell>
          <cell r="DS101" t="str">
            <v>GDTC4(4)(V.Đông)</v>
          </cell>
          <cell r="DU101">
            <v>0</v>
          </cell>
          <cell r="DW101" t="str">
            <v>NVBAN(3)(Q.Ngân(TG))</v>
          </cell>
          <cell r="DY101" t="str">
            <v>PPNCKH(3)(B.Phi)</v>
          </cell>
          <cell r="EA101" t="str">
            <v>TAKD2(3)(K.Cúc)</v>
          </cell>
          <cell r="EC101">
            <v>0</v>
          </cell>
          <cell r="EE101" t="str">
            <v>SBVL1(3)(T.Công)</v>
          </cell>
          <cell r="EG101" t="str">
            <v>GDTC2(4)(V.Minh)</v>
          </cell>
          <cell r="EI101" t="str">
            <v>CNXHKH(3)(T.Mến)</v>
          </cell>
          <cell r="EK101">
            <v>0</v>
          </cell>
          <cell r="EM101" t="str">
            <v>TANHB1.2(3)(T.Lê)</v>
          </cell>
          <cell r="EO101" t="str">
            <v>ĐA.CS3(3)(D24KNT1DACS3)</v>
          </cell>
          <cell r="EQ101">
            <v>0</v>
          </cell>
          <cell r="ES101">
            <v>0</v>
          </cell>
          <cell r="EU101">
            <v>0</v>
          </cell>
          <cell r="EW101">
            <v>0</v>
          </cell>
          <cell r="EY101">
            <v>0</v>
          </cell>
          <cell r="FA101" t="str">
            <v>LTMĐ1(3)(Đ.Thành)</v>
          </cell>
          <cell r="FC101">
            <v>0</v>
          </cell>
          <cell r="FE101">
            <v>0</v>
          </cell>
          <cell r="FG101">
            <v>0</v>
          </cell>
          <cell r="FI101">
            <v>0</v>
          </cell>
          <cell r="FK101">
            <v>0</v>
          </cell>
          <cell r="FM101">
            <v>0</v>
          </cell>
          <cell r="FO101">
            <v>0</v>
          </cell>
          <cell r="FQ101">
            <v>0</v>
          </cell>
        </row>
        <row r="102">
          <cell r="G102">
            <v>0</v>
          </cell>
          <cell r="I102">
            <v>0</v>
          </cell>
          <cell r="K102">
            <v>0</v>
          </cell>
          <cell r="M102">
            <v>0</v>
          </cell>
          <cell r="O102">
            <v>0</v>
          </cell>
          <cell r="Q102">
            <v>0</v>
          </cell>
          <cell r="S102">
            <v>0</v>
          </cell>
          <cell r="U102">
            <v>0</v>
          </cell>
          <cell r="W102">
            <v>0</v>
          </cell>
          <cell r="Y102" t="str">
            <v>11-12</v>
          </cell>
          <cell r="AA102" t="str">
            <v>14-15</v>
          </cell>
          <cell r="AC102" t="str">
            <v>12-13</v>
          </cell>
          <cell r="AE102" t="str">
            <v>12-13</v>
          </cell>
          <cell r="AG102">
            <v>0</v>
          </cell>
          <cell r="AI102">
            <v>0</v>
          </cell>
          <cell r="AK102">
            <v>0</v>
          </cell>
          <cell r="AM102">
            <v>0</v>
          </cell>
          <cell r="AO102">
            <v>0</v>
          </cell>
          <cell r="AQ102">
            <v>0</v>
          </cell>
          <cell r="AS102">
            <v>0</v>
          </cell>
          <cell r="AU102" t="str">
            <v>5-6</v>
          </cell>
          <cell r="AW102" t="str">
            <v>5-6</v>
          </cell>
          <cell r="AY102">
            <v>0</v>
          </cell>
          <cell r="BA102">
            <v>0</v>
          </cell>
          <cell r="BC102">
            <v>0</v>
          </cell>
          <cell r="BE102">
            <v>0</v>
          </cell>
          <cell r="BG102">
            <v>0</v>
          </cell>
          <cell r="BI102" t="str">
            <v>11-12</v>
          </cell>
          <cell r="BK102">
            <v>0</v>
          </cell>
          <cell r="BM102" t="str">
            <v>10-11</v>
          </cell>
          <cell r="BO102">
            <v>0</v>
          </cell>
          <cell r="BQ102">
            <v>0</v>
          </cell>
          <cell r="BS102" t="str">
            <v>5-6</v>
          </cell>
          <cell r="BU102">
            <v>0</v>
          </cell>
          <cell r="BW102">
            <v>0</v>
          </cell>
          <cell r="BY102">
            <v>0</v>
          </cell>
          <cell r="CA102">
            <v>0</v>
          </cell>
          <cell r="CC102">
            <v>0</v>
          </cell>
          <cell r="CE102" t="str">
            <v>5-6</v>
          </cell>
          <cell r="CG102">
            <v>0</v>
          </cell>
          <cell r="CI102">
            <v>0</v>
          </cell>
          <cell r="CK102" t="str">
            <v>19-20</v>
          </cell>
          <cell r="CM102">
            <v>0</v>
          </cell>
          <cell r="CO102">
            <v>0</v>
          </cell>
          <cell r="CQ102">
            <v>0</v>
          </cell>
          <cell r="CS102">
            <v>0</v>
          </cell>
          <cell r="CU102">
            <v>0</v>
          </cell>
          <cell r="CW102">
            <v>0</v>
          </cell>
          <cell r="CY102">
            <v>0</v>
          </cell>
          <cell r="DA102">
            <v>0</v>
          </cell>
          <cell r="DC102">
            <v>0</v>
          </cell>
          <cell r="DE102">
            <v>0</v>
          </cell>
          <cell r="DG102">
            <v>0</v>
          </cell>
          <cell r="DI102">
            <v>0</v>
          </cell>
          <cell r="DK102">
            <v>0</v>
          </cell>
          <cell r="DM102" t="str">
            <v>5-6</v>
          </cell>
          <cell r="DO102" t="str">
            <v>5-6</v>
          </cell>
          <cell r="DQ102">
            <v>0</v>
          </cell>
          <cell r="DS102">
            <v>0</v>
          </cell>
          <cell r="DU102">
            <v>0</v>
          </cell>
          <cell r="DW102" t="str">
            <v>4-5</v>
          </cell>
          <cell r="DY102" t="str">
            <v>3-4</v>
          </cell>
          <cell r="EA102" t="str">
            <v>16-17</v>
          </cell>
          <cell r="EC102">
            <v>0</v>
          </cell>
          <cell r="EE102" t="str">
            <v>8-9</v>
          </cell>
          <cell r="EG102">
            <v>0</v>
          </cell>
          <cell r="EI102" t="str">
            <v>11-12</v>
          </cell>
          <cell r="EK102">
            <v>0</v>
          </cell>
          <cell r="EM102" t="str">
            <v>5-6</v>
          </cell>
          <cell r="EO102" t="str">
            <v>14-15</v>
          </cell>
          <cell r="EQ102">
            <v>0</v>
          </cell>
          <cell r="ES102">
            <v>0</v>
          </cell>
          <cell r="EU102">
            <v>0</v>
          </cell>
          <cell r="EW102">
            <v>0</v>
          </cell>
          <cell r="EY102">
            <v>0</v>
          </cell>
          <cell r="FA102" t="str">
            <v>7-8</v>
          </cell>
          <cell r="FC102">
            <v>0</v>
          </cell>
          <cell r="FE102">
            <v>0</v>
          </cell>
          <cell r="FG102">
            <v>0</v>
          </cell>
          <cell r="FI102">
            <v>0</v>
          </cell>
          <cell r="FK102">
            <v>0</v>
          </cell>
          <cell r="FM102">
            <v>0</v>
          </cell>
          <cell r="FO102">
            <v>0</v>
          </cell>
          <cell r="FQ102">
            <v>0</v>
          </cell>
        </row>
        <row r="103">
          <cell r="G103">
            <v>0</v>
          </cell>
          <cell r="I103">
            <v>0</v>
          </cell>
          <cell r="K103">
            <v>0</v>
          </cell>
          <cell r="M103">
            <v>0</v>
          </cell>
          <cell r="O103">
            <v>0</v>
          </cell>
          <cell r="Q103">
            <v>0</v>
          </cell>
          <cell r="S103">
            <v>0</v>
          </cell>
          <cell r="U103">
            <v>0</v>
          </cell>
          <cell r="W103">
            <v>0</v>
          </cell>
          <cell r="Y103" t="str">
            <v>KTTC1_19(2)(V.Tâm)</v>
          </cell>
          <cell r="AA103" t="str">
            <v>NM(2)(V.Hải)</v>
          </cell>
          <cell r="AC103" t="str">
            <v>NM(2)(V.Thao)</v>
          </cell>
          <cell r="AE103" t="str">
            <v>NM(2)(B.Lợi)</v>
          </cell>
          <cell r="AG103">
            <v>0</v>
          </cell>
          <cell r="AI103">
            <v>0</v>
          </cell>
          <cell r="AK103">
            <v>0</v>
          </cell>
          <cell r="AM103">
            <v>0</v>
          </cell>
          <cell r="AO103">
            <v>0</v>
          </cell>
          <cell r="AQ103">
            <v>0</v>
          </cell>
          <cell r="AS103">
            <v>0</v>
          </cell>
          <cell r="AU103" t="str">
            <v>NLTKNT(2)(A.Nương)</v>
          </cell>
          <cell r="AW103" t="str">
            <v>TTBKTNT(2)(Th.Quý)</v>
          </cell>
          <cell r="AY103">
            <v>0</v>
          </cell>
          <cell r="BA103">
            <v>0</v>
          </cell>
          <cell r="BC103">
            <v>0</v>
          </cell>
          <cell r="BE103">
            <v>0</v>
          </cell>
          <cell r="BG103">
            <v>0</v>
          </cell>
          <cell r="BI103" t="str">
            <v>CĐTN(2)(Th.Chương)</v>
          </cell>
          <cell r="BK103">
            <v>0</v>
          </cell>
          <cell r="BM103" t="str">
            <v>NM(2)(P.Trúc)</v>
          </cell>
          <cell r="BO103">
            <v>0</v>
          </cell>
          <cell r="BQ103">
            <v>0</v>
          </cell>
          <cell r="BS103" t="str">
            <v>ATLD&amp;ATD(2)(V.Khôi(SV))</v>
          </cell>
          <cell r="BU103">
            <v>0</v>
          </cell>
          <cell r="BW103">
            <v>0</v>
          </cell>
          <cell r="BY103">
            <v>0</v>
          </cell>
          <cell r="CA103">
            <v>0</v>
          </cell>
          <cell r="CC103">
            <v>0</v>
          </cell>
          <cell r="CE103" t="str">
            <v>LSDCSVN(2)(Thu.Trang)</v>
          </cell>
          <cell r="CG103">
            <v>0</v>
          </cell>
          <cell r="CI103">
            <v>0</v>
          </cell>
          <cell r="CK103" t="str">
            <v>DANL-CTM(2)(Tr.Tuấn(PH))</v>
          </cell>
          <cell r="CM103">
            <v>0</v>
          </cell>
          <cell r="CO103">
            <v>0</v>
          </cell>
          <cell r="CQ103">
            <v>0</v>
          </cell>
          <cell r="CS103">
            <v>0</v>
          </cell>
          <cell r="CU103">
            <v>0</v>
          </cell>
          <cell r="CW103">
            <v>0</v>
          </cell>
          <cell r="CY103">
            <v>0</v>
          </cell>
          <cell r="DA103">
            <v>0</v>
          </cell>
          <cell r="DC103">
            <v>0</v>
          </cell>
          <cell r="DE103">
            <v>0</v>
          </cell>
          <cell r="DG103">
            <v>0</v>
          </cell>
          <cell r="DI103">
            <v>0</v>
          </cell>
          <cell r="DK103">
            <v>0</v>
          </cell>
          <cell r="DM103" t="str">
            <v>KTQTRI(2)(M.Ly)</v>
          </cell>
          <cell r="DO103" t="str">
            <v>KTTDNXD1(2)(Th.Cúc)</v>
          </cell>
          <cell r="DQ103">
            <v>0</v>
          </cell>
          <cell r="DS103">
            <v>0</v>
          </cell>
          <cell r="DU103">
            <v>0</v>
          </cell>
          <cell r="DW103" t="str">
            <v>NVLT(2)(Q.Ngân(TG))</v>
          </cell>
          <cell r="DY103" t="str">
            <v>LSDCSVN(2)(S.Tùng)</v>
          </cell>
          <cell r="EA103" t="str">
            <v>QTSX(2)(Đ.Tâm)</v>
          </cell>
          <cell r="EC103">
            <v>0</v>
          </cell>
          <cell r="EE103" t="str">
            <v>KTCTML(2)(X.Hội)</v>
          </cell>
          <cell r="EG103">
            <v>0</v>
          </cell>
          <cell r="EI103" t="str">
            <v>TANHB1.2(2)(M.Linh)</v>
          </cell>
          <cell r="EK103">
            <v>0</v>
          </cell>
          <cell r="EM103" t="str">
            <v>HHHH2(2)(V.Hiến)</v>
          </cell>
          <cell r="EO103" t="str">
            <v>ĐA.CS3(2)(D24KNT1DACS3)</v>
          </cell>
          <cell r="EQ103">
            <v>0</v>
          </cell>
          <cell r="ES103">
            <v>0</v>
          </cell>
          <cell r="EU103">
            <v>0</v>
          </cell>
          <cell r="EW103">
            <v>0</v>
          </cell>
          <cell r="EY103">
            <v>0</v>
          </cell>
          <cell r="FA103" t="str">
            <v>TANHB1.2(2)(T.Thủy)</v>
          </cell>
          <cell r="FC103">
            <v>0</v>
          </cell>
          <cell r="FE103">
            <v>0</v>
          </cell>
          <cell r="FG103">
            <v>0</v>
          </cell>
          <cell r="FI103">
            <v>0</v>
          </cell>
          <cell r="FK103">
            <v>0</v>
          </cell>
          <cell r="FM103">
            <v>0</v>
          </cell>
          <cell r="FO103">
            <v>0</v>
          </cell>
          <cell r="FQ103">
            <v>0</v>
          </cell>
        </row>
        <row r="104">
          <cell r="G104">
            <v>0</v>
          </cell>
          <cell r="I104">
            <v>0</v>
          </cell>
          <cell r="K104">
            <v>0</v>
          </cell>
          <cell r="M104">
            <v>0</v>
          </cell>
          <cell r="O104">
            <v>0</v>
          </cell>
          <cell r="Q104" t="str">
            <v>10-11</v>
          </cell>
          <cell r="S104" t="str">
            <v>11-12</v>
          </cell>
          <cell r="U104" t="str">
            <v>10-11</v>
          </cell>
          <cell r="W104" t="str">
            <v>16-17</v>
          </cell>
          <cell r="Y104">
            <v>0</v>
          </cell>
          <cell r="AA104">
            <v>0</v>
          </cell>
          <cell r="AC104">
            <v>0</v>
          </cell>
          <cell r="AE104">
            <v>0</v>
          </cell>
          <cell r="AG104" t="str">
            <v>8-9</v>
          </cell>
          <cell r="AI104" t="str">
            <v>9-12</v>
          </cell>
          <cell r="AK104" t="str">
            <v>6-7</v>
          </cell>
          <cell r="AM104" t="str">
            <v>11-12</v>
          </cell>
          <cell r="AO104">
            <v>0</v>
          </cell>
          <cell r="AQ104" t="str">
            <v>6-7</v>
          </cell>
          <cell r="AS104">
            <v>0</v>
          </cell>
          <cell r="AU104">
            <v>0</v>
          </cell>
          <cell r="AW104">
            <v>0</v>
          </cell>
          <cell r="AY104">
            <v>0</v>
          </cell>
          <cell r="BA104" t="str">
            <v>11-12</v>
          </cell>
          <cell r="BC104" t="str">
            <v>6-7</v>
          </cell>
          <cell r="BE104">
            <v>0</v>
          </cell>
          <cell r="BG104">
            <v>0</v>
          </cell>
          <cell r="BI104">
            <v>0</v>
          </cell>
          <cell r="BK104" t="str">
            <v>5-6</v>
          </cell>
          <cell r="BM104">
            <v>0</v>
          </cell>
          <cell r="BO104">
            <v>0</v>
          </cell>
          <cell r="BQ104">
            <v>0</v>
          </cell>
          <cell r="BS104">
            <v>0</v>
          </cell>
          <cell r="BU104" t="str">
            <v>10-11</v>
          </cell>
          <cell r="BW104" t="str">
            <v>6-7</v>
          </cell>
          <cell r="BY104" t="str">
            <v>5-6</v>
          </cell>
          <cell r="CA104">
            <v>0</v>
          </cell>
          <cell r="CC104" t="str">
            <v>5-6</v>
          </cell>
          <cell r="CE104">
            <v>0</v>
          </cell>
          <cell r="CG104">
            <v>0</v>
          </cell>
          <cell r="CI104" t="str">
            <v>21-22</v>
          </cell>
          <cell r="CK104">
            <v>0</v>
          </cell>
          <cell r="CM104">
            <v>0</v>
          </cell>
          <cell r="CO104" t="str">
            <v>9-12</v>
          </cell>
          <cell r="CQ104">
            <v>0</v>
          </cell>
          <cell r="CS104">
            <v>0</v>
          </cell>
          <cell r="CU104">
            <v>0</v>
          </cell>
          <cell r="CW104">
            <v>0</v>
          </cell>
          <cell r="CY104">
            <v>0</v>
          </cell>
          <cell r="DA104">
            <v>0</v>
          </cell>
          <cell r="DC104" t="str">
            <v>5-6</v>
          </cell>
          <cell r="DE104" t="str">
            <v>5-6</v>
          </cell>
          <cell r="DG104" t="str">
            <v>10-11</v>
          </cell>
          <cell r="DI104" t="str">
            <v>9-10</v>
          </cell>
          <cell r="DK104" t="str">
            <v>6-7</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t="str">
            <v>6-7</v>
          </cell>
          <cell r="ES104" t="str">
            <v>8-9</v>
          </cell>
          <cell r="EU104">
            <v>0</v>
          </cell>
          <cell r="EW104" t="str">
            <v>5-6</v>
          </cell>
          <cell r="EY104" t="str">
            <v>4-5</v>
          </cell>
          <cell r="FA104">
            <v>0</v>
          </cell>
          <cell r="FC104" t="str">
            <v>6-7</v>
          </cell>
          <cell r="FE104">
            <v>0</v>
          </cell>
          <cell r="FG104" t="str">
            <v>3-4</v>
          </cell>
          <cell r="FI104" t="str">
            <v>5-8</v>
          </cell>
          <cell r="FK104" t="str">
            <v>3-4</v>
          </cell>
          <cell r="FM104" t="str">
            <v>5-8</v>
          </cell>
          <cell r="FO104" t="str">
            <v>5-6</v>
          </cell>
          <cell r="FQ104">
            <v>0</v>
          </cell>
        </row>
        <row r="105">
          <cell r="G105">
            <v>0</v>
          </cell>
          <cell r="I105">
            <v>0</v>
          </cell>
          <cell r="K105">
            <v>0</v>
          </cell>
          <cell r="M105">
            <v>0</v>
          </cell>
          <cell r="O105">
            <v>0</v>
          </cell>
          <cell r="Q105" t="str">
            <v>CĐTN(2)(B.Toàn)</v>
          </cell>
          <cell r="S105" t="str">
            <v>ĐT&amp;TQTCT(2)(Đ.Châu)</v>
          </cell>
          <cell r="U105" t="str">
            <v>TOCTC(2)(V.Trạm)</v>
          </cell>
          <cell r="W105" t="str">
            <v>TOCTC(2)(L.Đ.Vinh)</v>
          </cell>
          <cell r="Y105">
            <v>0</v>
          </cell>
          <cell r="AA105">
            <v>0</v>
          </cell>
          <cell r="AC105">
            <v>0</v>
          </cell>
          <cell r="AE105">
            <v>0</v>
          </cell>
          <cell r="AG105" t="str">
            <v>KCBTCT(2)(Th.Chung)</v>
          </cell>
          <cell r="AI105" t="str">
            <v>GDTC4(4)(V.Đông)</v>
          </cell>
          <cell r="AK105" t="str">
            <v>LSDCSVN(2)(T.Tiến)</v>
          </cell>
          <cell r="AM105" t="str">
            <v>TDIA(2)(T.Tám)</v>
          </cell>
          <cell r="AO105">
            <v>0</v>
          </cell>
          <cell r="AQ105" t="str">
            <v>CDE.KTR(2)(Th.Huy)</v>
          </cell>
          <cell r="AS105">
            <v>0</v>
          </cell>
          <cell r="AU105">
            <v>0</v>
          </cell>
          <cell r="AW105">
            <v>0</v>
          </cell>
          <cell r="AY105">
            <v>0</v>
          </cell>
          <cell r="BA105" t="str">
            <v>ĐAK.Ktr2(2)(D23KTR1DAKTR2)</v>
          </cell>
          <cell r="BC105" t="str">
            <v>ĐAK.CTKT.19(2)(H.Dũng)</v>
          </cell>
          <cell r="BE105">
            <v>0</v>
          </cell>
          <cell r="BG105">
            <v>0</v>
          </cell>
          <cell r="BI105">
            <v>0</v>
          </cell>
          <cell r="BK105" t="str">
            <v>TKĐĐT(2)(S.Vinh)</v>
          </cell>
          <cell r="BM105">
            <v>0</v>
          </cell>
          <cell r="BO105">
            <v>0</v>
          </cell>
          <cell r="BQ105">
            <v>0</v>
          </cell>
          <cell r="BS105">
            <v>0</v>
          </cell>
          <cell r="BU105" t="str">
            <v>CĐTN(2)(BM CTN)</v>
          </cell>
          <cell r="BW105" t="str">
            <v>HTBC&amp;TTLL(2)(V.Tường)</v>
          </cell>
          <cell r="BY105" t="str">
            <v>TTHCM(2)(Thu.Trang)</v>
          </cell>
          <cell r="CA105">
            <v>0</v>
          </cell>
          <cell r="CC105" t="str">
            <v>DMST&amp;KN(2)(Th.Mai)</v>
          </cell>
          <cell r="CE105">
            <v>0</v>
          </cell>
          <cell r="CG105">
            <v>0</v>
          </cell>
          <cell r="CI105" t="str">
            <v>DANL-CTM(2)(Tr.Tuấn(PH))</v>
          </cell>
          <cell r="CK105">
            <v>0</v>
          </cell>
          <cell r="CM105">
            <v>0</v>
          </cell>
          <cell r="CO105" t="str">
            <v>GDTC4(4)(V.Minh)</v>
          </cell>
          <cell r="CQ105">
            <v>0</v>
          </cell>
          <cell r="CS105">
            <v>0</v>
          </cell>
          <cell r="CU105">
            <v>0</v>
          </cell>
          <cell r="CW105">
            <v>0</v>
          </cell>
          <cell r="CY105">
            <v>0</v>
          </cell>
          <cell r="DA105">
            <v>0</v>
          </cell>
          <cell r="DC105" t="str">
            <v>KTDNDV(2)(Đ.Đại)</v>
          </cell>
          <cell r="DE105" t="str">
            <v>THUDKTXD(2)(V.Cần)</v>
          </cell>
          <cell r="DG105" t="str">
            <v>THUDQLXD(2)(V.Khánh)</v>
          </cell>
          <cell r="DI105" t="str">
            <v>LKHKD(2)(A.Nhân)</v>
          </cell>
          <cell r="DK105" t="str">
            <v>THUDKD(2)(Đ.Tâm)</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t="str">
            <v>CNXHKH(2)(T.Mến)</v>
          </cell>
          <cell r="ES105" t="str">
            <v>TANHB1.2(2)(M.Linh)</v>
          </cell>
          <cell r="EU105">
            <v>0</v>
          </cell>
          <cell r="EW105" t="str">
            <v>LTCB(2)(X.Hậu)</v>
          </cell>
          <cell r="EY105" t="str">
            <v>KTCTML(2)(X.Hội)</v>
          </cell>
          <cell r="FA105">
            <v>0</v>
          </cell>
          <cell r="FC105" t="str">
            <v>THMLN(2)(N.Dũng)</v>
          </cell>
          <cell r="FE105">
            <v>0</v>
          </cell>
          <cell r="FG105" t="str">
            <v>NLTKE(2)(Th.Cúc)</v>
          </cell>
          <cell r="FI105" t="str">
            <v>GDTC2(4)(P.Lâm)</v>
          </cell>
          <cell r="FK105" t="str">
            <v>QHTT(2)(Th.Loan)</v>
          </cell>
          <cell r="FM105" t="str">
            <v>GDTC2(4)(V.Học)</v>
          </cell>
          <cell r="FO105" t="str">
            <v>KTVĩMo(2)(T.Nhiệm)</v>
          </cell>
          <cell r="FQ105">
            <v>0</v>
          </cell>
        </row>
        <row r="106">
          <cell r="G106">
            <v>0</v>
          </cell>
          <cell r="I106">
            <v>0</v>
          </cell>
          <cell r="K106">
            <v>0</v>
          </cell>
          <cell r="M106">
            <v>0</v>
          </cell>
          <cell r="O106">
            <v>0</v>
          </cell>
          <cell r="Q106" t="str">
            <v>12-14</v>
          </cell>
          <cell r="S106" t="str">
            <v>13-15</v>
          </cell>
          <cell r="U106" t="str">
            <v>12-14</v>
          </cell>
          <cell r="W106" t="str">
            <v>18-20</v>
          </cell>
          <cell r="Y106">
            <v>0</v>
          </cell>
          <cell r="AA106">
            <v>0</v>
          </cell>
          <cell r="AC106">
            <v>0</v>
          </cell>
          <cell r="AE106">
            <v>0</v>
          </cell>
          <cell r="AG106" t="str">
            <v>6-8</v>
          </cell>
          <cell r="AI106">
            <v>0</v>
          </cell>
          <cell r="AK106" t="str">
            <v>6-8</v>
          </cell>
          <cell r="AM106" t="str">
            <v>4-6</v>
          </cell>
          <cell r="AO106">
            <v>0</v>
          </cell>
          <cell r="AQ106" t="str">
            <v>8-10</v>
          </cell>
          <cell r="AS106">
            <v>0</v>
          </cell>
          <cell r="AU106">
            <v>0</v>
          </cell>
          <cell r="AW106">
            <v>0</v>
          </cell>
          <cell r="AY106">
            <v>0</v>
          </cell>
          <cell r="BA106" t="str">
            <v>13-15</v>
          </cell>
          <cell r="BC106" t="str">
            <v>8-10</v>
          </cell>
          <cell r="BE106">
            <v>0</v>
          </cell>
          <cell r="BG106">
            <v>0</v>
          </cell>
          <cell r="BI106">
            <v>0</v>
          </cell>
          <cell r="BK106" t="str">
            <v>11-13</v>
          </cell>
          <cell r="BM106">
            <v>0</v>
          </cell>
          <cell r="BO106">
            <v>0</v>
          </cell>
          <cell r="BQ106">
            <v>0</v>
          </cell>
          <cell r="BS106">
            <v>0</v>
          </cell>
          <cell r="BU106" t="str">
            <v>12-14</v>
          </cell>
          <cell r="BW106" t="str">
            <v>16-18</v>
          </cell>
          <cell r="BY106" t="str">
            <v>7-9</v>
          </cell>
          <cell r="CA106">
            <v>0</v>
          </cell>
          <cell r="CC106" t="str">
            <v>6-8</v>
          </cell>
          <cell r="CE106">
            <v>0</v>
          </cell>
          <cell r="CG106">
            <v>0</v>
          </cell>
          <cell r="CI106" t="str">
            <v>23-25</v>
          </cell>
          <cell r="CK106">
            <v>0</v>
          </cell>
          <cell r="CM106">
            <v>0</v>
          </cell>
          <cell r="CO106">
            <v>0</v>
          </cell>
          <cell r="CQ106">
            <v>0</v>
          </cell>
          <cell r="CS106">
            <v>0</v>
          </cell>
          <cell r="CU106">
            <v>0</v>
          </cell>
          <cell r="CW106">
            <v>0</v>
          </cell>
          <cell r="CY106">
            <v>0</v>
          </cell>
          <cell r="DA106">
            <v>0</v>
          </cell>
          <cell r="DC106" t="str">
            <v>11-13</v>
          </cell>
          <cell r="DE106" t="str">
            <v>7-9</v>
          </cell>
          <cell r="DG106" t="str">
            <v>12-14</v>
          </cell>
          <cell r="DI106" t="str">
            <v>7-9</v>
          </cell>
          <cell r="DK106" t="str">
            <v>8-10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t="str">
            <v>8-10</v>
          </cell>
          <cell r="ES106" t="str">
            <v>11-13</v>
          </cell>
          <cell r="EU106">
            <v>0</v>
          </cell>
          <cell r="EW106" t="str">
            <v>6-8</v>
          </cell>
          <cell r="EY106" t="str">
            <v>6-8</v>
          </cell>
          <cell r="FA106">
            <v>0</v>
          </cell>
          <cell r="FC106" t="str">
            <v>6-8</v>
          </cell>
          <cell r="FE106">
            <v>0</v>
          </cell>
          <cell r="FG106" t="str">
            <v>4-6</v>
          </cell>
          <cell r="FI106">
            <v>0</v>
          </cell>
          <cell r="FK106" t="str">
            <v>4-6</v>
          </cell>
          <cell r="FM106">
            <v>0</v>
          </cell>
          <cell r="FO106" t="str">
            <v>4-6</v>
          </cell>
          <cell r="FQ106">
            <v>0</v>
          </cell>
        </row>
        <row r="107">
          <cell r="G107">
            <v>0</v>
          </cell>
          <cell r="I107">
            <v>0</v>
          </cell>
          <cell r="K107">
            <v>0</v>
          </cell>
          <cell r="M107">
            <v>0</v>
          </cell>
          <cell r="O107">
            <v>0</v>
          </cell>
          <cell r="Q107" t="str">
            <v>CĐTN(3)(B.Toàn)</v>
          </cell>
          <cell r="S107" t="str">
            <v>ĐT&amp;TQTCT(3)(Đ.Châu)</v>
          </cell>
          <cell r="U107" t="str">
            <v>TOCTC(3)(V.Trạm)</v>
          </cell>
          <cell r="W107" t="str">
            <v>TOCTC(3)(L.Đ.Vinh)</v>
          </cell>
          <cell r="Y107">
            <v>0</v>
          </cell>
          <cell r="AA107">
            <v>0</v>
          </cell>
          <cell r="AC107">
            <v>0</v>
          </cell>
          <cell r="AE107">
            <v>0</v>
          </cell>
          <cell r="AG107" t="str">
            <v>CTN(3)(Th.Diễm)</v>
          </cell>
          <cell r="AI107">
            <v>0</v>
          </cell>
          <cell r="AK107" t="str">
            <v>KTRCTR(3)(K.Trang)</v>
          </cell>
          <cell r="AM107" t="str">
            <v>CHKC2(3)(M.Xanh)</v>
          </cell>
          <cell r="AO107">
            <v>0</v>
          </cell>
          <cell r="AQ107" t="str">
            <v>CDE.KTR(3)(Th.Huy)</v>
          </cell>
          <cell r="AS107">
            <v>0</v>
          </cell>
          <cell r="AU107">
            <v>0</v>
          </cell>
          <cell r="AW107">
            <v>0</v>
          </cell>
          <cell r="AY107">
            <v>0</v>
          </cell>
          <cell r="BA107" t="str">
            <v>ĐAK.Ktr2(3)(D23KTR1DAKTR2)</v>
          </cell>
          <cell r="BC107" t="str">
            <v>ĐAK.CTKT.19(3)(H.Dũng)</v>
          </cell>
          <cell r="BE107">
            <v>0</v>
          </cell>
          <cell r="BG107">
            <v>0</v>
          </cell>
          <cell r="BI107">
            <v>0</v>
          </cell>
          <cell r="BK107" t="str">
            <v>TCC1(3)(Tr.Nguyên)</v>
          </cell>
          <cell r="BM107">
            <v>0</v>
          </cell>
          <cell r="BO107">
            <v>0</v>
          </cell>
          <cell r="BQ107">
            <v>0</v>
          </cell>
          <cell r="BS107">
            <v>0</v>
          </cell>
          <cell r="BU107" t="str">
            <v>CĐTN(3)(BM CTN)</v>
          </cell>
          <cell r="BW107" t="str">
            <v>NM(3)(N.Tân)</v>
          </cell>
          <cell r="BY107" t="str">
            <v>KCBTCT(3)(T.Dũng)</v>
          </cell>
          <cell r="CA107">
            <v>0</v>
          </cell>
          <cell r="CC107" t="str">
            <v>ĐTCB(3)(Đ.Thành)</v>
          </cell>
          <cell r="CE107">
            <v>0</v>
          </cell>
          <cell r="CG107">
            <v>0</v>
          </cell>
          <cell r="CI107" t="str">
            <v>DANL-CTM(3)(Tr.Tuấn(PH))</v>
          </cell>
          <cell r="CK107">
            <v>0</v>
          </cell>
          <cell r="CM107">
            <v>0</v>
          </cell>
          <cell r="CO107">
            <v>0</v>
          </cell>
          <cell r="CQ107">
            <v>0</v>
          </cell>
          <cell r="CS107">
            <v>0</v>
          </cell>
          <cell r="CU107">
            <v>0</v>
          </cell>
          <cell r="CW107">
            <v>0</v>
          </cell>
          <cell r="CY107">
            <v>0</v>
          </cell>
          <cell r="DA107">
            <v>0</v>
          </cell>
          <cell r="DC107" t="str">
            <v>TCCTKT(3)(K.Trọng)</v>
          </cell>
          <cell r="DE107" t="str">
            <v>THUDKTXD(3)(V.Cần)</v>
          </cell>
          <cell r="DG107" t="str">
            <v>THUDQLXD(3)(V.Khánh)</v>
          </cell>
          <cell r="DI107" t="str">
            <v>TAQTKDTH(3)(T.Thủy)</v>
          </cell>
          <cell r="DK107" t="str">
            <v>THUDKD(3)(Đ.Tâm)</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t="str">
            <v>KTrMT(3)(C.Bằng)</v>
          </cell>
          <cell r="ES107" t="str">
            <v>SBVL1(3)(Q.Thuận)</v>
          </cell>
          <cell r="EU107">
            <v>0</v>
          </cell>
          <cell r="EW107" t="str">
            <v>ATLĐ&amp;VSCN(3)(M.Trí(KH))</v>
          </cell>
          <cell r="EY107" t="str">
            <v>KNGT(3)(Th.Cúc)</v>
          </cell>
          <cell r="FA107">
            <v>0</v>
          </cell>
          <cell r="FC107" t="str">
            <v>TDIA(3)(V.Thái)</v>
          </cell>
          <cell r="FE107">
            <v>0</v>
          </cell>
          <cell r="FG107" t="str">
            <v>TANHB1.2(3)(M.Linh)</v>
          </cell>
          <cell r="FI107">
            <v>0</v>
          </cell>
          <cell r="FK107" t="str">
            <v>TANHB1.2(3)(T.Lê)</v>
          </cell>
          <cell r="FM107">
            <v>0</v>
          </cell>
          <cell r="FO107" t="str">
            <v>KTCTML(3)(X.Hội)</v>
          </cell>
          <cell r="FQ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row>
        <row r="110">
          <cell r="G110">
            <v>0</v>
          </cell>
          <cell r="I110">
            <v>0</v>
          </cell>
          <cell r="K110">
            <v>0</v>
          </cell>
          <cell r="M110">
            <v>0</v>
          </cell>
          <cell r="O110">
            <v>0</v>
          </cell>
          <cell r="Q110">
            <v>0</v>
          </cell>
          <cell r="S110">
            <v>0</v>
          </cell>
          <cell r="U110">
            <v>0</v>
          </cell>
          <cell r="W110">
            <v>0</v>
          </cell>
          <cell r="Y110" t="str">
            <v>14-16</v>
          </cell>
          <cell r="AA110" t="str">
            <v>17-19</v>
          </cell>
          <cell r="AC110" t="str">
            <v>14-16</v>
          </cell>
          <cell r="AE110" t="str">
            <v>14-16</v>
          </cell>
          <cell r="AG110">
            <v>0</v>
          </cell>
          <cell r="AI110">
            <v>0</v>
          </cell>
          <cell r="AK110">
            <v>0</v>
          </cell>
          <cell r="AM110">
            <v>0</v>
          </cell>
          <cell r="AO110">
            <v>0</v>
          </cell>
          <cell r="AQ110">
            <v>0</v>
          </cell>
          <cell r="AS110">
            <v>0</v>
          </cell>
          <cell r="AU110" t="str">
            <v>8-10</v>
          </cell>
          <cell r="AW110" t="str">
            <v>6-8</v>
          </cell>
          <cell r="AY110">
            <v>0</v>
          </cell>
          <cell r="BA110">
            <v>0</v>
          </cell>
          <cell r="BC110">
            <v>0</v>
          </cell>
          <cell r="BE110">
            <v>0</v>
          </cell>
          <cell r="BG110">
            <v>0</v>
          </cell>
          <cell r="BI110" t="str">
            <v>6-8</v>
          </cell>
          <cell r="BK110">
            <v>0</v>
          </cell>
          <cell r="BM110" t="str">
            <v>1-3</v>
          </cell>
          <cell r="BO110">
            <v>0</v>
          </cell>
          <cell r="BQ110">
            <v>0</v>
          </cell>
          <cell r="BS110" t="str">
            <v>16-18</v>
          </cell>
          <cell r="BU110">
            <v>0</v>
          </cell>
          <cell r="BW110">
            <v>0</v>
          </cell>
          <cell r="BY110">
            <v>0</v>
          </cell>
          <cell r="CA110">
            <v>0</v>
          </cell>
          <cell r="CC110">
            <v>0</v>
          </cell>
          <cell r="CE110" t="str">
            <v>6-8</v>
          </cell>
          <cell r="CG110">
            <v>0</v>
          </cell>
          <cell r="CI110" t="str">
            <v>7-9</v>
          </cell>
          <cell r="CK110">
            <v>0</v>
          </cell>
          <cell r="CM110">
            <v>0</v>
          </cell>
          <cell r="CO110">
            <v>0</v>
          </cell>
          <cell r="CQ110">
            <v>0</v>
          </cell>
          <cell r="CS110">
            <v>0</v>
          </cell>
          <cell r="CU110">
            <v>0</v>
          </cell>
          <cell r="CW110">
            <v>0</v>
          </cell>
          <cell r="CY110">
            <v>0</v>
          </cell>
          <cell r="DA110">
            <v>0</v>
          </cell>
          <cell r="DC110">
            <v>0</v>
          </cell>
          <cell r="DE110">
            <v>0</v>
          </cell>
          <cell r="DG110">
            <v>0</v>
          </cell>
          <cell r="DI110">
            <v>0</v>
          </cell>
          <cell r="DK110">
            <v>0</v>
          </cell>
          <cell r="DM110" t="str">
            <v>4-6</v>
          </cell>
          <cell r="DO110" t="str">
            <v>3-5</v>
          </cell>
          <cell r="DQ110" t="str">
            <v>6-8</v>
          </cell>
          <cell r="DS110">
            <v>0</v>
          </cell>
          <cell r="DU110">
            <v>0</v>
          </cell>
          <cell r="DW110" t="str">
            <v>6-8</v>
          </cell>
          <cell r="DY110" t="str">
            <v>5-8</v>
          </cell>
          <cell r="EA110" t="str">
            <v>9-12</v>
          </cell>
          <cell r="EC110">
            <v>0</v>
          </cell>
          <cell r="EE110" t="str">
            <v>10-12</v>
          </cell>
          <cell r="EG110" t="str">
            <v>13-15</v>
          </cell>
          <cell r="EI110" t="str">
            <v>8-10</v>
          </cell>
          <cell r="EK110">
            <v>0</v>
          </cell>
          <cell r="EM110" t="str">
            <v>9-11</v>
          </cell>
          <cell r="EO110" t="str">
            <v>5-8</v>
          </cell>
          <cell r="EQ110">
            <v>0</v>
          </cell>
          <cell r="ES110">
            <v>0</v>
          </cell>
          <cell r="EU110">
            <v>0</v>
          </cell>
          <cell r="EW110">
            <v>0</v>
          </cell>
          <cell r="EY110">
            <v>0</v>
          </cell>
          <cell r="FA110" t="str">
            <v>6-8</v>
          </cell>
          <cell r="FC110">
            <v>0</v>
          </cell>
          <cell r="FE110">
            <v>0</v>
          </cell>
          <cell r="FG110">
            <v>0</v>
          </cell>
          <cell r="FI110">
            <v>0</v>
          </cell>
          <cell r="FK110">
            <v>0</v>
          </cell>
          <cell r="FM110">
            <v>0</v>
          </cell>
          <cell r="FO110">
            <v>0</v>
          </cell>
          <cell r="FQ110">
            <v>0</v>
          </cell>
        </row>
        <row r="111">
          <cell r="G111">
            <v>0</v>
          </cell>
          <cell r="I111">
            <v>0</v>
          </cell>
          <cell r="K111">
            <v>0</v>
          </cell>
          <cell r="M111">
            <v>0</v>
          </cell>
          <cell r="O111">
            <v>0</v>
          </cell>
          <cell r="Q111">
            <v>0</v>
          </cell>
          <cell r="S111">
            <v>0</v>
          </cell>
          <cell r="U111">
            <v>0</v>
          </cell>
          <cell r="W111">
            <v>0</v>
          </cell>
          <cell r="Y111" t="str">
            <v>NM(3)(V.Hải)</v>
          </cell>
          <cell r="AA111" t="str">
            <v>KCNT(3)(L.Trường)</v>
          </cell>
          <cell r="AC111" t="str">
            <v>KTTC1_19(3)(L.Đ.Vinh)</v>
          </cell>
          <cell r="AE111" t="str">
            <v>NM(3)(B.Lợi)</v>
          </cell>
          <cell r="AG111">
            <v>0</v>
          </cell>
          <cell r="AI111">
            <v>0</v>
          </cell>
          <cell r="AK111">
            <v>0</v>
          </cell>
          <cell r="AM111">
            <v>0</v>
          </cell>
          <cell r="AO111">
            <v>0</v>
          </cell>
          <cell r="AQ111">
            <v>0</v>
          </cell>
          <cell r="AS111">
            <v>0</v>
          </cell>
          <cell r="AU111" t="str">
            <v>CNXHKH(3)(T.Tiến)</v>
          </cell>
          <cell r="AW111" t="str">
            <v>CĐ.KTNT(3)(Th.Huy)</v>
          </cell>
          <cell r="AY111">
            <v>0</v>
          </cell>
          <cell r="BA111">
            <v>0</v>
          </cell>
          <cell r="BC111">
            <v>0</v>
          </cell>
          <cell r="BE111">
            <v>0</v>
          </cell>
          <cell r="BG111">
            <v>0</v>
          </cell>
          <cell r="BI111" t="str">
            <v>SC&amp;TCC(3)(P.Trúc)</v>
          </cell>
          <cell r="BK111">
            <v>0</v>
          </cell>
          <cell r="BM111" t="str">
            <v>KCBTCT(3)(K.Cường)</v>
          </cell>
          <cell r="BO111">
            <v>0</v>
          </cell>
          <cell r="BQ111">
            <v>0</v>
          </cell>
          <cell r="BS111" t="str">
            <v>XLNT(3)(H.Xuyên)</v>
          </cell>
          <cell r="BU111">
            <v>0</v>
          </cell>
          <cell r="BW111">
            <v>0</v>
          </cell>
          <cell r="BY111">
            <v>0</v>
          </cell>
          <cell r="CA111">
            <v>0</v>
          </cell>
          <cell r="CC111">
            <v>0</v>
          </cell>
          <cell r="CE111" t="str">
            <v>LTWEBCB(3)(Đ.Hồng)</v>
          </cell>
          <cell r="CG111">
            <v>0</v>
          </cell>
          <cell r="CI111" t="str">
            <v>TTHCM(3)(Thu.Trang)</v>
          </cell>
          <cell r="CK111">
            <v>0</v>
          </cell>
          <cell r="CM111">
            <v>0</v>
          </cell>
          <cell r="CO111">
            <v>0</v>
          </cell>
          <cell r="CQ111">
            <v>0</v>
          </cell>
          <cell r="CS111">
            <v>0</v>
          </cell>
          <cell r="CU111">
            <v>0</v>
          </cell>
          <cell r="CW111">
            <v>0</v>
          </cell>
          <cell r="CY111">
            <v>0</v>
          </cell>
          <cell r="DA111">
            <v>0</v>
          </cell>
          <cell r="DC111">
            <v>0</v>
          </cell>
          <cell r="DE111">
            <v>0</v>
          </cell>
          <cell r="DG111">
            <v>0</v>
          </cell>
          <cell r="DI111">
            <v>0</v>
          </cell>
          <cell r="DK111">
            <v>0</v>
          </cell>
          <cell r="DM111" t="str">
            <v>TTCKHOAN(3)(T.Hiếu)</v>
          </cell>
          <cell r="DO111" t="str">
            <v>KTXD 1(3)(T.Thiểm)</v>
          </cell>
          <cell r="DQ111" t="str">
            <v>KCCTR(3)(V.Sơn)</v>
          </cell>
          <cell r="DS111">
            <v>0</v>
          </cell>
          <cell r="DU111">
            <v>0</v>
          </cell>
          <cell r="DW111" t="str">
            <v>NVBAN(3)(Q.Ngân(TG))</v>
          </cell>
          <cell r="DY111" t="str">
            <v>GDTC4(4)(V.Học)</v>
          </cell>
          <cell r="EA111" t="str">
            <v>GDTC4(4)(V.Minh)</v>
          </cell>
          <cell r="EC111">
            <v>0</v>
          </cell>
          <cell r="EE111" t="str">
            <v>TANHB1.2(3)(T.Lê)</v>
          </cell>
          <cell r="EG111" t="str">
            <v>SBVL1(3)(T.Công)</v>
          </cell>
          <cell r="EI111" t="str">
            <v>CNXHKH(3)(T.Mến)</v>
          </cell>
          <cell r="EK111">
            <v>0</v>
          </cell>
          <cell r="EM111" t="str">
            <v>BCKG(3)(N.Hòa)</v>
          </cell>
          <cell r="EO111" t="str">
            <v>GDTC2(4)(V.Đông)</v>
          </cell>
          <cell r="EQ111">
            <v>0</v>
          </cell>
          <cell r="ES111">
            <v>0</v>
          </cell>
          <cell r="EU111">
            <v>0</v>
          </cell>
          <cell r="EW111">
            <v>0</v>
          </cell>
          <cell r="EY111">
            <v>0</v>
          </cell>
          <cell r="FA111" t="str">
            <v>KNGT(3)(Th.Cúc)</v>
          </cell>
          <cell r="FC111">
            <v>0</v>
          </cell>
          <cell r="FE111">
            <v>0</v>
          </cell>
          <cell r="FG111">
            <v>0</v>
          </cell>
          <cell r="FI111">
            <v>0</v>
          </cell>
          <cell r="FK111">
            <v>0</v>
          </cell>
          <cell r="FM111">
            <v>0</v>
          </cell>
          <cell r="FO111">
            <v>0</v>
          </cell>
          <cell r="FQ111">
            <v>0</v>
          </cell>
        </row>
        <row r="112">
          <cell r="G112">
            <v>0</v>
          </cell>
          <cell r="I112">
            <v>0</v>
          </cell>
          <cell r="K112">
            <v>0</v>
          </cell>
          <cell r="M112">
            <v>0</v>
          </cell>
          <cell r="O112">
            <v>0</v>
          </cell>
          <cell r="Q112">
            <v>0</v>
          </cell>
          <cell r="S112">
            <v>0</v>
          </cell>
          <cell r="U112">
            <v>0</v>
          </cell>
          <cell r="W112">
            <v>0</v>
          </cell>
          <cell r="Y112" t="str">
            <v>13-14</v>
          </cell>
          <cell r="AA112" t="str">
            <v>7-8</v>
          </cell>
          <cell r="AC112" t="str">
            <v>16-17</v>
          </cell>
          <cell r="AE112" t="str">
            <v>16-17</v>
          </cell>
          <cell r="AG112">
            <v>0</v>
          </cell>
          <cell r="AI112">
            <v>0</v>
          </cell>
          <cell r="AK112">
            <v>0</v>
          </cell>
          <cell r="AM112">
            <v>0</v>
          </cell>
          <cell r="AO112">
            <v>0</v>
          </cell>
          <cell r="AQ112">
            <v>0</v>
          </cell>
          <cell r="AS112">
            <v>0</v>
          </cell>
          <cell r="AU112" t="str">
            <v>11-12</v>
          </cell>
          <cell r="AW112" t="str">
            <v>9-10</v>
          </cell>
          <cell r="AY112">
            <v>0</v>
          </cell>
          <cell r="BA112">
            <v>0</v>
          </cell>
          <cell r="BC112">
            <v>0</v>
          </cell>
          <cell r="BE112">
            <v>0</v>
          </cell>
          <cell r="BG112">
            <v>0</v>
          </cell>
          <cell r="BI112" t="str">
            <v>7-8</v>
          </cell>
          <cell r="BK112">
            <v>0</v>
          </cell>
          <cell r="BM112" t="str">
            <v>5-6</v>
          </cell>
          <cell r="BO112">
            <v>0</v>
          </cell>
          <cell r="BQ112">
            <v>0</v>
          </cell>
          <cell r="BS112" t="str">
            <v>12-13</v>
          </cell>
          <cell r="BU112">
            <v>0</v>
          </cell>
          <cell r="BW112">
            <v>0</v>
          </cell>
          <cell r="BY112">
            <v>0</v>
          </cell>
          <cell r="CA112">
            <v>0</v>
          </cell>
          <cell r="CC112">
            <v>0</v>
          </cell>
          <cell r="CE112" t="str">
            <v>5-6</v>
          </cell>
          <cell r="CG112">
            <v>0</v>
          </cell>
          <cell r="CI112" t="str">
            <v>3-4</v>
          </cell>
          <cell r="CK112">
            <v>0</v>
          </cell>
          <cell r="CM112">
            <v>0</v>
          </cell>
          <cell r="CO112">
            <v>0</v>
          </cell>
          <cell r="CQ112">
            <v>0</v>
          </cell>
          <cell r="CS112">
            <v>0</v>
          </cell>
          <cell r="CU112">
            <v>0</v>
          </cell>
          <cell r="CW112">
            <v>0</v>
          </cell>
          <cell r="CY112">
            <v>0</v>
          </cell>
          <cell r="DA112">
            <v>0</v>
          </cell>
          <cell r="DC112">
            <v>0</v>
          </cell>
          <cell r="DE112">
            <v>0</v>
          </cell>
          <cell r="DG112">
            <v>0</v>
          </cell>
          <cell r="DI112">
            <v>0</v>
          </cell>
          <cell r="DK112">
            <v>0</v>
          </cell>
          <cell r="DM112" t="str">
            <v>5-6</v>
          </cell>
          <cell r="DO112" t="str">
            <v>7-8</v>
          </cell>
          <cell r="DQ112" t="str">
            <v>5-6</v>
          </cell>
          <cell r="DS112" t="str">
            <v>8-9</v>
          </cell>
          <cell r="DU112">
            <v>0</v>
          </cell>
          <cell r="DW112" t="str">
            <v>6-7</v>
          </cell>
          <cell r="DY112">
            <v>0</v>
          </cell>
          <cell r="EA112">
            <v>0</v>
          </cell>
          <cell r="EC112">
            <v>0</v>
          </cell>
          <cell r="EE112" t="str">
            <v>14-15</v>
          </cell>
          <cell r="EG112" t="str">
            <v>9-10</v>
          </cell>
          <cell r="EI112" t="str">
            <v>10-11</v>
          </cell>
          <cell r="EK112">
            <v>0</v>
          </cell>
          <cell r="EM112" t="str">
            <v>12-13</v>
          </cell>
          <cell r="EO112">
            <v>0</v>
          </cell>
          <cell r="EQ112">
            <v>0</v>
          </cell>
          <cell r="ES112">
            <v>0</v>
          </cell>
          <cell r="EU112">
            <v>0</v>
          </cell>
          <cell r="EW112">
            <v>0</v>
          </cell>
          <cell r="EY112">
            <v>0</v>
          </cell>
          <cell r="FA112" t="str">
            <v>10-11</v>
          </cell>
          <cell r="FC112">
            <v>0</v>
          </cell>
          <cell r="FE112">
            <v>0</v>
          </cell>
          <cell r="FG112">
            <v>0</v>
          </cell>
          <cell r="FI112">
            <v>0</v>
          </cell>
          <cell r="FK112">
            <v>0</v>
          </cell>
          <cell r="FM112">
            <v>0</v>
          </cell>
          <cell r="FO112">
            <v>0</v>
          </cell>
          <cell r="FQ112">
            <v>0</v>
          </cell>
        </row>
        <row r="113">
          <cell r="G113">
            <v>0</v>
          </cell>
          <cell r="I113">
            <v>0</v>
          </cell>
          <cell r="K113">
            <v>0</v>
          </cell>
          <cell r="M113">
            <v>0</v>
          </cell>
          <cell r="O113">
            <v>0</v>
          </cell>
          <cell r="Q113">
            <v>0</v>
          </cell>
          <cell r="S113">
            <v>0</v>
          </cell>
          <cell r="U113">
            <v>0</v>
          </cell>
          <cell r="W113">
            <v>0</v>
          </cell>
          <cell r="Y113" t="str">
            <v>KTTC1_19(2)(V.Tâm)</v>
          </cell>
          <cell r="AA113" t="str">
            <v>KTTC1_19(2)(N.Cường)</v>
          </cell>
          <cell r="AC113" t="str">
            <v>KCNT(2)(C.Tín)</v>
          </cell>
          <cell r="AE113" t="str">
            <v>KTTC1_19(2)(Đ.Tân)</v>
          </cell>
          <cell r="AG113">
            <v>0</v>
          </cell>
          <cell r="AI113">
            <v>0</v>
          </cell>
          <cell r="AK113">
            <v>0</v>
          </cell>
          <cell r="AM113">
            <v>0</v>
          </cell>
          <cell r="AO113">
            <v>0</v>
          </cell>
          <cell r="AQ113">
            <v>0</v>
          </cell>
          <cell r="AS113">
            <v>0</v>
          </cell>
          <cell r="AU113" t="str">
            <v>TTBCT(2)(Th.Quý)</v>
          </cell>
          <cell r="AW113" t="str">
            <v>CĐ.KTNT(2)(Th.Huy)</v>
          </cell>
          <cell r="AY113">
            <v>0</v>
          </cell>
          <cell r="BA113">
            <v>0</v>
          </cell>
          <cell r="BC113">
            <v>0</v>
          </cell>
          <cell r="BE113">
            <v>0</v>
          </cell>
          <cell r="BG113">
            <v>0</v>
          </cell>
          <cell r="BI113" t="str">
            <v>BDSCD(2)(Th.Vũ)</v>
          </cell>
          <cell r="BK113">
            <v>0</v>
          </cell>
          <cell r="BM113" t="str">
            <v>CHKC2(2)(Tr.Nguyên)</v>
          </cell>
          <cell r="BO113">
            <v>0</v>
          </cell>
          <cell r="BQ113">
            <v>0</v>
          </cell>
          <cell r="BS113" t="str">
            <v>Đ&amp;ĐKHTL(2)(H.Toàn)</v>
          </cell>
          <cell r="BU113">
            <v>0</v>
          </cell>
          <cell r="BW113">
            <v>0</v>
          </cell>
          <cell r="BY113">
            <v>0</v>
          </cell>
          <cell r="CA113">
            <v>0</v>
          </cell>
          <cell r="CC113">
            <v>0</v>
          </cell>
          <cell r="CE113" t="str">
            <v>QTMANG(2)(L.Tín)</v>
          </cell>
          <cell r="CG113">
            <v>0</v>
          </cell>
          <cell r="CI113" t="str">
            <v>CSCNCTM(2)(Tr.Tuấn(PH))</v>
          </cell>
          <cell r="CK113">
            <v>0</v>
          </cell>
          <cell r="CM113">
            <v>0</v>
          </cell>
          <cell r="CO113">
            <v>0</v>
          </cell>
          <cell r="CQ113">
            <v>0</v>
          </cell>
          <cell r="CS113">
            <v>0</v>
          </cell>
          <cell r="CU113">
            <v>0</v>
          </cell>
          <cell r="CW113">
            <v>0</v>
          </cell>
          <cell r="CY113">
            <v>0</v>
          </cell>
          <cell r="DA113">
            <v>0</v>
          </cell>
          <cell r="DC113">
            <v>0</v>
          </cell>
          <cell r="DE113">
            <v>0</v>
          </cell>
          <cell r="DG113">
            <v>0</v>
          </cell>
          <cell r="DI113">
            <v>0</v>
          </cell>
          <cell r="DK113">
            <v>0</v>
          </cell>
          <cell r="DM113" t="str">
            <v>DMST-KN(2)(Th.Mai)</v>
          </cell>
          <cell r="DO113" t="str">
            <v>TTHCM(2)(Thu.Trang)</v>
          </cell>
          <cell r="DQ113" t="str">
            <v>AV2(2)(M.Linh)</v>
          </cell>
          <cell r="DS113" t="str">
            <v>LSDCSVN(2)(T.Tiến)</v>
          </cell>
          <cell r="DU113">
            <v>0</v>
          </cell>
          <cell r="DW113" t="str">
            <v>NVLT(2)(Q.Ngân(TG))</v>
          </cell>
          <cell r="DY113">
            <v>0</v>
          </cell>
          <cell r="EA113">
            <v>0</v>
          </cell>
          <cell r="EC113">
            <v>0</v>
          </cell>
          <cell r="EE113" t="str">
            <v>SBVL1(2)(T.Công)</v>
          </cell>
          <cell r="EG113" t="str">
            <v>HH-VKT(2)(M.Tân)</v>
          </cell>
          <cell r="EI113" t="str">
            <v>SBVL1(2)(B.Lợi)</v>
          </cell>
          <cell r="EK113">
            <v>0</v>
          </cell>
          <cell r="EM113" t="str">
            <v>BCKG(2)(N.Hòa)</v>
          </cell>
          <cell r="EO113">
            <v>0</v>
          </cell>
          <cell r="EQ113">
            <v>0</v>
          </cell>
          <cell r="ES113">
            <v>0</v>
          </cell>
          <cell r="EU113">
            <v>0</v>
          </cell>
          <cell r="EW113">
            <v>0</v>
          </cell>
          <cell r="EY113">
            <v>0</v>
          </cell>
          <cell r="FA113" t="str">
            <v>LTMĐ1(2)(Đ.Thành)</v>
          </cell>
          <cell r="FC113">
            <v>0</v>
          </cell>
          <cell r="FE113">
            <v>0</v>
          </cell>
          <cell r="FG113">
            <v>0</v>
          </cell>
          <cell r="FI113">
            <v>0</v>
          </cell>
          <cell r="FK113">
            <v>0</v>
          </cell>
          <cell r="FM113">
            <v>0</v>
          </cell>
          <cell r="FO113">
            <v>0</v>
          </cell>
          <cell r="FQ113">
            <v>0</v>
          </cell>
        </row>
        <row r="114">
          <cell r="G114">
            <v>0</v>
          </cell>
          <cell r="I114">
            <v>0</v>
          </cell>
          <cell r="K114">
            <v>0</v>
          </cell>
          <cell r="M114">
            <v>0</v>
          </cell>
          <cell r="O114">
            <v>0</v>
          </cell>
          <cell r="Q114" t="str">
            <v>11-12</v>
          </cell>
          <cell r="S114" t="str">
            <v>10-11</v>
          </cell>
          <cell r="U114" t="str">
            <v>10-11</v>
          </cell>
          <cell r="W114" t="str">
            <v>6-7</v>
          </cell>
          <cell r="Y114">
            <v>0</v>
          </cell>
          <cell r="AA114">
            <v>0</v>
          </cell>
          <cell r="AC114">
            <v>0</v>
          </cell>
          <cell r="AE114">
            <v>0</v>
          </cell>
          <cell r="AG114" t="str">
            <v>3-4</v>
          </cell>
          <cell r="AI114" t="str">
            <v>6-7</v>
          </cell>
          <cell r="AK114" t="str">
            <v>13-14</v>
          </cell>
          <cell r="AM114" t="str">
            <v>11-12</v>
          </cell>
          <cell r="AO114">
            <v>0</v>
          </cell>
          <cell r="AQ114" t="str">
            <v>9-10</v>
          </cell>
          <cell r="AS114">
            <v>0</v>
          </cell>
          <cell r="AU114">
            <v>0</v>
          </cell>
          <cell r="AW114">
            <v>0</v>
          </cell>
          <cell r="AY114">
            <v>0</v>
          </cell>
          <cell r="BA114" t="str">
            <v>6-7</v>
          </cell>
          <cell r="BC114" t="str">
            <v>6-7</v>
          </cell>
          <cell r="BE114">
            <v>0</v>
          </cell>
          <cell r="BG114">
            <v>0</v>
          </cell>
          <cell r="BI114">
            <v>0</v>
          </cell>
          <cell r="BK114" t="str">
            <v>5-6</v>
          </cell>
          <cell r="BM114">
            <v>0</v>
          </cell>
          <cell r="BO114">
            <v>0</v>
          </cell>
          <cell r="BQ114">
            <v>0</v>
          </cell>
          <cell r="BS114">
            <v>0</v>
          </cell>
          <cell r="BU114" t="str">
            <v>17-18</v>
          </cell>
          <cell r="BW114" t="str">
            <v>19-20</v>
          </cell>
          <cell r="BY114" t="str">
            <v>4-5</v>
          </cell>
          <cell r="CA114">
            <v>0</v>
          </cell>
          <cell r="CC114" t="str">
            <v>7-8</v>
          </cell>
          <cell r="CE114">
            <v>0</v>
          </cell>
          <cell r="CG114">
            <v>0</v>
          </cell>
          <cell r="CI114">
            <v>0</v>
          </cell>
          <cell r="CK114" t="str">
            <v>21-22</v>
          </cell>
          <cell r="CM114">
            <v>0</v>
          </cell>
          <cell r="CO114" t="str">
            <v>6-7</v>
          </cell>
          <cell r="CQ114">
            <v>0</v>
          </cell>
          <cell r="CS114">
            <v>0</v>
          </cell>
          <cell r="CU114">
            <v>0</v>
          </cell>
          <cell r="CW114">
            <v>0</v>
          </cell>
          <cell r="CY114">
            <v>0</v>
          </cell>
          <cell r="DA114">
            <v>0</v>
          </cell>
          <cell r="DC114" t="str">
            <v>14-15</v>
          </cell>
          <cell r="DE114" t="str">
            <v>9-10</v>
          </cell>
          <cell r="DG114">
            <v>0</v>
          </cell>
          <cell r="DI114" t="str">
            <v>9-10</v>
          </cell>
          <cell r="DK114" t="str">
            <v>7-8</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t="str">
            <v>11-12</v>
          </cell>
          <cell r="ES114" t="str">
            <v>9-12</v>
          </cell>
          <cell r="EU114">
            <v>0</v>
          </cell>
          <cell r="EW114" t="str">
            <v>5-8</v>
          </cell>
          <cell r="EY114" t="str">
            <v>8-9</v>
          </cell>
          <cell r="FA114">
            <v>0</v>
          </cell>
          <cell r="FC114" t="str">
            <v>9-10</v>
          </cell>
          <cell r="FE114">
            <v>0</v>
          </cell>
          <cell r="FG114" t="str">
            <v>3-4</v>
          </cell>
          <cell r="FI114" t="str">
            <v>3-4</v>
          </cell>
          <cell r="FK114" t="str">
            <v>3-4</v>
          </cell>
          <cell r="FM114" t="str">
            <v>3-4</v>
          </cell>
          <cell r="FO114" t="str">
            <v>5-8</v>
          </cell>
          <cell r="FQ114">
            <v>0</v>
          </cell>
        </row>
        <row r="115">
          <cell r="G115">
            <v>0</v>
          </cell>
          <cell r="I115">
            <v>0</v>
          </cell>
          <cell r="K115">
            <v>0</v>
          </cell>
          <cell r="M115">
            <v>0</v>
          </cell>
          <cell r="O115">
            <v>0</v>
          </cell>
          <cell r="Q115" t="str">
            <v>TOCTC(2)(H.Thuận)</v>
          </cell>
          <cell r="S115" t="str">
            <v>KCNBTCTNT(2)(Q.Hùng)</v>
          </cell>
          <cell r="U115" t="str">
            <v>ĐT&amp;TQTCT(2)(Đ.Châu)</v>
          </cell>
          <cell r="W115" t="str">
            <v>CĐTN(2)(L.Trường)</v>
          </cell>
          <cell r="Y115">
            <v>0</v>
          </cell>
          <cell r="AA115">
            <v>0</v>
          </cell>
          <cell r="AC115">
            <v>0</v>
          </cell>
          <cell r="AE115">
            <v>0</v>
          </cell>
          <cell r="AG115" t="str">
            <v>LSDCSVN(2)(Thu.Trang)</v>
          </cell>
          <cell r="AI115" t="str">
            <v>KCBTCT(2)(K.Oanh)</v>
          </cell>
          <cell r="AK115" t="str">
            <v>TDIA(2)(T.Tám)</v>
          </cell>
          <cell r="AM115" t="str">
            <v>KCBTCT(2)(B.Toàn)</v>
          </cell>
          <cell r="AO115">
            <v>0</v>
          </cell>
          <cell r="AQ115" t="str">
            <v>LSDCSVN(2)(S.Tùng)</v>
          </cell>
          <cell r="AS115">
            <v>0</v>
          </cell>
          <cell r="AU115">
            <v>0</v>
          </cell>
          <cell r="AW115">
            <v>0</v>
          </cell>
          <cell r="AY115">
            <v>0</v>
          </cell>
          <cell r="BA115" t="str">
            <v>ĐAK.CTKT.19(2)(H.Dũng)</v>
          </cell>
          <cell r="BC115" t="str">
            <v>VlyKTr(2)(M.Tân)</v>
          </cell>
          <cell r="BE115">
            <v>0</v>
          </cell>
          <cell r="BG115">
            <v>0</v>
          </cell>
          <cell r="BI115">
            <v>0</v>
          </cell>
          <cell r="BK115" t="str">
            <v>TKĐ2(2)(T.Bích)</v>
          </cell>
          <cell r="BM115">
            <v>0</v>
          </cell>
          <cell r="BO115">
            <v>0</v>
          </cell>
          <cell r="BQ115">
            <v>0</v>
          </cell>
          <cell r="BS115">
            <v>0</v>
          </cell>
          <cell r="BU115" t="str">
            <v>XLNT(2)(H.Xuyên)</v>
          </cell>
          <cell r="BW115" t="str">
            <v>NM(2)(N.Tân)</v>
          </cell>
          <cell r="BY115" t="str">
            <v>PL&amp;KTXD(2)(V.Cần)</v>
          </cell>
          <cell r="CA115">
            <v>0</v>
          </cell>
          <cell r="CC115" t="str">
            <v>CNPM(2)(T.Khánh(TG))</v>
          </cell>
          <cell r="CE115">
            <v>0</v>
          </cell>
          <cell r="CG115">
            <v>0</v>
          </cell>
          <cell r="CI115">
            <v>0</v>
          </cell>
          <cell r="CK115" t="str">
            <v>DANL-CTM(2)(Tr.Tuấn(PH))</v>
          </cell>
          <cell r="CM115">
            <v>0</v>
          </cell>
          <cell r="CO115" t="str">
            <v>TH&amp;HT(2)(Chí.Sỹ)</v>
          </cell>
          <cell r="CQ115">
            <v>0</v>
          </cell>
          <cell r="CS115">
            <v>0</v>
          </cell>
          <cell r="CU115">
            <v>0</v>
          </cell>
          <cell r="CW115">
            <v>0</v>
          </cell>
          <cell r="CY115">
            <v>0</v>
          </cell>
          <cell r="DA115">
            <v>0</v>
          </cell>
          <cell r="DC115" t="str">
            <v>TCCTKT(2)(K.Trọng)</v>
          </cell>
          <cell r="DE115" t="str">
            <v>DINHGIA(2)(T.Thiểm)</v>
          </cell>
          <cell r="DG115">
            <v>0</v>
          </cell>
          <cell r="DI115" t="str">
            <v>PTHĐKD(2)(A.Nhân)</v>
          </cell>
          <cell r="DK115" t="str">
            <v>TMDTu(2)(Đ.Tâm)</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t="str">
            <v>KTrMT(2)(C.Bằng)</v>
          </cell>
          <cell r="ES115" t="str">
            <v>GDTC2(4)(V.Đông)</v>
          </cell>
          <cell r="EU115">
            <v>0</v>
          </cell>
          <cell r="EW115" t="str">
            <v>GDTC2(4)(P.Lâm)</v>
          </cell>
          <cell r="EY115" t="str">
            <v>COLT(2)(C.Đức)</v>
          </cell>
          <cell r="FA115">
            <v>0</v>
          </cell>
          <cell r="FC115" t="str">
            <v>TDIA(2)(V.Thái)</v>
          </cell>
          <cell r="FE115">
            <v>0</v>
          </cell>
          <cell r="FG115" t="str">
            <v>CNXHKH(2)(T.Mến)</v>
          </cell>
          <cell r="FI115" t="str">
            <v>KTCTML(2)(X.Hội)</v>
          </cell>
          <cell r="FK115" t="str">
            <v>NLTKE(2)(Th.Cúc)</v>
          </cell>
          <cell r="FM115" t="str">
            <v>NMTC-NH(2)(T.Hiếu)</v>
          </cell>
          <cell r="FO115" t="str">
            <v>GDTC2(4)(V.Minh)</v>
          </cell>
          <cell r="FQ115">
            <v>0</v>
          </cell>
        </row>
        <row r="116">
          <cell r="G116">
            <v>0</v>
          </cell>
          <cell r="I116">
            <v>0</v>
          </cell>
          <cell r="K116">
            <v>0</v>
          </cell>
          <cell r="M116">
            <v>0</v>
          </cell>
          <cell r="O116">
            <v>0</v>
          </cell>
          <cell r="Q116" t="str">
            <v>9-11</v>
          </cell>
          <cell r="S116" t="str">
            <v>10-12</v>
          </cell>
          <cell r="U116" t="str">
            <v>12-14</v>
          </cell>
          <cell r="W116" t="str">
            <v>8-10</v>
          </cell>
          <cell r="Y116">
            <v>0</v>
          </cell>
          <cell r="AA116">
            <v>0</v>
          </cell>
          <cell r="AC116">
            <v>0</v>
          </cell>
          <cell r="AE116">
            <v>0</v>
          </cell>
          <cell r="AG116" t="str">
            <v>7-9</v>
          </cell>
          <cell r="AI116" t="str">
            <v>4-6</v>
          </cell>
          <cell r="AK116" t="str">
            <v>8-10</v>
          </cell>
          <cell r="AM116" t="str">
            <v>7-9</v>
          </cell>
          <cell r="AO116">
            <v>0</v>
          </cell>
          <cell r="AQ116" t="str">
            <v>11-13</v>
          </cell>
          <cell r="AS116">
            <v>0</v>
          </cell>
          <cell r="AU116">
            <v>0</v>
          </cell>
          <cell r="AW116">
            <v>0</v>
          </cell>
          <cell r="AY116">
            <v>0</v>
          </cell>
          <cell r="BA116" t="str">
            <v>8-10</v>
          </cell>
          <cell r="BC116" t="str">
            <v>6-8</v>
          </cell>
          <cell r="BE116">
            <v>0</v>
          </cell>
          <cell r="BG116">
            <v>0</v>
          </cell>
          <cell r="BI116">
            <v>0</v>
          </cell>
          <cell r="BK116" t="str">
            <v>6-8</v>
          </cell>
          <cell r="BM116">
            <v>0</v>
          </cell>
          <cell r="BO116">
            <v>0</v>
          </cell>
          <cell r="BQ116">
            <v>0</v>
          </cell>
          <cell r="BS116">
            <v>0</v>
          </cell>
          <cell r="BU116" t="str">
            <v>22-24</v>
          </cell>
          <cell r="BW116" t="str">
            <v>12-14</v>
          </cell>
          <cell r="BY116" t="str">
            <v>9-11</v>
          </cell>
          <cell r="CA116">
            <v>0</v>
          </cell>
          <cell r="CC116" t="str">
            <v>8-10</v>
          </cell>
          <cell r="CE116">
            <v>0</v>
          </cell>
          <cell r="CG116">
            <v>0</v>
          </cell>
          <cell r="CI116">
            <v>0</v>
          </cell>
          <cell r="CK116" t="str">
            <v>23-25</v>
          </cell>
          <cell r="CM116">
            <v>0</v>
          </cell>
          <cell r="CO116" t="str">
            <v>6-8</v>
          </cell>
          <cell r="CQ116">
            <v>0</v>
          </cell>
          <cell r="CS116">
            <v>0</v>
          </cell>
          <cell r="CU116">
            <v>0</v>
          </cell>
          <cell r="CW116">
            <v>0</v>
          </cell>
          <cell r="CY116">
            <v>0</v>
          </cell>
          <cell r="DA116">
            <v>0</v>
          </cell>
          <cell r="DC116" t="str">
            <v>16-18</v>
          </cell>
          <cell r="DE116" t="str">
            <v>9-11</v>
          </cell>
          <cell r="DG116" t="str">
            <v>5-7</v>
          </cell>
          <cell r="DI116" t="str">
            <v>10-12</v>
          </cell>
          <cell r="DK116" t="str">
            <v>7-9</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t="str">
            <v>9-11</v>
          </cell>
          <cell r="ES116">
            <v>0</v>
          </cell>
          <cell r="EU116">
            <v>0</v>
          </cell>
          <cell r="EW116">
            <v>0</v>
          </cell>
          <cell r="EY116" t="str">
            <v>4-6</v>
          </cell>
          <cell r="FA116">
            <v>0</v>
          </cell>
          <cell r="FC116" t="str">
            <v>4-6</v>
          </cell>
          <cell r="FE116">
            <v>0</v>
          </cell>
          <cell r="FG116" t="str">
            <v>4-6</v>
          </cell>
          <cell r="FI116" t="str">
            <v>4-6</v>
          </cell>
          <cell r="FK116" t="str">
            <v>4-6</v>
          </cell>
          <cell r="FM116" t="str">
            <v>4-6</v>
          </cell>
          <cell r="FO116">
            <v>0</v>
          </cell>
          <cell r="FQ116">
            <v>0</v>
          </cell>
        </row>
        <row r="117">
          <cell r="G117">
            <v>0</v>
          </cell>
          <cell r="I117">
            <v>0</v>
          </cell>
          <cell r="K117">
            <v>0</v>
          </cell>
          <cell r="M117">
            <v>0</v>
          </cell>
          <cell r="O117">
            <v>0</v>
          </cell>
          <cell r="Q117" t="str">
            <v>KCNBTCTNT(3)(Q.Hùng)</v>
          </cell>
          <cell r="S117" t="str">
            <v>TOCTC(3)(N.Cường)</v>
          </cell>
          <cell r="U117" t="str">
            <v>ĐT&amp;TQTCT(3)(Đ.Châu)</v>
          </cell>
          <cell r="W117" t="str">
            <v>CĐTN(3)(L.Trường)</v>
          </cell>
          <cell r="Y117">
            <v>0</v>
          </cell>
          <cell r="AA117">
            <v>0</v>
          </cell>
          <cell r="AC117">
            <v>0</v>
          </cell>
          <cell r="AE117">
            <v>0</v>
          </cell>
          <cell r="AG117" t="str">
            <v>TDIA(3)(V.Thái)</v>
          </cell>
          <cell r="AI117" t="str">
            <v>CTN(3)(Th.Diễm)</v>
          </cell>
          <cell r="AK117" t="str">
            <v>KCBTCT(3)(V.Sơn)</v>
          </cell>
          <cell r="AM117" t="str">
            <v>CHKC2(3)(M.Xanh)</v>
          </cell>
          <cell r="AO117">
            <v>0</v>
          </cell>
          <cell r="AQ117" t="str">
            <v>QLĐT(3)(T.Dũng)</v>
          </cell>
          <cell r="AS117">
            <v>0</v>
          </cell>
          <cell r="AU117">
            <v>0</v>
          </cell>
          <cell r="AW117">
            <v>0</v>
          </cell>
          <cell r="AY117">
            <v>0</v>
          </cell>
          <cell r="BA117" t="str">
            <v>ĐAK.CTKT.19(3)(H.Dũng)</v>
          </cell>
          <cell r="BC117" t="str">
            <v>KCCTR(3)(H.Vinh)</v>
          </cell>
          <cell r="BE117">
            <v>0</v>
          </cell>
          <cell r="BG117">
            <v>0</v>
          </cell>
          <cell r="BI117">
            <v>0</v>
          </cell>
          <cell r="BK117" t="str">
            <v>AVCNGT(3)(K.Cúc)</v>
          </cell>
          <cell r="BM117">
            <v>0</v>
          </cell>
          <cell r="BO117">
            <v>0</v>
          </cell>
          <cell r="BQ117">
            <v>0</v>
          </cell>
          <cell r="BS117">
            <v>0</v>
          </cell>
          <cell r="BU117" t="str">
            <v>KT&amp;TCTCCTCTN(3)(T.Hùng)</v>
          </cell>
          <cell r="BW117" t="str">
            <v>HTCC(3)(Đ.Thường)</v>
          </cell>
          <cell r="BY117" t="str">
            <v>TLUCCT(3)(Th.Dân)</v>
          </cell>
          <cell r="CA117">
            <v>0</v>
          </cell>
          <cell r="CC117" t="str">
            <v>TMĐT(3)(Đ.Tâm)</v>
          </cell>
          <cell r="CE117">
            <v>0</v>
          </cell>
          <cell r="CG117">
            <v>0</v>
          </cell>
          <cell r="CI117">
            <v>0</v>
          </cell>
          <cell r="CK117" t="str">
            <v>DANL-CTM(3)(Tr.Tuấn(PH))</v>
          </cell>
          <cell r="CM117">
            <v>0</v>
          </cell>
          <cell r="CO117" t="str">
            <v>ATDIEN(3)(V.Khôi(SV))</v>
          </cell>
          <cell r="CQ117">
            <v>0</v>
          </cell>
          <cell r="CS117">
            <v>0</v>
          </cell>
          <cell r="CU117">
            <v>0</v>
          </cell>
          <cell r="CW117">
            <v>0</v>
          </cell>
          <cell r="CY117">
            <v>0</v>
          </cell>
          <cell r="DA117">
            <v>0</v>
          </cell>
          <cell r="DC117" t="str">
            <v>TCCTKT(3)(K.Trọng)</v>
          </cell>
          <cell r="DE117" t="str">
            <v>QLCP&amp;RR(3)(Th.Dương)</v>
          </cell>
          <cell r="DG117" t="str">
            <v>QLCLCTR(3)(V.Khánh)</v>
          </cell>
          <cell r="DI117" t="str">
            <v>TAQTKDTH(3)(T.Thủy)</v>
          </cell>
          <cell r="DK117" t="str">
            <v>LKHKD(3)(A.Nhân)</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t="str">
            <v>TANHB1.2(3)(M.Linh)</v>
          </cell>
          <cell r="ES117">
            <v>0</v>
          </cell>
          <cell r="EU117">
            <v>0</v>
          </cell>
          <cell r="EW117">
            <v>0</v>
          </cell>
          <cell r="EY117" t="str">
            <v>ATLĐ&amp;VSCN(3)(Th.Huy)</v>
          </cell>
          <cell r="FA117">
            <v>0</v>
          </cell>
          <cell r="FC117" t="str">
            <v>VLXD(3)(V.Đồng)</v>
          </cell>
          <cell r="FE117">
            <v>0</v>
          </cell>
          <cell r="FG117" t="str">
            <v>QHTT(3)(Th.Loan)</v>
          </cell>
          <cell r="FI117" t="str">
            <v>QTRHOC(3)(Th.Mai)</v>
          </cell>
          <cell r="FK117" t="str">
            <v>NLKTOAN(3)(V.Thống)</v>
          </cell>
          <cell r="FM117" t="str">
            <v>TANHB1.2(3)(T.Lê)</v>
          </cell>
          <cell r="FO117">
            <v>0</v>
          </cell>
          <cell r="FQ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row>
        <row r="120">
          <cell r="G120">
            <v>0</v>
          </cell>
          <cell r="I120">
            <v>0</v>
          </cell>
          <cell r="K120">
            <v>0</v>
          </cell>
          <cell r="M120">
            <v>0</v>
          </cell>
          <cell r="O120">
            <v>0</v>
          </cell>
          <cell r="Q120">
            <v>0</v>
          </cell>
          <cell r="S120">
            <v>0</v>
          </cell>
          <cell r="U120">
            <v>0</v>
          </cell>
          <cell r="W120">
            <v>0</v>
          </cell>
          <cell r="Y120" t="str">
            <v>14-16</v>
          </cell>
          <cell r="AA120" t="str">
            <v>16-18</v>
          </cell>
          <cell r="AC120" t="str">
            <v>14-16</v>
          </cell>
          <cell r="AE120" t="str">
            <v>14-16</v>
          </cell>
          <cell r="AG120">
            <v>0</v>
          </cell>
          <cell r="AI120">
            <v>0</v>
          </cell>
          <cell r="AK120">
            <v>0</v>
          </cell>
          <cell r="AM120">
            <v>0</v>
          </cell>
          <cell r="AO120">
            <v>0</v>
          </cell>
          <cell r="AQ120">
            <v>0</v>
          </cell>
          <cell r="AS120">
            <v>0</v>
          </cell>
          <cell r="AU120" t="str">
            <v>6-8</v>
          </cell>
          <cell r="AW120" t="str">
            <v>6-8</v>
          </cell>
          <cell r="AY120">
            <v>0</v>
          </cell>
          <cell r="BA120">
            <v>0</v>
          </cell>
          <cell r="BC120">
            <v>0</v>
          </cell>
          <cell r="BE120">
            <v>0</v>
          </cell>
          <cell r="BG120">
            <v>0</v>
          </cell>
          <cell r="BI120" t="str">
            <v>7-9</v>
          </cell>
          <cell r="BK120">
            <v>0</v>
          </cell>
          <cell r="BM120" t="str">
            <v>6-8</v>
          </cell>
          <cell r="BO120">
            <v>0</v>
          </cell>
          <cell r="BQ120">
            <v>0</v>
          </cell>
          <cell r="BS120" t="str">
            <v>11-13</v>
          </cell>
          <cell r="BU120">
            <v>0</v>
          </cell>
          <cell r="BW120">
            <v>0</v>
          </cell>
          <cell r="BY120">
            <v>0</v>
          </cell>
          <cell r="CA120">
            <v>0</v>
          </cell>
          <cell r="CC120">
            <v>0</v>
          </cell>
          <cell r="CE120" t="str">
            <v>9-12</v>
          </cell>
          <cell r="CG120">
            <v>0</v>
          </cell>
          <cell r="CI120">
            <v>0</v>
          </cell>
          <cell r="CK120" t="str">
            <v>4-6</v>
          </cell>
          <cell r="CM120">
            <v>0</v>
          </cell>
          <cell r="CO120">
            <v>0</v>
          </cell>
          <cell r="CQ120">
            <v>0</v>
          </cell>
          <cell r="CS120">
            <v>0</v>
          </cell>
          <cell r="CU120">
            <v>0</v>
          </cell>
          <cell r="CW120">
            <v>0</v>
          </cell>
          <cell r="CY120">
            <v>0</v>
          </cell>
          <cell r="DA120">
            <v>0</v>
          </cell>
          <cell r="DC120">
            <v>0</v>
          </cell>
          <cell r="DE120">
            <v>0</v>
          </cell>
          <cell r="DG120">
            <v>0</v>
          </cell>
          <cell r="DI120">
            <v>0</v>
          </cell>
          <cell r="DK120">
            <v>0</v>
          </cell>
          <cell r="DM120" t="str">
            <v>6-8</v>
          </cell>
          <cell r="DO120" t="str">
            <v>6-8</v>
          </cell>
          <cell r="DQ120" t="str">
            <v>4-6</v>
          </cell>
          <cell r="DS120" t="str">
            <v>10-12</v>
          </cell>
          <cell r="DU120">
            <v>0</v>
          </cell>
          <cell r="DW120" t="str">
            <v>9-12</v>
          </cell>
          <cell r="DY120" t="str">
            <v>5-7</v>
          </cell>
          <cell r="EA120" t="str">
            <v>18-20</v>
          </cell>
          <cell r="EC120">
            <v>0</v>
          </cell>
          <cell r="EE120" t="str">
            <v>16-18</v>
          </cell>
          <cell r="EG120" t="str">
            <v>7-9</v>
          </cell>
          <cell r="EI120" t="str">
            <v>5-8</v>
          </cell>
          <cell r="EK120">
            <v>0</v>
          </cell>
          <cell r="EM120" t="str">
            <v>11-13</v>
          </cell>
          <cell r="EO120" t="str">
            <v>9-11</v>
          </cell>
          <cell r="EQ120">
            <v>0</v>
          </cell>
          <cell r="ES120">
            <v>0</v>
          </cell>
          <cell r="EU120">
            <v>0</v>
          </cell>
          <cell r="EW120">
            <v>0</v>
          </cell>
          <cell r="EY120">
            <v>0</v>
          </cell>
          <cell r="FA120" t="str">
            <v>13-15</v>
          </cell>
          <cell r="FC120">
            <v>0</v>
          </cell>
          <cell r="FE120">
            <v>0</v>
          </cell>
          <cell r="FG120">
            <v>0</v>
          </cell>
          <cell r="FI120">
            <v>0</v>
          </cell>
          <cell r="FK120">
            <v>0</v>
          </cell>
          <cell r="FM120">
            <v>0</v>
          </cell>
          <cell r="FO120">
            <v>0</v>
          </cell>
          <cell r="FQ120">
            <v>0</v>
          </cell>
        </row>
        <row r="121">
          <cell r="G121">
            <v>0</v>
          </cell>
          <cell r="I121">
            <v>0</v>
          </cell>
          <cell r="K121">
            <v>0</v>
          </cell>
          <cell r="M121">
            <v>0</v>
          </cell>
          <cell r="O121">
            <v>0</v>
          </cell>
          <cell r="Q121">
            <v>0</v>
          </cell>
          <cell r="S121">
            <v>0</v>
          </cell>
          <cell r="U121">
            <v>0</v>
          </cell>
          <cell r="W121">
            <v>0</v>
          </cell>
          <cell r="Y121" t="str">
            <v>KCNT(3)(V.Trình)</v>
          </cell>
          <cell r="AA121" t="str">
            <v>NM(3)(V.Hải)</v>
          </cell>
          <cell r="AC121" t="str">
            <v>NM(3)(V.Thao)</v>
          </cell>
          <cell r="AE121" t="str">
            <v>KCNT(3)(D.Tiến)</v>
          </cell>
          <cell r="AG121">
            <v>0</v>
          </cell>
          <cell r="AI121">
            <v>0</v>
          </cell>
          <cell r="AK121">
            <v>0</v>
          </cell>
          <cell r="AM121">
            <v>0</v>
          </cell>
          <cell r="AO121">
            <v>0</v>
          </cell>
          <cell r="AQ121">
            <v>0</v>
          </cell>
          <cell r="AS121">
            <v>0</v>
          </cell>
          <cell r="AU121" t="str">
            <v>BTDSKT(3)(N.Hòa)</v>
          </cell>
          <cell r="AW121" t="str">
            <v>TTHCM(3)(Thu.Trang)</v>
          </cell>
          <cell r="AY121">
            <v>0</v>
          </cell>
          <cell r="BA121">
            <v>0</v>
          </cell>
          <cell r="BC121">
            <v>0</v>
          </cell>
          <cell r="BE121">
            <v>0</v>
          </cell>
          <cell r="BG121">
            <v>0</v>
          </cell>
          <cell r="BI121" t="str">
            <v>DUONGSAT(3)(S.Vinh)</v>
          </cell>
          <cell r="BK121">
            <v>0</v>
          </cell>
          <cell r="BM121" t="str">
            <v>KCT(3)(Q.Thuận)</v>
          </cell>
          <cell r="BO121">
            <v>0</v>
          </cell>
          <cell r="BQ121">
            <v>0</v>
          </cell>
          <cell r="BS121" t="str">
            <v>CĐTN(3)(KHTKTCN)</v>
          </cell>
          <cell r="BU121">
            <v>0</v>
          </cell>
          <cell r="BW121">
            <v>0</v>
          </cell>
          <cell r="BY121">
            <v>0</v>
          </cell>
          <cell r="CA121">
            <v>0</v>
          </cell>
          <cell r="CC121">
            <v>0</v>
          </cell>
          <cell r="CE121" t="str">
            <v>GDTC4(4)(V.Minh)</v>
          </cell>
          <cell r="CG121">
            <v>0</v>
          </cell>
          <cell r="CI121">
            <v>0</v>
          </cell>
          <cell r="CK121" t="str">
            <v>NLĐCĐT(3)(Đ.Toa)</v>
          </cell>
          <cell r="CM121">
            <v>0</v>
          </cell>
          <cell r="CO121">
            <v>0</v>
          </cell>
          <cell r="CQ121">
            <v>0</v>
          </cell>
          <cell r="CS121">
            <v>0</v>
          </cell>
          <cell r="CU121">
            <v>0</v>
          </cell>
          <cell r="CW121">
            <v>0</v>
          </cell>
          <cell r="CY121">
            <v>0</v>
          </cell>
          <cell r="DA121">
            <v>0</v>
          </cell>
          <cell r="DC121">
            <v>0</v>
          </cell>
          <cell r="DE121">
            <v>0</v>
          </cell>
          <cell r="DG121">
            <v>0</v>
          </cell>
          <cell r="DI121">
            <v>0</v>
          </cell>
          <cell r="DK121">
            <v>0</v>
          </cell>
          <cell r="DM121" t="str">
            <v>KTTC2(3)(B.Hồng)</v>
          </cell>
          <cell r="DO121" t="str">
            <v>KTXD 1(3)(T.Thiểm)</v>
          </cell>
          <cell r="DQ121" t="str">
            <v>KTTTCCT(3)(Đ.Tân)</v>
          </cell>
          <cell r="DS121" t="str">
            <v>LSDCSVN(3)(T.Tiến)</v>
          </cell>
          <cell r="DU121">
            <v>0</v>
          </cell>
          <cell r="DW121" t="str">
            <v>GDTC4(4)(P.Lâm)</v>
          </cell>
          <cell r="DY121" t="str">
            <v>LSDCSVN(3)(S.Tùng)</v>
          </cell>
          <cell r="EA121" t="str">
            <v>QTSX(3)(Đ.Tâm)</v>
          </cell>
          <cell r="EC121">
            <v>0</v>
          </cell>
          <cell r="EE121" t="str">
            <v>SBVL1(3)(T.Công)</v>
          </cell>
          <cell r="EG121" t="str">
            <v>TANHB1.2(3)(T.Lê)</v>
          </cell>
          <cell r="EI121" t="str">
            <v>GDTC2(4)(V.Đông)</v>
          </cell>
          <cell r="EK121">
            <v>0</v>
          </cell>
          <cell r="EM121" t="str">
            <v>MTHUAT3(3)(A.Nương)</v>
          </cell>
          <cell r="EO121" t="str">
            <v>BCKG(3)(B.Châu)</v>
          </cell>
          <cell r="EQ121">
            <v>0</v>
          </cell>
          <cell r="ES121">
            <v>0</v>
          </cell>
          <cell r="EU121">
            <v>0</v>
          </cell>
          <cell r="EW121">
            <v>0</v>
          </cell>
          <cell r="EY121">
            <v>0</v>
          </cell>
          <cell r="FA121" t="str">
            <v>VLDC(3)(Th.Thân)</v>
          </cell>
          <cell r="FC121">
            <v>0</v>
          </cell>
          <cell r="FE121">
            <v>0</v>
          </cell>
          <cell r="FG121">
            <v>0</v>
          </cell>
          <cell r="FI121">
            <v>0</v>
          </cell>
          <cell r="FK121">
            <v>0</v>
          </cell>
          <cell r="FM121">
            <v>0</v>
          </cell>
          <cell r="FO121">
            <v>0</v>
          </cell>
          <cell r="FQ121">
            <v>0</v>
          </cell>
        </row>
        <row r="122">
          <cell r="G122">
            <v>0</v>
          </cell>
          <cell r="I122">
            <v>0</v>
          </cell>
          <cell r="K122">
            <v>0</v>
          </cell>
          <cell r="M122">
            <v>0</v>
          </cell>
          <cell r="O122">
            <v>0</v>
          </cell>
          <cell r="Q122">
            <v>0</v>
          </cell>
          <cell r="S122">
            <v>0</v>
          </cell>
          <cell r="U122">
            <v>0</v>
          </cell>
          <cell r="W122">
            <v>0</v>
          </cell>
          <cell r="Y122" t="str">
            <v>17-18</v>
          </cell>
          <cell r="AA122" t="str">
            <v>13-14</v>
          </cell>
          <cell r="AC122" t="str">
            <v>17-18</v>
          </cell>
          <cell r="AE122" t="str">
            <v>11-12</v>
          </cell>
          <cell r="AG122">
            <v>0</v>
          </cell>
          <cell r="AI122">
            <v>0</v>
          </cell>
          <cell r="AK122">
            <v>0</v>
          </cell>
          <cell r="AM122">
            <v>0</v>
          </cell>
          <cell r="AO122">
            <v>0</v>
          </cell>
          <cell r="AQ122">
            <v>0</v>
          </cell>
          <cell r="AS122">
            <v>0</v>
          </cell>
          <cell r="AU122" t="str">
            <v>11-12</v>
          </cell>
          <cell r="AW122" t="str">
            <v>5-6</v>
          </cell>
          <cell r="AY122">
            <v>0</v>
          </cell>
          <cell r="BA122">
            <v>0</v>
          </cell>
          <cell r="BC122">
            <v>0</v>
          </cell>
          <cell r="BE122">
            <v>0</v>
          </cell>
          <cell r="BG122">
            <v>0</v>
          </cell>
          <cell r="BI122" t="str">
            <v>9-10</v>
          </cell>
          <cell r="BK122">
            <v>0</v>
          </cell>
          <cell r="BM122" t="str">
            <v>4-5</v>
          </cell>
          <cell r="BO122">
            <v>0</v>
          </cell>
          <cell r="BQ122">
            <v>0</v>
          </cell>
          <cell r="BS122" t="str">
            <v>14-15</v>
          </cell>
          <cell r="BU122">
            <v>0</v>
          </cell>
          <cell r="BW122">
            <v>0</v>
          </cell>
          <cell r="BY122">
            <v>0</v>
          </cell>
          <cell r="CA122">
            <v>0</v>
          </cell>
          <cell r="CC122">
            <v>0</v>
          </cell>
          <cell r="CE122">
            <v>0</v>
          </cell>
          <cell r="CG122">
            <v>0</v>
          </cell>
          <cell r="CI122">
            <v>0</v>
          </cell>
          <cell r="CK122" t="str">
            <v>3-4</v>
          </cell>
          <cell r="CM122">
            <v>0</v>
          </cell>
          <cell r="CO122">
            <v>0</v>
          </cell>
          <cell r="CQ122">
            <v>0</v>
          </cell>
          <cell r="CS122">
            <v>0</v>
          </cell>
          <cell r="CU122">
            <v>0</v>
          </cell>
          <cell r="CW122">
            <v>0</v>
          </cell>
          <cell r="CY122">
            <v>0</v>
          </cell>
          <cell r="DA122">
            <v>0</v>
          </cell>
          <cell r="DC122">
            <v>0</v>
          </cell>
          <cell r="DE122">
            <v>0</v>
          </cell>
          <cell r="DG122">
            <v>0</v>
          </cell>
          <cell r="DI122">
            <v>0</v>
          </cell>
          <cell r="DK122">
            <v>0</v>
          </cell>
          <cell r="DM122" t="str">
            <v>8-9</v>
          </cell>
          <cell r="DO122" t="str">
            <v>11-12</v>
          </cell>
          <cell r="DQ122" t="str">
            <v>9-10</v>
          </cell>
          <cell r="DS122" t="str">
            <v>17-18</v>
          </cell>
          <cell r="DU122">
            <v>0</v>
          </cell>
          <cell r="DW122">
            <v>0</v>
          </cell>
          <cell r="DY122" t="str">
            <v>3-4</v>
          </cell>
          <cell r="EA122">
            <v>0</v>
          </cell>
          <cell r="EC122">
            <v>0</v>
          </cell>
          <cell r="EE122" t="str">
            <v>10-11</v>
          </cell>
          <cell r="EG122" t="str">
            <v>5-6</v>
          </cell>
          <cell r="EI122">
            <v>0</v>
          </cell>
          <cell r="EK122">
            <v>0</v>
          </cell>
          <cell r="EM122" t="str">
            <v>14-15</v>
          </cell>
          <cell r="EO122" t="str">
            <v>12-13</v>
          </cell>
          <cell r="EQ122">
            <v>0</v>
          </cell>
          <cell r="ES122">
            <v>0</v>
          </cell>
          <cell r="EU122">
            <v>0</v>
          </cell>
          <cell r="EW122">
            <v>0</v>
          </cell>
          <cell r="EY122">
            <v>0</v>
          </cell>
          <cell r="FA122" t="str">
            <v>9-10</v>
          </cell>
          <cell r="FC122">
            <v>0</v>
          </cell>
          <cell r="FE122">
            <v>0</v>
          </cell>
          <cell r="FG122">
            <v>0</v>
          </cell>
          <cell r="FI122">
            <v>0</v>
          </cell>
          <cell r="FK122">
            <v>0</v>
          </cell>
          <cell r="FM122">
            <v>0</v>
          </cell>
          <cell r="FO122">
            <v>0</v>
          </cell>
          <cell r="FQ122">
            <v>0</v>
          </cell>
        </row>
        <row r="123">
          <cell r="G123">
            <v>0</v>
          </cell>
          <cell r="I123">
            <v>0</v>
          </cell>
          <cell r="K123">
            <v>0</v>
          </cell>
          <cell r="M123">
            <v>0</v>
          </cell>
          <cell r="O123">
            <v>0</v>
          </cell>
          <cell r="Q123">
            <v>0</v>
          </cell>
          <cell r="S123">
            <v>0</v>
          </cell>
          <cell r="U123">
            <v>0</v>
          </cell>
          <cell r="W123">
            <v>0</v>
          </cell>
          <cell r="Y123" t="str">
            <v>NM(2)(V.Hải)</v>
          </cell>
          <cell r="AA123" t="str">
            <v>MXD(2)(Đ.Tân)</v>
          </cell>
          <cell r="AC123" t="str">
            <v>KTTC1_19(2)(L.Đ.Vinh)</v>
          </cell>
          <cell r="AE123" t="str">
            <v>MXD(2)(H.Phúc)</v>
          </cell>
          <cell r="AG123">
            <v>0</v>
          </cell>
          <cell r="AI123">
            <v>0</v>
          </cell>
          <cell r="AK123">
            <v>0</v>
          </cell>
          <cell r="AM123">
            <v>0</v>
          </cell>
          <cell r="AO123">
            <v>0</v>
          </cell>
          <cell r="AQ123">
            <v>0</v>
          </cell>
          <cell r="AS123">
            <v>0</v>
          </cell>
          <cell r="AU123" t="str">
            <v>CNXHKH(2)(T.Tiến)</v>
          </cell>
          <cell r="AW123" t="str">
            <v>PLXD&amp;KTr(2)(V.Khánh)</v>
          </cell>
          <cell r="AY123">
            <v>0</v>
          </cell>
          <cell r="BA123">
            <v>0</v>
          </cell>
          <cell r="BC123">
            <v>0</v>
          </cell>
          <cell r="BE123">
            <v>0</v>
          </cell>
          <cell r="BG123">
            <v>0</v>
          </cell>
          <cell r="BI123" t="str">
            <v>BDSCD(2)(Th.Vũ)</v>
          </cell>
          <cell r="BK123">
            <v>0</v>
          </cell>
          <cell r="BM123" t="str">
            <v>KCBTCT(2)(K.Cường)</v>
          </cell>
          <cell r="BO123">
            <v>0</v>
          </cell>
          <cell r="BQ123">
            <v>0</v>
          </cell>
          <cell r="BS123" t="str">
            <v>CĐTN(2)(KHTKTCN)</v>
          </cell>
          <cell r="BU123">
            <v>0</v>
          </cell>
          <cell r="BW123">
            <v>0</v>
          </cell>
          <cell r="BY123">
            <v>0</v>
          </cell>
          <cell r="CA123">
            <v>0</v>
          </cell>
          <cell r="CC123">
            <v>0</v>
          </cell>
          <cell r="CE123">
            <v>0</v>
          </cell>
          <cell r="CG123">
            <v>0</v>
          </cell>
          <cell r="CI123">
            <v>0</v>
          </cell>
          <cell r="CK123" t="str">
            <v>CHLCUD(2)(Th.Huy)</v>
          </cell>
          <cell r="CM123">
            <v>0</v>
          </cell>
          <cell r="CO123">
            <v>0</v>
          </cell>
          <cell r="CQ123">
            <v>0</v>
          </cell>
          <cell r="CS123">
            <v>0</v>
          </cell>
          <cell r="CU123">
            <v>0</v>
          </cell>
          <cell r="CW123">
            <v>0</v>
          </cell>
          <cell r="CY123">
            <v>0</v>
          </cell>
          <cell r="DA123">
            <v>0</v>
          </cell>
          <cell r="DC123">
            <v>0</v>
          </cell>
          <cell r="DE123">
            <v>0</v>
          </cell>
          <cell r="DG123">
            <v>0</v>
          </cell>
          <cell r="DI123">
            <v>0</v>
          </cell>
          <cell r="DK123">
            <v>0</v>
          </cell>
          <cell r="DM123" t="str">
            <v>THUE(2)(T.Hiếu)</v>
          </cell>
          <cell r="DO123" t="str">
            <v>KCCTR(2)(Tr.Quang)</v>
          </cell>
          <cell r="DQ123" t="str">
            <v>KCCTR(2)(V.Sơn)</v>
          </cell>
          <cell r="DS123" t="str">
            <v>QTCL(2)(T.Nhiệm)</v>
          </cell>
          <cell r="DU123">
            <v>0</v>
          </cell>
          <cell r="DW123">
            <v>0</v>
          </cell>
          <cell r="DY123" t="str">
            <v>KTQTRI(2)(M.Ly)</v>
          </cell>
          <cell r="EA123">
            <v>0</v>
          </cell>
          <cell r="EC123">
            <v>0</v>
          </cell>
          <cell r="EE123" t="str">
            <v>KTCTML(2)(X.Hội)</v>
          </cell>
          <cell r="EG123" t="str">
            <v>CNXHKH(2)(T.Mến)</v>
          </cell>
          <cell r="EI123">
            <v>0</v>
          </cell>
          <cell r="EK123">
            <v>0</v>
          </cell>
          <cell r="EM123" t="str">
            <v>MTHUAT3(2)(A.Nương)</v>
          </cell>
          <cell r="EO123" t="str">
            <v>BCKG(2)(B.Châu)</v>
          </cell>
          <cell r="EQ123">
            <v>0</v>
          </cell>
          <cell r="ES123">
            <v>0</v>
          </cell>
          <cell r="EU123">
            <v>0</v>
          </cell>
          <cell r="EW123">
            <v>0</v>
          </cell>
          <cell r="EY123">
            <v>0</v>
          </cell>
          <cell r="FA123" t="str">
            <v>TANHB1.2(2)(T.Thủy)</v>
          </cell>
          <cell r="FC123">
            <v>0</v>
          </cell>
          <cell r="FE123">
            <v>0</v>
          </cell>
          <cell r="FG123">
            <v>0</v>
          </cell>
          <cell r="FI123">
            <v>0</v>
          </cell>
          <cell r="FK123">
            <v>0</v>
          </cell>
          <cell r="FM123">
            <v>0</v>
          </cell>
          <cell r="FO123">
            <v>0</v>
          </cell>
          <cell r="FQ123">
            <v>0</v>
          </cell>
        </row>
        <row r="124">
          <cell r="G124">
            <v>0</v>
          </cell>
          <cell r="I124">
            <v>0</v>
          </cell>
          <cell r="K124">
            <v>0</v>
          </cell>
          <cell r="M124">
            <v>0</v>
          </cell>
          <cell r="O124">
            <v>0</v>
          </cell>
          <cell r="Q124" t="str">
            <v>13-14</v>
          </cell>
          <cell r="S124" t="str">
            <v>12-13</v>
          </cell>
          <cell r="U124" t="str">
            <v>12-13</v>
          </cell>
          <cell r="W124" t="str">
            <v>7-8</v>
          </cell>
          <cell r="Y124">
            <v>0</v>
          </cell>
          <cell r="AA124">
            <v>0</v>
          </cell>
          <cell r="AC124">
            <v>0</v>
          </cell>
          <cell r="AE124">
            <v>0</v>
          </cell>
          <cell r="AG124" t="str">
            <v>9-12</v>
          </cell>
          <cell r="AI124" t="str">
            <v>11-12</v>
          </cell>
          <cell r="AK124" t="str">
            <v>9-10</v>
          </cell>
          <cell r="AM124" t="str">
            <v>9-12</v>
          </cell>
          <cell r="AO124">
            <v>0</v>
          </cell>
          <cell r="AQ124" t="str">
            <v>11-12</v>
          </cell>
          <cell r="AS124">
            <v>0</v>
          </cell>
          <cell r="AU124">
            <v>0</v>
          </cell>
          <cell r="AW124">
            <v>0</v>
          </cell>
          <cell r="AY124">
            <v>0</v>
          </cell>
          <cell r="BA124" t="str">
            <v>6-7</v>
          </cell>
          <cell r="BC124" t="str">
            <v>11-12</v>
          </cell>
          <cell r="BE124">
            <v>0</v>
          </cell>
          <cell r="BG124">
            <v>0</v>
          </cell>
          <cell r="BI124">
            <v>0</v>
          </cell>
          <cell r="BK124" t="str">
            <v>5-6</v>
          </cell>
          <cell r="BM124">
            <v>0</v>
          </cell>
          <cell r="BO124">
            <v>0</v>
          </cell>
          <cell r="BQ124">
            <v>0</v>
          </cell>
          <cell r="BS124">
            <v>0</v>
          </cell>
          <cell r="BU124" t="str">
            <v>19-20</v>
          </cell>
          <cell r="BW124" t="str">
            <v>11-12</v>
          </cell>
          <cell r="BY124" t="str">
            <v>11-12</v>
          </cell>
          <cell r="CA124">
            <v>0</v>
          </cell>
          <cell r="CC124" t="str">
            <v>10-11</v>
          </cell>
          <cell r="CE124">
            <v>0</v>
          </cell>
          <cell r="CG124">
            <v>0</v>
          </cell>
          <cell r="CI124" t="str">
            <v>26-27</v>
          </cell>
          <cell r="CK124">
            <v>0</v>
          </cell>
          <cell r="CM124">
            <v>0</v>
          </cell>
          <cell r="CO124" t="str">
            <v>5-6</v>
          </cell>
          <cell r="CQ124">
            <v>0</v>
          </cell>
          <cell r="CS124">
            <v>0</v>
          </cell>
          <cell r="CU124">
            <v>0</v>
          </cell>
          <cell r="CW124">
            <v>0</v>
          </cell>
          <cell r="CY124">
            <v>0</v>
          </cell>
          <cell r="DA124">
            <v>0</v>
          </cell>
          <cell r="DC124" t="str">
            <v>5-6</v>
          </cell>
          <cell r="DE124" t="str">
            <v>12-13</v>
          </cell>
          <cell r="DG124" t="str">
            <v>8-9</v>
          </cell>
          <cell r="DI124" t="str">
            <v>6-7</v>
          </cell>
          <cell r="DK124" t="str">
            <v>5-6</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t="str">
            <v>6-7</v>
          </cell>
          <cell r="ES124" t="str">
            <v>6-7</v>
          </cell>
          <cell r="EU124">
            <v>0</v>
          </cell>
          <cell r="EW124" t="str">
            <v>6-7</v>
          </cell>
          <cell r="EY124" t="str">
            <v>10-11</v>
          </cell>
          <cell r="FA124">
            <v>0</v>
          </cell>
          <cell r="FC124" t="str">
            <v>6-7</v>
          </cell>
          <cell r="FE124">
            <v>0</v>
          </cell>
          <cell r="FG124" t="str">
            <v>5-8</v>
          </cell>
          <cell r="FI124" t="str">
            <v>3-4</v>
          </cell>
          <cell r="FK124" t="str">
            <v>3-4</v>
          </cell>
          <cell r="FM124" t="str">
            <v>3-4</v>
          </cell>
          <cell r="FO124" t="str">
            <v>3-4</v>
          </cell>
          <cell r="FQ124">
            <v>0</v>
          </cell>
        </row>
        <row r="125">
          <cell r="G125">
            <v>0</v>
          </cell>
          <cell r="I125">
            <v>0</v>
          </cell>
          <cell r="K125">
            <v>0</v>
          </cell>
          <cell r="M125">
            <v>0</v>
          </cell>
          <cell r="O125">
            <v>0</v>
          </cell>
          <cell r="Q125" t="str">
            <v>TOCTC(2)(H.Thuận)</v>
          </cell>
          <cell r="S125" t="str">
            <v>KCNBTCTNT(2)(Q.Hùng)</v>
          </cell>
          <cell r="U125" t="str">
            <v>CĐTN(2)(V.Nam)</v>
          </cell>
          <cell r="W125" t="str">
            <v>ĐT&amp;TQTCT(2)(V.Thành)</v>
          </cell>
          <cell r="Y125">
            <v>0</v>
          </cell>
          <cell r="AA125">
            <v>0</v>
          </cell>
          <cell r="AC125">
            <v>0</v>
          </cell>
          <cell r="AE125">
            <v>0</v>
          </cell>
          <cell r="AG125" t="str">
            <v>GDTC4(4)(V.Minh)</v>
          </cell>
          <cell r="AI125" t="str">
            <v>THUD2(2)(C.Tín)</v>
          </cell>
          <cell r="AK125" t="str">
            <v>KTRCTR(2)(K.Trang)</v>
          </cell>
          <cell r="AM125" t="str">
            <v>GDTC4(4)(P.Lâm)</v>
          </cell>
          <cell r="AO125">
            <v>0</v>
          </cell>
          <cell r="AQ125" t="str">
            <v>LSDCSVN(2)(S.Tùng)</v>
          </cell>
          <cell r="AS125">
            <v>0</v>
          </cell>
          <cell r="AU125">
            <v>0</v>
          </cell>
          <cell r="AW125">
            <v>0</v>
          </cell>
          <cell r="AY125">
            <v>0</v>
          </cell>
          <cell r="BA125" t="str">
            <v>KCCTR(2)(H.Vinh)</v>
          </cell>
          <cell r="BC125" t="str">
            <v>TUD2.KTR(2)(H.Dũng)</v>
          </cell>
          <cell r="BE125">
            <v>0</v>
          </cell>
          <cell r="BG125">
            <v>0</v>
          </cell>
          <cell r="BI125">
            <v>0</v>
          </cell>
          <cell r="BK125" t="str">
            <v>TKCBTCT2(2)(Th.Chương)</v>
          </cell>
          <cell r="BM125">
            <v>0</v>
          </cell>
          <cell r="BO125">
            <v>0</v>
          </cell>
          <cell r="BQ125">
            <v>0</v>
          </cell>
          <cell r="BS125">
            <v>0</v>
          </cell>
          <cell r="BU125" t="str">
            <v>XLNT(2)(H.Xuyên)</v>
          </cell>
          <cell r="BW125" t="str">
            <v>KTTC1_19(2)(M.Sang)</v>
          </cell>
          <cell r="BY125" t="str">
            <v>TDIA(2)(T.Tám)</v>
          </cell>
          <cell r="CA125">
            <v>0</v>
          </cell>
          <cell r="CC125" t="str">
            <v>DA LTPM(2)(X.Hậu)</v>
          </cell>
          <cell r="CE125">
            <v>0</v>
          </cell>
          <cell r="CG125">
            <v>0</v>
          </cell>
          <cell r="CI125" t="str">
            <v>DANL-CTM(2)(Tr.Tuấn(PH))</v>
          </cell>
          <cell r="CK125">
            <v>0</v>
          </cell>
          <cell r="CM125">
            <v>0</v>
          </cell>
          <cell r="CO125" t="str">
            <v>KTCB(2)(H.Toàn)</v>
          </cell>
          <cell r="CQ125">
            <v>0</v>
          </cell>
          <cell r="CS125">
            <v>0</v>
          </cell>
          <cell r="CU125">
            <v>0</v>
          </cell>
          <cell r="CW125">
            <v>0</v>
          </cell>
          <cell r="CY125">
            <v>0</v>
          </cell>
          <cell r="DA125">
            <v>0</v>
          </cell>
          <cell r="DC125" t="str">
            <v>TTQT(2)(T.Hiếu)</v>
          </cell>
          <cell r="DE125" t="str">
            <v>QLCP&amp;RR(2)(Th.Dương)</v>
          </cell>
          <cell r="DG125" t="str">
            <v>QLCLCTR(2)(V.Khánh)</v>
          </cell>
          <cell r="DI125" t="str">
            <v>THUDKD(2)(Đ.Tâm)</v>
          </cell>
          <cell r="DK125" t="str">
            <v>PTHĐKD(2)(B.Hồng)</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t="str">
            <v>CTDL&amp;TT(2)(T.Sơn)</v>
          </cell>
          <cell r="ES125" t="str">
            <v>KTCTML(2)(T.Mến)</v>
          </cell>
          <cell r="EU125">
            <v>0</v>
          </cell>
          <cell r="EW125" t="str">
            <v>GTICH2(2)(Th.Loan)</v>
          </cell>
          <cell r="EY125" t="str">
            <v>COLT(2)(C.Đức)</v>
          </cell>
          <cell r="FA125">
            <v>0</v>
          </cell>
          <cell r="FC125" t="str">
            <v>ĐIAKT(2)(V.Thao)</v>
          </cell>
          <cell r="FE125">
            <v>0</v>
          </cell>
          <cell r="FG125" t="str">
            <v>GDTC2(4)(V.Học)</v>
          </cell>
          <cell r="FI125" t="str">
            <v>NLTKE(2)(Th.Cúc)</v>
          </cell>
          <cell r="FK125" t="str">
            <v>KTCTML(2)(X.Hội)</v>
          </cell>
          <cell r="FM125" t="str">
            <v>QTRHOC(2)(Th.Mai)</v>
          </cell>
          <cell r="FO125" t="str">
            <v>TANHB1.2(2)(M.Linh)</v>
          </cell>
          <cell r="FQ125">
            <v>0</v>
          </cell>
        </row>
        <row r="126">
          <cell r="G126">
            <v>0</v>
          </cell>
          <cell r="I126">
            <v>0</v>
          </cell>
          <cell r="K126">
            <v>0</v>
          </cell>
          <cell r="M126">
            <v>0</v>
          </cell>
          <cell r="O126">
            <v>0</v>
          </cell>
          <cell r="Q126" t="str">
            <v>12-14</v>
          </cell>
          <cell r="S126" t="str">
            <v>13-15</v>
          </cell>
          <cell r="U126" t="str">
            <v>14-16</v>
          </cell>
          <cell r="W126" t="str">
            <v>14-16</v>
          </cell>
          <cell r="Y126">
            <v>0</v>
          </cell>
          <cell r="AA126">
            <v>0</v>
          </cell>
          <cell r="AC126">
            <v>0</v>
          </cell>
          <cell r="AE126">
            <v>0</v>
          </cell>
          <cell r="AG126">
            <v>0</v>
          </cell>
          <cell r="AI126" t="str">
            <v>13-15</v>
          </cell>
          <cell r="AK126" t="str">
            <v>4-6</v>
          </cell>
          <cell r="AM126">
            <v>0</v>
          </cell>
          <cell r="AO126">
            <v>0</v>
          </cell>
          <cell r="AQ126" t="str">
            <v>14-16</v>
          </cell>
          <cell r="AS126">
            <v>0</v>
          </cell>
          <cell r="AU126">
            <v>0</v>
          </cell>
          <cell r="AW126">
            <v>0</v>
          </cell>
          <cell r="AY126">
            <v>0</v>
          </cell>
          <cell r="BA126" t="str">
            <v>8-10</v>
          </cell>
          <cell r="BC126" t="str">
            <v>13-15</v>
          </cell>
          <cell r="BE126">
            <v>0</v>
          </cell>
          <cell r="BG126">
            <v>0</v>
          </cell>
          <cell r="BI126">
            <v>0</v>
          </cell>
          <cell r="BK126" t="str">
            <v>14-16</v>
          </cell>
          <cell r="BM126">
            <v>0</v>
          </cell>
          <cell r="BO126">
            <v>0</v>
          </cell>
          <cell r="BQ126">
            <v>0</v>
          </cell>
          <cell r="BS126">
            <v>0</v>
          </cell>
          <cell r="BU126" t="str">
            <v>25-27</v>
          </cell>
          <cell r="BW126" t="str">
            <v>6-8</v>
          </cell>
          <cell r="BY126" t="str">
            <v>12-14</v>
          </cell>
          <cell r="CA126">
            <v>0</v>
          </cell>
          <cell r="CC126" t="str">
            <v>12-14</v>
          </cell>
          <cell r="CE126">
            <v>0</v>
          </cell>
          <cell r="CG126">
            <v>0</v>
          </cell>
          <cell r="CI126" t="str">
            <v>28-hết</v>
          </cell>
          <cell r="CK126">
            <v>0</v>
          </cell>
          <cell r="CM126">
            <v>0</v>
          </cell>
          <cell r="CO126" t="str">
            <v>8-10</v>
          </cell>
          <cell r="CQ126">
            <v>0</v>
          </cell>
          <cell r="CS126">
            <v>0</v>
          </cell>
          <cell r="CU126">
            <v>0</v>
          </cell>
          <cell r="CW126">
            <v>0</v>
          </cell>
          <cell r="CY126">
            <v>0</v>
          </cell>
          <cell r="DA126">
            <v>0</v>
          </cell>
          <cell r="DC126" t="str">
            <v>6-8</v>
          </cell>
          <cell r="DE126" t="str">
            <v>8-10</v>
          </cell>
          <cell r="DG126" t="str">
            <v>6-8</v>
          </cell>
          <cell r="DI126" t="str">
            <v>8-10</v>
          </cell>
          <cell r="DK126" t="str">
            <v>10-12</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t="str">
            <v>12-14</v>
          </cell>
          <cell r="ES126" t="str">
            <v>6-8</v>
          </cell>
          <cell r="EU126">
            <v>0</v>
          </cell>
          <cell r="EW126" t="str">
            <v>6-8</v>
          </cell>
          <cell r="EY126" t="str">
            <v>6-8</v>
          </cell>
          <cell r="FA126">
            <v>0</v>
          </cell>
          <cell r="FC126" t="str">
            <v>6-8</v>
          </cell>
          <cell r="FE126">
            <v>0</v>
          </cell>
          <cell r="FG126">
            <v>0</v>
          </cell>
          <cell r="FI126" t="str">
            <v>4-6</v>
          </cell>
          <cell r="FK126" t="str">
            <v>4-6</v>
          </cell>
          <cell r="FM126" t="str">
            <v>4-6</v>
          </cell>
          <cell r="FO126" t="str">
            <v>4-6</v>
          </cell>
          <cell r="FQ126">
            <v>0</v>
          </cell>
        </row>
        <row r="127">
          <cell r="G127">
            <v>0</v>
          </cell>
          <cell r="I127">
            <v>0</v>
          </cell>
          <cell r="K127">
            <v>0</v>
          </cell>
          <cell r="M127">
            <v>0</v>
          </cell>
          <cell r="O127">
            <v>0</v>
          </cell>
          <cell r="Q127" t="str">
            <v>KCNBTCTNT(3)(Q.Hùng)</v>
          </cell>
          <cell r="S127" t="str">
            <v>TOCTC(3)(N.Cường)</v>
          </cell>
          <cell r="U127" t="str">
            <v>CĐTN(3)(V.Nam)</v>
          </cell>
          <cell r="W127" t="str">
            <v>KCNBTCTNT(3)(K.Oanh)</v>
          </cell>
          <cell r="Y127">
            <v>0</v>
          </cell>
          <cell r="AA127">
            <v>0</v>
          </cell>
          <cell r="AC127">
            <v>0</v>
          </cell>
          <cell r="AE127">
            <v>0</v>
          </cell>
          <cell r="AG127">
            <v>0</v>
          </cell>
          <cell r="AI127" t="str">
            <v>THUD2(3)(C.Tín)</v>
          </cell>
          <cell r="AK127" t="str">
            <v>CTN(3)(Th.Diễm)</v>
          </cell>
          <cell r="AM127">
            <v>0</v>
          </cell>
          <cell r="AO127">
            <v>0</v>
          </cell>
          <cell r="AQ127" t="str">
            <v>QLĐT(3)(T.Dũng)</v>
          </cell>
          <cell r="AS127">
            <v>0</v>
          </cell>
          <cell r="AU127">
            <v>0</v>
          </cell>
          <cell r="AW127">
            <v>0</v>
          </cell>
          <cell r="AY127">
            <v>0</v>
          </cell>
          <cell r="BA127" t="str">
            <v>LSKTPD&amp;VN(3)(Tr.Thức)</v>
          </cell>
          <cell r="BC127" t="str">
            <v>TUD2.KTR(3)(H.Dũng)</v>
          </cell>
          <cell r="BE127">
            <v>0</v>
          </cell>
          <cell r="BG127">
            <v>0</v>
          </cell>
          <cell r="BI127">
            <v>0</v>
          </cell>
          <cell r="BK127" t="str">
            <v>TCC1(3)(Tr.Nguyên)</v>
          </cell>
          <cell r="BM127">
            <v>0</v>
          </cell>
          <cell r="BO127">
            <v>0</v>
          </cell>
          <cell r="BQ127">
            <v>0</v>
          </cell>
          <cell r="BS127">
            <v>0</v>
          </cell>
          <cell r="BU127" t="str">
            <v>KT&amp;TCTCCTCTN(3)(T.Hùng)</v>
          </cell>
          <cell r="BW127" t="str">
            <v>HTCSCT(3)(V.Khôi(SV))</v>
          </cell>
          <cell r="BY127" t="str">
            <v>TLUCCT(3)(Th.Dân)</v>
          </cell>
          <cell r="CA127">
            <v>0</v>
          </cell>
          <cell r="CC127" t="str">
            <v>DA LTPM(3)(X.Hậu)</v>
          </cell>
          <cell r="CE127">
            <v>0</v>
          </cell>
          <cell r="CG127">
            <v>0</v>
          </cell>
          <cell r="CI127" t="str">
            <v>DANL-CTM(3)(Tr.Tuấn(PH))</v>
          </cell>
          <cell r="CK127">
            <v>0</v>
          </cell>
          <cell r="CM127">
            <v>0</v>
          </cell>
          <cell r="CO127" t="str">
            <v>TH&amp;HT(3)(Chí.Sỹ)</v>
          </cell>
          <cell r="CQ127">
            <v>0</v>
          </cell>
          <cell r="CS127">
            <v>0</v>
          </cell>
          <cell r="CU127">
            <v>0</v>
          </cell>
          <cell r="CW127">
            <v>0</v>
          </cell>
          <cell r="CY127">
            <v>0</v>
          </cell>
          <cell r="DA127">
            <v>0</v>
          </cell>
          <cell r="DC127" t="str">
            <v>KTTC4(3)(B.Hồng)</v>
          </cell>
          <cell r="DE127" t="str">
            <v>AVCN(3)(T.Thủy)</v>
          </cell>
          <cell r="DG127" t="str">
            <v>QLTTDA(3)(Th.Dương)</v>
          </cell>
          <cell r="DI127" t="str">
            <v>THUDKD(3)(Đ.Tâm)</v>
          </cell>
          <cell r="DK127" t="str">
            <v>LKHKD(3)(A.Nhân)</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t="str">
            <v>TANHB1.2(3)(M.Linh)</v>
          </cell>
          <cell r="ES127" t="str">
            <v>CNXHKH(3)(T.Tiến)</v>
          </cell>
          <cell r="EU127">
            <v>0</v>
          </cell>
          <cell r="EW127" t="str">
            <v>TANHB1.2(3)(T.Lê)</v>
          </cell>
          <cell r="EY127" t="str">
            <v>KTCTML(3)(X.Hội)</v>
          </cell>
          <cell r="FA127">
            <v>0</v>
          </cell>
          <cell r="FC127" t="str">
            <v>CHCTR(3)(T.Công)</v>
          </cell>
          <cell r="FE127">
            <v>0</v>
          </cell>
          <cell r="FG127">
            <v>0</v>
          </cell>
          <cell r="FI127" t="str">
            <v>QHTT(3)(Th.Loan)</v>
          </cell>
          <cell r="FK127" t="str">
            <v>KTVĩMo(3)(T.Nhiệm)</v>
          </cell>
          <cell r="FM127" t="str">
            <v>CNXHKH(3)(T.Mến)</v>
          </cell>
          <cell r="FO127" t="str">
            <v>QTRHOC(3)(Th.Mai)</v>
          </cell>
          <cell r="FQ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row>
        <row r="130">
          <cell r="G130">
            <v>0</v>
          </cell>
          <cell r="I130">
            <v>0</v>
          </cell>
          <cell r="K130">
            <v>0</v>
          </cell>
          <cell r="M130">
            <v>0</v>
          </cell>
          <cell r="O130">
            <v>0</v>
          </cell>
          <cell r="Q130">
            <v>0</v>
          </cell>
          <cell r="S130">
            <v>0</v>
          </cell>
          <cell r="U130">
            <v>0</v>
          </cell>
          <cell r="W130">
            <v>0</v>
          </cell>
          <cell r="Y130" t="str">
            <v>14-16</v>
          </cell>
          <cell r="AA130" t="str">
            <v>9-11</v>
          </cell>
          <cell r="AC130" t="str">
            <v>18-20</v>
          </cell>
          <cell r="AE130" t="str">
            <v>18-20</v>
          </cell>
          <cell r="AG130">
            <v>0</v>
          </cell>
          <cell r="AI130">
            <v>0</v>
          </cell>
          <cell r="AK130">
            <v>0</v>
          </cell>
          <cell r="AM130">
            <v>0</v>
          </cell>
          <cell r="AO130">
            <v>0</v>
          </cell>
          <cell r="AQ130">
            <v>0</v>
          </cell>
          <cell r="AS130">
            <v>0</v>
          </cell>
          <cell r="AU130" t="str">
            <v>10-12</v>
          </cell>
          <cell r="AW130" t="str">
            <v>10-12</v>
          </cell>
          <cell r="AY130">
            <v>0</v>
          </cell>
          <cell r="BA130">
            <v>0</v>
          </cell>
          <cell r="BC130">
            <v>0</v>
          </cell>
          <cell r="BE130">
            <v>0</v>
          </cell>
          <cell r="BG130">
            <v>0</v>
          </cell>
          <cell r="BI130" t="str">
            <v>4-6</v>
          </cell>
          <cell r="BK130">
            <v>0</v>
          </cell>
          <cell r="BM130" t="str">
            <v>9-12</v>
          </cell>
          <cell r="BO130">
            <v>0</v>
          </cell>
          <cell r="BQ130">
            <v>0</v>
          </cell>
          <cell r="BS130" t="str">
            <v>1-3</v>
          </cell>
          <cell r="BU130">
            <v>0</v>
          </cell>
          <cell r="BW130">
            <v>0</v>
          </cell>
          <cell r="BY130">
            <v>0</v>
          </cell>
          <cell r="CA130">
            <v>0</v>
          </cell>
          <cell r="CC130">
            <v>0</v>
          </cell>
          <cell r="CE130" t="str">
            <v>7-9</v>
          </cell>
          <cell r="CG130">
            <v>0</v>
          </cell>
          <cell r="CI130" t="str">
            <v>9-12</v>
          </cell>
          <cell r="CK130">
            <v>0</v>
          </cell>
          <cell r="CM130">
            <v>0</v>
          </cell>
          <cell r="CO130">
            <v>0</v>
          </cell>
          <cell r="CQ130">
            <v>0</v>
          </cell>
          <cell r="CS130">
            <v>0</v>
          </cell>
          <cell r="CU130">
            <v>0</v>
          </cell>
          <cell r="CW130">
            <v>0</v>
          </cell>
          <cell r="CY130">
            <v>0</v>
          </cell>
          <cell r="DA130">
            <v>0</v>
          </cell>
          <cell r="DC130">
            <v>0</v>
          </cell>
          <cell r="DE130">
            <v>0</v>
          </cell>
          <cell r="DG130">
            <v>0</v>
          </cell>
          <cell r="DI130">
            <v>0</v>
          </cell>
          <cell r="DK130">
            <v>0</v>
          </cell>
          <cell r="DM130" t="str">
            <v>10-12</v>
          </cell>
          <cell r="DO130" t="str">
            <v>5-8</v>
          </cell>
          <cell r="DQ130" t="str">
            <v>8-10</v>
          </cell>
          <cell r="DS130" t="str">
            <v>8-10</v>
          </cell>
          <cell r="DU130">
            <v>0</v>
          </cell>
          <cell r="DW130" t="str">
            <v>11-13</v>
          </cell>
          <cell r="DY130" t="str">
            <v>7-9</v>
          </cell>
          <cell r="EA130">
            <v>0</v>
          </cell>
          <cell r="EC130">
            <v>0</v>
          </cell>
          <cell r="EE130" t="str">
            <v>7-9</v>
          </cell>
          <cell r="EG130" t="str">
            <v>11-13</v>
          </cell>
          <cell r="EI130" t="str">
            <v>5-7</v>
          </cell>
          <cell r="EK130">
            <v>0</v>
          </cell>
          <cell r="EM130" t="str">
            <v>5-8</v>
          </cell>
          <cell r="EO130" t="str">
            <v>7-9</v>
          </cell>
          <cell r="EQ130">
            <v>0</v>
          </cell>
          <cell r="ES130">
            <v>0</v>
          </cell>
          <cell r="EU130">
            <v>0</v>
          </cell>
          <cell r="EW130">
            <v>0</v>
          </cell>
          <cell r="EY130">
            <v>0</v>
          </cell>
          <cell r="FA130" t="str">
            <v>6-8</v>
          </cell>
          <cell r="FC130">
            <v>0</v>
          </cell>
          <cell r="FE130">
            <v>0</v>
          </cell>
          <cell r="FG130">
            <v>0</v>
          </cell>
          <cell r="FI130">
            <v>0</v>
          </cell>
          <cell r="FK130">
            <v>0</v>
          </cell>
          <cell r="FM130">
            <v>0</v>
          </cell>
          <cell r="FO130">
            <v>0</v>
          </cell>
          <cell r="FQ130">
            <v>0</v>
          </cell>
        </row>
        <row r="131">
          <cell r="G131">
            <v>0</v>
          </cell>
          <cell r="I131">
            <v>0</v>
          </cell>
          <cell r="K131">
            <v>0</v>
          </cell>
          <cell r="M131">
            <v>0</v>
          </cell>
          <cell r="O131">
            <v>0</v>
          </cell>
          <cell r="Q131">
            <v>0</v>
          </cell>
          <cell r="S131">
            <v>0</v>
          </cell>
          <cell r="U131">
            <v>0</v>
          </cell>
          <cell r="W131">
            <v>0</v>
          </cell>
          <cell r="Y131" t="str">
            <v>MXD(3)(H.Phúc)</v>
          </cell>
          <cell r="AA131" t="str">
            <v>KTTC1_19(3)(N.Cường)</v>
          </cell>
          <cell r="AC131" t="str">
            <v>KCNT(3)(C.Tín)</v>
          </cell>
          <cell r="AE131" t="str">
            <v>KTTC1_19(3)(Đ.Tân)</v>
          </cell>
          <cell r="AG131">
            <v>0</v>
          </cell>
          <cell r="AI131">
            <v>0</v>
          </cell>
          <cell r="AK131">
            <v>0</v>
          </cell>
          <cell r="AM131">
            <v>0</v>
          </cell>
          <cell r="AO131">
            <v>0</v>
          </cell>
          <cell r="AQ131">
            <v>0</v>
          </cell>
          <cell r="AS131">
            <v>0</v>
          </cell>
          <cell r="AU131" t="str">
            <v>ĐAK.KTr6(3)(D22KTR1.DAK6)</v>
          </cell>
          <cell r="AW131" t="str">
            <v>THCN2(3)(H.Dũng)</v>
          </cell>
          <cell r="AY131">
            <v>0</v>
          </cell>
          <cell r="BA131">
            <v>0</v>
          </cell>
          <cell r="BC131">
            <v>0</v>
          </cell>
          <cell r="BE131">
            <v>0</v>
          </cell>
          <cell r="BG131">
            <v>0</v>
          </cell>
          <cell r="BI131" t="str">
            <v>HOCMAY(3)(K.Cường)</v>
          </cell>
          <cell r="BK131">
            <v>0</v>
          </cell>
          <cell r="BM131" t="str">
            <v>GDTC4(4)(P.Lâm)</v>
          </cell>
          <cell r="BO131">
            <v>0</v>
          </cell>
          <cell r="BQ131">
            <v>0</v>
          </cell>
          <cell r="BS131" t="str">
            <v>ĐAXLNT(3)(H.Xuyên)</v>
          </cell>
          <cell r="BU131">
            <v>0</v>
          </cell>
          <cell r="BW131">
            <v>0</v>
          </cell>
          <cell r="BY131">
            <v>0</v>
          </cell>
          <cell r="CA131">
            <v>0</v>
          </cell>
          <cell r="CC131">
            <v>0</v>
          </cell>
          <cell r="CE131" t="str">
            <v>QTMANG(3)(L.Tín)</v>
          </cell>
          <cell r="CG131">
            <v>0</v>
          </cell>
          <cell r="CI131" t="str">
            <v>GDTC4(4)(V.Đông)</v>
          </cell>
          <cell r="CK131">
            <v>0</v>
          </cell>
          <cell r="CM131">
            <v>0</v>
          </cell>
          <cell r="CO131">
            <v>0</v>
          </cell>
          <cell r="CQ131">
            <v>0</v>
          </cell>
          <cell r="CS131">
            <v>0</v>
          </cell>
          <cell r="CU131">
            <v>0</v>
          </cell>
          <cell r="CW131">
            <v>0</v>
          </cell>
          <cell r="CY131">
            <v>0</v>
          </cell>
          <cell r="DA131">
            <v>0</v>
          </cell>
          <cell r="DC131">
            <v>0</v>
          </cell>
          <cell r="DE131">
            <v>0</v>
          </cell>
          <cell r="DG131">
            <v>0</v>
          </cell>
          <cell r="DI131">
            <v>0</v>
          </cell>
          <cell r="DK131">
            <v>0</v>
          </cell>
          <cell r="DM131" t="str">
            <v>THUE(3)(T.Hiếu)</v>
          </cell>
          <cell r="DO131" t="str">
            <v>GDTC4(4)(V.Minh)</v>
          </cell>
          <cell r="DQ131" t="str">
            <v>KTEXD(3)(T.Thiểm)</v>
          </cell>
          <cell r="DS131" t="str">
            <v>TAKD2(3)(T.Thủy)</v>
          </cell>
          <cell r="DU131">
            <v>0</v>
          </cell>
          <cell r="DW131" t="str">
            <v>TQDL(3)(T.Nhiệm)</v>
          </cell>
          <cell r="DY131" t="str">
            <v>PPNCKH(3)(B.Phi)</v>
          </cell>
          <cell r="EA131">
            <v>0</v>
          </cell>
          <cell r="EC131">
            <v>0</v>
          </cell>
          <cell r="EE131" t="str">
            <v>GTICH2(3)(Th.Loan)</v>
          </cell>
          <cell r="EG131" t="str">
            <v>HH-VKT(3)(M.Tân)</v>
          </cell>
          <cell r="EI131" t="str">
            <v>KTCTML(3)(X.Hội)</v>
          </cell>
          <cell r="EK131">
            <v>0</v>
          </cell>
          <cell r="EM131" t="str">
            <v>GDTC2(4)(V.Học)</v>
          </cell>
          <cell r="EO131" t="str">
            <v>TANHB1.2(3)(M.Linh)</v>
          </cell>
          <cell r="EQ131">
            <v>0</v>
          </cell>
          <cell r="ES131">
            <v>0</v>
          </cell>
          <cell r="EU131">
            <v>0</v>
          </cell>
          <cell r="EW131">
            <v>0</v>
          </cell>
          <cell r="EY131">
            <v>0</v>
          </cell>
          <cell r="FA131" t="str">
            <v>NMKT(3)(Ng.Đức)</v>
          </cell>
          <cell r="FC131">
            <v>0</v>
          </cell>
          <cell r="FE131">
            <v>0</v>
          </cell>
          <cell r="FG131">
            <v>0</v>
          </cell>
          <cell r="FI131">
            <v>0</v>
          </cell>
          <cell r="FK131">
            <v>0</v>
          </cell>
          <cell r="FM131">
            <v>0</v>
          </cell>
          <cell r="FO131">
            <v>0</v>
          </cell>
          <cell r="FQ131">
            <v>0</v>
          </cell>
        </row>
        <row r="132">
          <cell r="G132">
            <v>0</v>
          </cell>
          <cell r="I132">
            <v>0</v>
          </cell>
          <cell r="K132">
            <v>0</v>
          </cell>
          <cell r="M132">
            <v>0</v>
          </cell>
          <cell r="O132">
            <v>0</v>
          </cell>
          <cell r="Q132">
            <v>0</v>
          </cell>
          <cell r="S132">
            <v>0</v>
          </cell>
          <cell r="U132">
            <v>0</v>
          </cell>
          <cell r="W132">
            <v>0</v>
          </cell>
          <cell r="Y132" t="str">
            <v>15-16</v>
          </cell>
          <cell r="AA132" t="str">
            <v>19-20</v>
          </cell>
          <cell r="AC132" t="str">
            <v>11-12</v>
          </cell>
          <cell r="AE132" t="str">
            <v>17-18</v>
          </cell>
          <cell r="AG132">
            <v>0</v>
          </cell>
          <cell r="AI132">
            <v>0</v>
          </cell>
          <cell r="AK132">
            <v>0</v>
          </cell>
          <cell r="AM132">
            <v>0</v>
          </cell>
          <cell r="AO132">
            <v>0</v>
          </cell>
          <cell r="AQ132">
            <v>0</v>
          </cell>
          <cell r="AS132">
            <v>0</v>
          </cell>
          <cell r="AU132" t="str">
            <v>13-14</v>
          </cell>
          <cell r="AW132" t="str">
            <v>13-14</v>
          </cell>
          <cell r="AY132">
            <v>0</v>
          </cell>
          <cell r="BA132">
            <v>0</v>
          </cell>
          <cell r="BC132">
            <v>0</v>
          </cell>
          <cell r="BE132">
            <v>0</v>
          </cell>
          <cell r="BG132">
            <v>0</v>
          </cell>
          <cell r="BI132" t="str">
            <v>11-12</v>
          </cell>
          <cell r="BK132">
            <v>0</v>
          </cell>
          <cell r="BM132">
            <v>0</v>
          </cell>
          <cell r="BO132">
            <v>0</v>
          </cell>
          <cell r="BQ132">
            <v>0</v>
          </cell>
          <cell r="BS132" t="str">
            <v>4-5</v>
          </cell>
          <cell r="BU132">
            <v>0</v>
          </cell>
          <cell r="BW132">
            <v>0</v>
          </cell>
          <cell r="BY132">
            <v>0</v>
          </cell>
          <cell r="CA132">
            <v>0</v>
          </cell>
          <cell r="CC132">
            <v>0</v>
          </cell>
          <cell r="CE132" t="str">
            <v>9-10</v>
          </cell>
          <cell r="CG132">
            <v>0</v>
          </cell>
          <cell r="CI132">
            <v>0</v>
          </cell>
          <cell r="CK132">
            <v>0</v>
          </cell>
          <cell r="CM132">
            <v>0</v>
          </cell>
          <cell r="CO132">
            <v>0</v>
          </cell>
          <cell r="CQ132">
            <v>0</v>
          </cell>
          <cell r="CS132">
            <v>0</v>
          </cell>
          <cell r="CU132">
            <v>0</v>
          </cell>
          <cell r="CW132">
            <v>0</v>
          </cell>
          <cell r="CY132">
            <v>0</v>
          </cell>
          <cell r="DA132">
            <v>0</v>
          </cell>
          <cell r="DC132">
            <v>0</v>
          </cell>
          <cell r="DE132">
            <v>0</v>
          </cell>
          <cell r="DG132">
            <v>0</v>
          </cell>
          <cell r="DI132">
            <v>0</v>
          </cell>
          <cell r="DK132">
            <v>0</v>
          </cell>
          <cell r="DM132" t="str">
            <v>5-6</v>
          </cell>
          <cell r="DO132">
            <v>0</v>
          </cell>
          <cell r="DQ132" t="str">
            <v>7-8</v>
          </cell>
          <cell r="DS132" t="str">
            <v>19-20</v>
          </cell>
          <cell r="DU132">
            <v>0</v>
          </cell>
          <cell r="DW132" t="str">
            <v>11-12</v>
          </cell>
          <cell r="DY132" t="str">
            <v>3-4</v>
          </cell>
          <cell r="EA132" t="str">
            <v>11-12</v>
          </cell>
          <cell r="EC132">
            <v>0</v>
          </cell>
          <cell r="EE132" t="str">
            <v>5-6</v>
          </cell>
          <cell r="EG132" t="str">
            <v>5-6</v>
          </cell>
          <cell r="EI132">
            <v>0</v>
          </cell>
          <cell r="EK132">
            <v>0</v>
          </cell>
          <cell r="EM132">
            <v>0</v>
          </cell>
          <cell r="EO132" t="str">
            <v>5-6</v>
          </cell>
          <cell r="EQ132">
            <v>0</v>
          </cell>
          <cell r="ES132">
            <v>0</v>
          </cell>
          <cell r="EU132">
            <v>0</v>
          </cell>
          <cell r="EW132">
            <v>0</v>
          </cell>
          <cell r="EY132">
            <v>0</v>
          </cell>
          <cell r="FA132" t="str">
            <v>12-13</v>
          </cell>
          <cell r="FC132">
            <v>0</v>
          </cell>
          <cell r="FE132">
            <v>0</v>
          </cell>
          <cell r="FG132">
            <v>0</v>
          </cell>
          <cell r="FI132">
            <v>0</v>
          </cell>
          <cell r="FK132">
            <v>0</v>
          </cell>
          <cell r="FM132">
            <v>0</v>
          </cell>
          <cell r="FO132">
            <v>0</v>
          </cell>
          <cell r="FQ132">
            <v>0</v>
          </cell>
        </row>
        <row r="133">
          <cell r="G133">
            <v>0</v>
          </cell>
          <cell r="I133">
            <v>0</v>
          </cell>
          <cell r="K133">
            <v>0</v>
          </cell>
          <cell r="M133">
            <v>0</v>
          </cell>
          <cell r="O133">
            <v>0</v>
          </cell>
          <cell r="Q133">
            <v>0</v>
          </cell>
          <cell r="S133">
            <v>0</v>
          </cell>
          <cell r="U133">
            <v>0</v>
          </cell>
          <cell r="W133">
            <v>0</v>
          </cell>
          <cell r="Y133" t="str">
            <v>KTTC1_19(2)(V.Tâm)</v>
          </cell>
          <cell r="AA133" t="str">
            <v>NM(2)(V.Hải)</v>
          </cell>
          <cell r="AC133" t="str">
            <v>MXD(2)(Đ.Tân)</v>
          </cell>
          <cell r="AE133" t="str">
            <v>NM(2)(B.Lợi)</v>
          </cell>
          <cell r="AG133">
            <v>0</v>
          </cell>
          <cell r="AI133">
            <v>0</v>
          </cell>
          <cell r="AK133">
            <v>0</v>
          </cell>
          <cell r="AM133">
            <v>0</v>
          </cell>
          <cell r="AO133">
            <v>0</v>
          </cell>
          <cell r="AQ133">
            <v>0</v>
          </cell>
          <cell r="AS133">
            <v>0</v>
          </cell>
          <cell r="AU133" t="str">
            <v>ĐAK.KTr6(2)(D22KTR1.DAK6)</v>
          </cell>
          <cell r="AW133" t="str">
            <v>THCN2(2)(H.Dũng)</v>
          </cell>
          <cell r="AY133">
            <v>0</v>
          </cell>
          <cell r="BA133">
            <v>0</v>
          </cell>
          <cell r="BC133">
            <v>0</v>
          </cell>
          <cell r="BE133">
            <v>0</v>
          </cell>
          <cell r="BG133">
            <v>0</v>
          </cell>
          <cell r="BI133" t="str">
            <v>AT&amp;MTLĐ(2)(Th.Huy)</v>
          </cell>
          <cell r="BK133">
            <v>0</v>
          </cell>
          <cell r="BM133">
            <v>0</v>
          </cell>
          <cell r="BO133">
            <v>0</v>
          </cell>
          <cell r="BQ133">
            <v>0</v>
          </cell>
          <cell r="BS133" t="str">
            <v>ĐAXLNT(2)(H.Xuyên)</v>
          </cell>
          <cell r="BU133">
            <v>0</v>
          </cell>
          <cell r="BW133">
            <v>0</v>
          </cell>
          <cell r="BY133">
            <v>0</v>
          </cell>
          <cell r="CA133">
            <v>0</v>
          </cell>
          <cell r="CC133">
            <v>0</v>
          </cell>
          <cell r="CE133" t="str">
            <v>LTWEBCB(2)(Đ.Hồng)</v>
          </cell>
          <cell r="CG133">
            <v>0</v>
          </cell>
          <cell r="CI133">
            <v>0</v>
          </cell>
          <cell r="CK133">
            <v>0</v>
          </cell>
          <cell r="CM133">
            <v>0</v>
          </cell>
          <cell r="CO133">
            <v>0</v>
          </cell>
          <cell r="CQ133">
            <v>0</v>
          </cell>
          <cell r="CS133">
            <v>0</v>
          </cell>
          <cell r="CU133">
            <v>0</v>
          </cell>
          <cell r="CW133">
            <v>0</v>
          </cell>
          <cell r="CY133">
            <v>0</v>
          </cell>
          <cell r="DA133">
            <v>0</v>
          </cell>
          <cell r="DC133">
            <v>0</v>
          </cell>
          <cell r="DE133">
            <v>0</v>
          </cell>
          <cell r="DG133">
            <v>0</v>
          </cell>
          <cell r="DI133">
            <v>0</v>
          </cell>
          <cell r="DK133">
            <v>0</v>
          </cell>
          <cell r="DM133" t="str">
            <v>LSDCSVN(2)(T.Tiến)</v>
          </cell>
          <cell r="DO133">
            <v>0</v>
          </cell>
          <cell r="DQ133" t="str">
            <v>AV2(2)(M.Linh)</v>
          </cell>
          <cell r="DS133" t="str">
            <v>QTCL(2)(T.Nhiệm)</v>
          </cell>
          <cell r="DU133">
            <v>0</v>
          </cell>
          <cell r="DW133" t="str">
            <v>TLDK&amp;GTDL(2)(Th.Mai)</v>
          </cell>
          <cell r="DY133" t="str">
            <v>THUE(2)(T.Hiếu)</v>
          </cell>
          <cell r="EA133" t="str">
            <v>LSDCSVN(2)(S.Tùng)</v>
          </cell>
          <cell r="EC133">
            <v>0</v>
          </cell>
          <cell r="EE133" t="str">
            <v>CNXHKH(2)(T.Mến)</v>
          </cell>
          <cell r="EG133" t="str">
            <v>GTICH2(2)(Th.Loan)</v>
          </cell>
          <cell r="EI133">
            <v>0</v>
          </cell>
          <cell r="EK133">
            <v>0</v>
          </cell>
          <cell r="EM133">
            <v>0</v>
          </cell>
          <cell r="EO133" t="str">
            <v>HHHH2(2)(M.Tân)</v>
          </cell>
          <cell r="EQ133">
            <v>0</v>
          </cell>
          <cell r="ES133">
            <v>0</v>
          </cell>
          <cell r="EU133">
            <v>0</v>
          </cell>
          <cell r="EW133">
            <v>0</v>
          </cell>
          <cell r="EY133">
            <v>0</v>
          </cell>
          <cell r="FA133" t="str">
            <v>LTMĐ1(2)(Đ.Thành)</v>
          </cell>
          <cell r="FC133">
            <v>0</v>
          </cell>
          <cell r="FE133">
            <v>0</v>
          </cell>
          <cell r="FG133">
            <v>0</v>
          </cell>
          <cell r="FI133">
            <v>0</v>
          </cell>
          <cell r="FK133">
            <v>0</v>
          </cell>
          <cell r="FM133">
            <v>0</v>
          </cell>
          <cell r="FO133">
            <v>0</v>
          </cell>
          <cell r="FQ133">
            <v>0</v>
          </cell>
        </row>
        <row r="134">
          <cell r="G134">
            <v>0</v>
          </cell>
          <cell r="I134">
            <v>0</v>
          </cell>
          <cell r="K134">
            <v>0</v>
          </cell>
          <cell r="M134">
            <v>0</v>
          </cell>
          <cell r="O134">
            <v>0</v>
          </cell>
          <cell r="Q134" t="str">
            <v>1-2</v>
          </cell>
          <cell r="S134" t="str">
            <v>8-9</v>
          </cell>
          <cell r="U134" t="str">
            <v>15-16</v>
          </cell>
          <cell r="W134" t="str">
            <v>6-7</v>
          </cell>
          <cell r="Y134">
            <v>0</v>
          </cell>
          <cell r="AA134">
            <v>0</v>
          </cell>
          <cell r="AC134">
            <v>0</v>
          </cell>
          <cell r="AE134">
            <v>0</v>
          </cell>
          <cell r="AG134" t="str">
            <v>11-12</v>
          </cell>
          <cell r="AI134" t="str">
            <v>9-10</v>
          </cell>
          <cell r="AK134" t="str">
            <v>9-12</v>
          </cell>
          <cell r="AM134" t="str">
            <v>13-14</v>
          </cell>
          <cell r="AO134">
            <v>0</v>
          </cell>
          <cell r="AQ134" t="str">
            <v>24-25</v>
          </cell>
          <cell r="AS134">
            <v>0</v>
          </cell>
          <cell r="AU134">
            <v>0</v>
          </cell>
          <cell r="AW134">
            <v>0</v>
          </cell>
          <cell r="AY134">
            <v>0</v>
          </cell>
          <cell r="BA134" t="str">
            <v>6-7</v>
          </cell>
          <cell r="BC134" t="str">
            <v>6-7</v>
          </cell>
          <cell r="BE134">
            <v>0</v>
          </cell>
          <cell r="BG134">
            <v>0</v>
          </cell>
          <cell r="BI134">
            <v>0</v>
          </cell>
          <cell r="BK134" t="str">
            <v>3-4</v>
          </cell>
          <cell r="BM134">
            <v>0</v>
          </cell>
          <cell r="BO134">
            <v>0</v>
          </cell>
          <cell r="BQ134">
            <v>0</v>
          </cell>
          <cell r="BS134">
            <v>0</v>
          </cell>
          <cell r="BU134" t="str">
            <v>21-22</v>
          </cell>
          <cell r="BW134" t="str">
            <v>21-22</v>
          </cell>
          <cell r="BY134" t="str">
            <v>9-12</v>
          </cell>
          <cell r="CA134">
            <v>0</v>
          </cell>
          <cell r="CC134" t="str">
            <v>16-17</v>
          </cell>
          <cell r="CE134">
            <v>0</v>
          </cell>
          <cell r="CG134">
            <v>0</v>
          </cell>
          <cell r="CI134">
            <v>0</v>
          </cell>
          <cell r="CK134" t="str">
            <v>26-27</v>
          </cell>
          <cell r="CM134">
            <v>0</v>
          </cell>
          <cell r="CO134" t="str">
            <v>13-14</v>
          </cell>
          <cell r="CQ134">
            <v>0</v>
          </cell>
          <cell r="CS134">
            <v>0</v>
          </cell>
          <cell r="CU134">
            <v>0</v>
          </cell>
          <cell r="CW134">
            <v>0</v>
          </cell>
          <cell r="CY134">
            <v>0</v>
          </cell>
          <cell r="DA134">
            <v>0</v>
          </cell>
          <cell r="DC134" t="str">
            <v>10-11</v>
          </cell>
          <cell r="DE134" t="str">
            <v>13-14</v>
          </cell>
          <cell r="DG134" t="str">
            <v>11-12</v>
          </cell>
          <cell r="DI134" t="str">
            <v>11-12</v>
          </cell>
          <cell r="DK134" t="str">
            <v>10-11</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v>0</v>
          </cell>
          <cell r="EO134">
            <v>0</v>
          </cell>
          <cell r="EQ134" t="str">
            <v>5-8</v>
          </cell>
          <cell r="ES134" t="str">
            <v>6-7</v>
          </cell>
          <cell r="EU134">
            <v>0</v>
          </cell>
          <cell r="EW134" t="str">
            <v>6-7</v>
          </cell>
          <cell r="EY134" t="str">
            <v>6-7</v>
          </cell>
          <cell r="FA134">
            <v>0</v>
          </cell>
          <cell r="FC134" t="str">
            <v>3-4</v>
          </cell>
          <cell r="FE134">
            <v>0</v>
          </cell>
          <cell r="FG134" t="str">
            <v>3-4</v>
          </cell>
          <cell r="FI134" t="str">
            <v>3-4</v>
          </cell>
          <cell r="FK134" t="str">
            <v>3-4</v>
          </cell>
          <cell r="FM134" t="str">
            <v>4-5</v>
          </cell>
          <cell r="FO134" t="str">
            <v>7-8</v>
          </cell>
          <cell r="FQ134">
            <v>0</v>
          </cell>
        </row>
        <row r="135">
          <cell r="G135">
            <v>0</v>
          </cell>
          <cell r="I135">
            <v>0</v>
          </cell>
          <cell r="K135">
            <v>0</v>
          </cell>
          <cell r="M135">
            <v>0</v>
          </cell>
          <cell r="O135">
            <v>0</v>
          </cell>
          <cell r="Q135" t="str">
            <v>ĐA.TCTC(2)(H.Thuận)</v>
          </cell>
          <cell r="S135" t="str">
            <v>CĐTN(2)(L.Trường)</v>
          </cell>
          <cell r="U135" t="str">
            <v>ĐT&amp;TQTCT(2)(Đ.Châu)</v>
          </cell>
          <cell r="W135" t="str">
            <v>ĐA.TCTC(2)(L.Đ.Vinh)</v>
          </cell>
          <cell r="Y135">
            <v>0</v>
          </cell>
          <cell r="AA135">
            <v>0</v>
          </cell>
          <cell r="AC135">
            <v>0</v>
          </cell>
          <cell r="AE135">
            <v>0</v>
          </cell>
          <cell r="AG135" t="str">
            <v>THUD2(2)(H.Giang)</v>
          </cell>
          <cell r="AI135" t="str">
            <v>KTRCTR(2)(K.Trang)</v>
          </cell>
          <cell r="AK135" t="str">
            <v>GDTC4(4)(V.Học)</v>
          </cell>
          <cell r="AM135" t="str">
            <v>TDIA(2)(T.Tám)</v>
          </cell>
          <cell r="AO135">
            <v>0</v>
          </cell>
          <cell r="AQ135" t="str">
            <v>ĐAK.KTr.11(2)(D21KTR1.DAK11)</v>
          </cell>
          <cell r="AS135">
            <v>0</v>
          </cell>
          <cell r="AU135">
            <v>0</v>
          </cell>
          <cell r="AW135">
            <v>0</v>
          </cell>
          <cell r="AY135">
            <v>0</v>
          </cell>
          <cell r="BA135" t="str">
            <v>TUD2.KTR(2)(H.Dũng)</v>
          </cell>
          <cell r="BC135" t="str">
            <v>KTCTML(2)(X.Hội)</v>
          </cell>
          <cell r="BE135">
            <v>0</v>
          </cell>
          <cell r="BG135">
            <v>0</v>
          </cell>
          <cell r="BI135">
            <v>0</v>
          </cell>
          <cell r="BK135" t="str">
            <v>TCĐ1(2)(T.Bích)</v>
          </cell>
          <cell r="BM135">
            <v>0</v>
          </cell>
          <cell r="BO135">
            <v>0</v>
          </cell>
          <cell r="BQ135">
            <v>0</v>
          </cell>
          <cell r="BS135">
            <v>0</v>
          </cell>
          <cell r="BU135" t="str">
            <v>XLNT(2)(H.Xuyên)</v>
          </cell>
          <cell r="BW135" t="str">
            <v>NM(2)(N.Tân)</v>
          </cell>
          <cell r="BY135" t="str">
            <v>GDTC4(4)(P.Lâm)</v>
          </cell>
          <cell r="CA135">
            <v>0</v>
          </cell>
          <cell r="CC135" t="str">
            <v>LTPYTHON(2)(X.Hậu)</v>
          </cell>
          <cell r="CE135">
            <v>0</v>
          </cell>
          <cell r="CG135">
            <v>0</v>
          </cell>
          <cell r="CI135">
            <v>0</v>
          </cell>
          <cell r="CK135" t="str">
            <v>DANL-CTM(2)(Tr.Tuấn(PH))</v>
          </cell>
          <cell r="CM135">
            <v>0</v>
          </cell>
          <cell r="CO135" t="str">
            <v>ĐTSO(2)(V.Tường)</v>
          </cell>
          <cell r="CQ135">
            <v>0</v>
          </cell>
          <cell r="CS135">
            <v>0</v>
          </cell>
          <cell r="CU135">
            <v>0</v>
          </cell>
          <cell r="CW135">
            <v>0</v>
          </cell>
          <cell r="CY135">
            <v>0</v>
          </cell>
          <cell r="DA135">
            <v>0</v>
          </cell>
          <cell r="DC135" t="str">
            <v>PTDLKT(2)(V.Thống)</v>
          </cell>
          <cell r="DE135" t="str">
            <v>ĐB&amp;KSKL(2)(V.Khánh)</v>
          </cell>
          <cell r="DG135" t="str">
            <v>AVCN(2)(M.Linh)</v>
          </cell>
          <cell r="DI135" t="str">
            <v>PTHĐKD(2)(A.Nhân)</v>
          </cell>
          <cell r="DK135" t="str">
            <v>AVCNNHKS(2)(T.Thủy)</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v>0</v>
          </cell>
          <cell r="EO135">
            <v>0</v>
          </cell>
          <cell r="EQ135" t="str">
            <v>GDTC2(4)(V.Minh)</v>
          </cell>
          <cell r="ES135" t="str">
            <v>HH-VKT(2)(Đ.Quý)</v>
          </cell>
          <cell r="EU135">
            <v>0</v>
          </cell>
          <cell r="EW135" t="str">
            <v>CNXHKH(2)(T.Tiến)</v>
          </cell>
          <cell r="EY135" t="str">
            <v>TANHB1.2(2)(Th.Hằng(TG))</v>
          </cell>
          <cell r="FA135">
            <v>0</v>
          </cell>
          <cell r="FC135" t="str">
            <v>KNGT(2)(Th.Cúc)</v>
          </cell>
          <cell r="FE135">
            <v>0</v>
          </cell>
          <cell r="FG135" t="str">
            <v>QTRHOC(2)(Th.Mai)</v>
          </cell>
          <cell r="FI135" t="str">
            <v>KTVĩMo(2)(T.Nhiệm)</v>
          </cell>
          <cell r="FK135" t="str">
            <v>CNXHKH(2)(T.Mến)</v>
          </cell>
          <cell r="FM135" t="str">
            <v>QHTT(2)(Th.Loan)</v>
          </cell>
          <cell r="FO135" t="str">
            <v>TMĐTCB(2)(A.Xuân(TG))</v>
          </cell>
          <cell r="FQ135">
            <v>0</v>
          </cell>
        </row>
        <row r="136">
          <cell r="G136">
            <v>0</v>
          </cell>
          <cell r="I136">
            <v>0</v>
          </cell>
          <cell r="K136">
            <v>0</v>
          </cell>
          <cell r="M136">
            <v>0</v>
          </cell>
          <cell r="O136">
            <v>0</v>
          </cell>
          <cell r="Q136" t="str">
            <v>3-5</v>
          </cell>
          <cell r="S136" t="str">
            <v>10-12</v>
          </cell>
          <cell r="U136" t="str">
            <v>17-19</v>
          </cell>
          <cell r="W136" t="str">
            <v>8-10</v>
          </cell>
          <cell r="Y136">
            <v>0</v>
          </cell>
          <cell r="AA136">
            <v>0</v>
          </cell>
          <cell r="AC136">
            <v>0</v>
          </cell>
          <cell r="AE136">
            <v>0</v>
          </cell>
          <cell r="AG136" t="str">
            <v>13-15</v>
          </cell>
          <cell r="AI136" t="str">
            <v>10-12</v>
          </cell>
          <cell r="AK136">
            <v>0</v>
          </cell>
          <cell r="AM136" t="str">
            <v>6-8</v>
          </cell>
          <cell r="AO136">
            <v>0</v>
          </cell>
          <cell r="AQ136" t="str">
            <v>26-28</v>
          </cell>
          <cell r="AS136">
            <v>0</v>
          </cell>
          <cell r="AU136">
            <v>0</v>
          </cell>
          <cell r="AW136">
            <v>0</v>
          </cell>
          <cell r="AY136">
            <v>0</v>
          </cell>
          <cell r="BA136" t="str">
            <v>8-10</v>
          </cell>
          <cell r="BC136" t="str">
            <v>3-5</v>
          </cell>
          <cell r="BE136">
            <v>0</v>
          </cell>
          <cell r="BG136">
            <v>0</v>
          </cell>
          <cell r="BI136">
            <v>0</v>
          </cell>
          <cell r="BK136" t="str">
            <v>4-6</v>
          </cell>
          <cell r="BM136">
            <v>0</v>
          </cell>
          <cell r="BO136">
            <v>0</v>
          </cell>
          <cell r="BQ136">
            <v>0</v>
          </cell>
          <cell r="BS136">
            <v>0</v>
          </cell>
          <cell r="BU136" t="str">
            <v>28-30</v>
          </cell>
          <cell r="BW136" t="str">
            <v>13-15</v>
          </cell>
          <cell r="BY136">
            <v>0</v>
          </cell>
          <cell r="CA136">
            <v>0</v>
          </cell>
          <cell r="CC136" t="str">
            <v>18-20</v>
          </cell>
          <cell r="CE136">
            <v>0</v>
          </cell>
          <cell r="CG136">
            <v>0</v>
          </cell>
          <cell r="CI136">
            <v>0</v>
          </cell>
          <cell r="CK136" t="str">
            <v>28-hết</v>
          </cell>
          <cell r="CM136">
            <v>0</v>
          </cell>
          <cell r="CO136" t="str">
            <v>6-8</v>
          </cell>
          <cell r="CQ136">
            <v>0</v>
          </cell>
          <cell r="CS136">
            <v>0</v>
          </cell>
          <cell r="CU136">
            <v>0</v>
          </cell>
          <cell r="CW136">
            <v>0</v>
          </cell>
          <cell r="CY136">
            <v>0</v>
          </cell>
          <cell r="DA136">
            <v>0</v>
          </cell>
          <cell r="DC136" t="str">
            <v>12-14</v>
          </cell>
          <cell r="DE136" t="str">
            <v>11-13</v>
          </cell>
          <cell r="DG136" t="str">
            <v>14-16</v>
          </cell>
          <cell r="DI136" t="str">
            <v>4-6</v>
          </cell>
          <cell r="DK136" t="str">
            <v>7-9</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v>0</v>
          </cell>
          <cell r="EO136">
            <v>0</v>
          </cell>
          <cell r="EQ136">
            <v>0</v>
          </cell>
          <cell r="ES136" t="str">
            <v>10-12</v>
          </cell>
          <cell r="EU136">
            <v>0</v>
          </cell>
          <cell r="EW136" t="str">
            <v>6-8</v>
          </cell>
          <cell r="EY136" t="str">
            <v>8-10</v>
          </cell>
          <cell r="FA136">
            <v>0</v>
          </cell>
          <cell r="FC136" t="str">
            <v>8-10</v>
          </cell>
          <cell r="FE136">
            <v>0</v>
          </cell>
          <cell r="FG136" t="str">
            <v>4-6</v>
          </cell>
          <cell r="FI136" t="str">
            <v>4-6</v>
          </cell>
          <cell r="FK136" t="str">
            <v>4-6</v>
          </cell>
          <cell r="FM136" t="str">
            <v>3-5</v>
          </cell>
          <cell r="FO136" t="str">
            <v>4-6</v>
          </cell>
          <cell r="FQ136">
            <v>0</v>
          </cell>
        </row>
        <row r="137">
          <cell r="G137">
            <v>0</v>
          </cell>
          <cell r="I137">
            <v>0</v>
          </cell>
          <cell r="K137">
            <v>0</v>
          </cell>
          <cell r="M137">
            <v>0</v>
          </cell>
          <cell r="O137">
            <v>0</v>
          </cell>
          <cell r="Q137" t="str">
            <v>ĐA.TCTC(3)(H.Thuận)</v>
          </cell>
          <cell r="S137" t="str">
            <v>CĐTN(3)(L.Trường)</v>
          </cell>
          <cell r="U137" t="str">
            <v>ĐT&amp;TQTCT(3)(Đ.Châu)</v>
          </cell>
          <cell r="W137" t="str">
            <v>ĐA.TCTC(3)(L.Đ.Vinh)</v>
          </cell>
          <cell r="Y137">
            <v>0</v>
          </cell>
          <cell r="AA137">
            <v>0</v>
          </cell>
          <cell r="AC137">
            <v>0</v>
          </cell>
          <cell r="AE137">
            <v>0</v>
          </cell>
          <cell r="AG137" t="str">
            <v>THUD2(3)(H.Giang)</v>
          </cell>
          <cell r="AI137" t="str">
            <v>TDIA(3)(V.Thái)</v>
          </cell>
          <cell r="AK137">
            <v>0</v>
          </cell>
          <cell r="AM137" t="str">
            <v>CTN(3)(Th.Diễm)</v>
          </cell>
          <cell r="AO137">
            <v>0</v>
          </cell>
          <cell r="AQ137" t="str">
            <v>ĐAK.KTr.11(3)(D21KTR1.DAK11)</v>
          </cell>
          <cell r="AS137">
            <v>0</v>
          </cell>
          <cell r="AU137">
            <v>0</v>
          </cell>
          <cell r="AW137">
            <v>0</v>
          </cell>
          <cell r="AY137">
            <v>0</v>
          </cell>
          <cell r="BA137" t="str">
            <v>TUD2.KTR(3)(H.Dũng)</v>
          </cell>
          <cell r="BC137" t="str">
            <v>LSKTPD&amp;VN(3)(Tr.Thức)</v>
          </cell>
          <cell r="BE137">
            <v>0</v>
          </cell>
          <cell r="BG137">
            <v>0</v>
          </cell>
          <cell r="BI137">
            <v>0</v>
          </cell>
          <cell r="BK137" t="str">
            <v>ĐATKĐ(3)(T.Bích)</v>
          </cell>
          <cell r="BM137">
            <v>0</v>
          </cell>
          <cell r="BO137">
            <v>0</v>
          </cell>
          <cell r="BQ137">
            <v>0</v>
          </cell>
          <cell r="BS137">
            <v>0</v>
          </cell>
          <cell r="BU137" t="str">
            <v>KT&amp;TCTCCTCTN(3)(T.Hùng)</v>
          </cell>
          <cell r="BW137" t="str">
            <v>KTTC1_19(3)(M.Sang)</v>
          </cell>
          <cell r="BY137">
            <v>0</v>
          </cell>
          <cell r="CA137">
            <v>0</v>
          </cell>
          <cell r="CC137" t="str">
            <v>LTPYTHON(3)(X.Hậu)</v>
          </cell>
          <cell r="CE137">
            <v>0</v>
          </cell>
          <cell r="CG137">
            <v>0</v>
          </cell>
          <cell r="CI137">
            <v>0</v>
          </cell>
          <cell r="CK137" t="str">
            <v>DANL-CTM(3)(Tr.Tuấn(PH))</v>
          </cell>
          <cell r="CM137">
            <v>0</v>
          </cell>
          <cell r="CO137" t="str">
            <v>MAYDIEN(3)(Đ.Khính)</v>
          </cell>
          <cell r="CQ137">
            <v>0</v>
          </cell>
          <cell r="CS137">
            <v>0</v>
          </cell>
          <cell r="CU137">
            <v>0</v>
          </cell>
          <cell r="CW137">
            <v>0</v>
          </cell>
          <cell r="CY137">
            <v>0</v>
          </cell>
          <cell r="DA137">
            <v>0</v>
          </cell>
          <cell r="DC137" t="str">
            <v>PTDLKT(3)(V.Thống)</v>
          </cell>
          <cell r="DE137" t="str">
            <v>AVCN(3)(T.Thủy)</v>
          </cell>
          <cell r="DG137" t="str">
            <v>DINHGIA(3)(T.Thiểm)</v>
          </cell>
          <cell r="DI137" t="str">
            <v>TMDTu(3)(Đ.Tâm)</v>
          </cell>
          <cell r="DK137" t="str">
            <v>PTHĐKD(3)(B.Hồng)</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v>0</v>
          </cell>
          <cell r="EO137">
            <v>0</v>
          </cell>
          <cell r="EQ137">
            <v>0</v>
          </cell>
          <cell r="ES137" t="str">
            <v>TANHB1.2(3)(M.Linh)</v>
          </cell>
          <cell r="EU137">
            <v>0</v>
          </cell>
          <cell r="EW137" t="str">
            <v>KNGT(3)(Th.Cúc)</v>
          </cell>
          <cell r="EY137" t="str">
            <v>LTCB(3)(T.Sơn)</v>
          </cell>
          <cell r="FA137">
            <v>0</v>
          </cell>
          <cell r="FC137" t="str">
            <v>THMLN(3)(N.Dũng)</v>
          </cell>
          <cell r="FE137">
            <v>0</v>
          </cell>
          <cell r="FG137" t="str">
            <v>NLKTOAN(3)(K.Trọng)</v>
          </cell>
          <cell r="FI137" t="str">
            <v>NLKTOAN(3)(A.Nhân)</v>
          </cell>
          <cell r="FK137" t="str">
            <v>QTRHOC(3)(Th.Mai)</v>
          </cell>
          <cell r="FM137" t="str">
            <v>KTCTML(3)(X.Hội)</v>
          </cell>
          <cell r="FO137" t="str">
            <v>CNXHKH(3)(T.Mến)</v>
          </cell>
          <cell r="FQ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row>
        <row r="140">
          <cell r="G140">
            <v>0</v>
          </cell>
          <cell r="I140">
            <v>0</v>
          </cell>
          <cell r="K140">
            <v>0</v>
          </cell>
          <cell r="M140">
            <v>0</v>
          </cell>
          <cell r="O140">
            <v>0</v>
          </cell>
          <cell r="Q140">
            <v>0</v>
          </cell>
          <cell r="S140">
            <v>0</v>
          </cell>
          <cell r="U140">
            <v>0</v>
          </cell>
          <cell r="W140">
            <v>0</v>
          </cell>
          <cell r="Y140">
            <v>0</v>
          </cell>
          <cell r="AA140">
            <v>0</v>
          </cell>
          <cell r="AC140">
            <v>0</v>
          </cell>
          <cell r="AE140">
            <v>0</v>
          </cell>
          <cell r="AG140">
            <v>0</v>
          </cell>
          <cell r="AI140">
            <v>0</v>
          </cell>
          <cell r="AK140">
            <v>0</v>
          </cell>
          <cell r="AM140">
            <v>0</v>
          </cell>
          <cell r="AO140">
            <v>0</v>
          </cell>
          <cell r="AQ140">
            <v>0</v>
          </cell>
          <cell r="AS140">
            <v>0</v>
          </cell>
          <cell r="AU140">
            <v>0</v>
          </cell>
          <cell r="AW140">
            <v>0</v>
          </cell>
          <cell r="AY140">
            <v>0</v>
          </cell>
          <cell r="BA140">
            <v>0</v>
          </cell>
          <cell r="BC140">
            <v>0</v>
          </cell>
          <cell r="BE140">
            <v>0</v>
          </cell>
          <cell r="BG140">
            <v>0</v>
          </cell>
          <cell r="BI140">
            <v>0</v>
          </cell>
          <cell r="BK140">
            <v>0</v>
          </cell>
          <cell r="BM140">
            <v>0</v>
          </cell>
          <cell r="BO140">
            <v>0</v>
          </cell>
          <cell r="BQ140">
            <v>0</v>
          </cell>
          <cell r="BS140">
            <v>0</v>
          </cell>
          <cell r="BU140">
            <v>0</v>
          </cell>
          <cell r="BW140">
            <v>0</v>
          </cell>
          <cell r="BY140">
            <v>0</v>
          </cell>
          <cell r="CA140">
            <v>0</v>
          </cell>
          <cell r="CC140">
            <v>0</v>
          </cell>
          <cell r="CE140">
            <v>0</v>
          </cell>
          <cell r="CG140">
            <v>0</v>
          </cell>
          <cell r="CI140">
            <v>0</v>
          </cell>
          <cell r="CK140">
            <v>0</v>
          </cell>
          <cell r="CM140">
            <v>0</v>
          </cell>
          <cell r="CO140">
            <v>0</v>
          </cell>
          <cell r="CQ140">
            <v>0</v>
          </cell>
          <cell r="CS140">
            <v>0</v>
          </cell>
          <cell r="CU140">
            <v>0</v>
          </cell>
          <cell r="CW140">
            <v>0</v>
          </cell>
          <cell r="CY140">
            <v>0</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v>0</v>
          </cell>
          <cell r="ES140">
            <v>0</v>
          </cell>
          <cell r="EU140">
            <v>0</v>
          </cell>
          <cell r="EW140">
            <v>0</v>
          </cell>
          <cell r="EY140">
            <v>0</v>
          </cell>
          <cell r="FA140">
            <v>0</v>
          </cell>
          <cell r="FC140">
            <v>0</v>
          </cell>
          <cell r="FE140">
            <v>0</v>
          </cell>
          <cell r="FG140">
            <v>0</v>
          </cell>
          <cell r="FI140">
            <v>0</v>
          </cell>
          <cell r="FK140">
            <v>0</v>
          </cell>
          <cell r="FM140">
            <v>0</v>
          </cell>
          <cell r="FO140">
            <v>0</v>
          </cell>
          <cell r="FQ140">
            <v>0</v>
          </cell>
        </row>
        <row r="141">
          <cell r="G141">
            <v>0</v>
          </cell>
          <cell r="I141">
            <v>0</v>
          </cell>
          <cell r="K141">
            <v>0</v>
          </cell>
          <cell r="M141">
            <v>0</v>
          </cell>
          <cell r="O141">
            <v>0</v>
          </cell>
          <cell r="Q141">
            <v>0</v>
          </cell>
          <cell r="S141">
            <v>0</v>
          </cell>
          <cell r="U141">
            <v>0</v>
          </cell>
          <cell r="W141">
            <v>0</v>
          </cell>
          <cell r="Y141" t="str">
            <v>NGHỈ TẾT ÂL</v>
          </cell>
          <cell r="AA141" t="str">
            <v>NGHỈ TẾT ÂL</v>
          </cell>
          <cell r="AC141" t="str">
            <v>NGHỈ TẾT ÂL</v>
          </cell>
          <cell r="AE141" t="str">
            <v>NGHỈ TẾT ÂL</v>
          </cell>
          <cell r="AG141">
            <v>0</v>
          </cell>
          <cell r="AI141">
            <v>0</v>
          </cell>
          <cell r="AK141">
            <v>0</v>
          </cell>
          <cell r="AM141">
            <v>0</v>
          </cell>
          <cell r="AO141">
            <v>0</v>
          </cell>
          <cell r="AQ141">
            <v>0</v>
          </cell>
          <cell r="AS141">
            <v>0</v>
          </cell>
          <cell r="AU141" t="str">
            <v>NGHỈ TẾT ÂL</v>
          </cell>
          <cell r="AW141" t="str">
            <v>NGHỈ TẾT ÂL</v>
          </cell>
          <cell r="AY141">
            <v>0</v>
          </cell>
          <cell r="BA141">
            <v>0</v>
          </cell>
          <cell r="BC141">
            <v>0</v>
          </cell>
          <cell r="BE141">
            <v>0</v>
          </cell>
          <cell r="BG141">
            <v>0</v>
          </cell>
          <cell r="BI141" t="str">
            <v>NGHỈ TẾT ÂL</v>
          </cell>
          <cell r="BK141">
            <v>0</v>
          </cell>
          <cell r="BM141" t="str">
            <v>NGHỈ TẾT ÂL</v>
          </cell>
          <cell r="BO141">
            <v>0</v>
          </cell>
          <cell r="BQ141">
            <v>0</v>
          </cell>
          <cell r="BS141" t="str">
            <v>NGHỈ TẾT ÂL</v>
          </cell>
          <cell r="BU141">
            <v>0</v>
          </cell>
          <cell r="BW141">
            <v>0</v>
          </cell>
          <cell r="BY141">
            <v>0</v>
          </cell>
          <cell r="CA141">
            <v>0</v>
          </cell>
          <cell r="CC141">
            <v>0</v>
          </cell>
          <cell r="CE141" t="str">
            <v>NGHỈ TẾT ÂL</v>
          </cell>
          <cell r="CG141">
            <v>0</v>
          </cell>
          <cell r="CI141" t="str">
            <v>NGHỈ TẾT ÂL</v>
          </cell>
          <cell r="CK141" t="str">
            <v>NGHỈ TẾT ÂL</v>
          </cell>
          <cell r="CM141">
            <v>0</v>
          </cell>
          <cell r="CO141">
            <v>0</v>
          </cell>
          <cell r="CQ141">
            <v>0</v>
          </cell>
          <cell r="CS141" t="str">
            <v>NGHỈ TẾT ÂL</v>
          </cell>
          <cell r="CU141">
            <v>0</v>
          </cell>
          <cell r="CW141">
            <v>0</v>
          </cell>
          <cell r="CY141">
            <v>0</v>
          </cell>
          <cell r="DA141">
            <v>0</v>
          </cell>
          <cell r="DC141">
            <v>0</v>
          </cell>
          <cell r="DE141">
            <v>0</v>
          </cell>
          <cell r="DG141">
            <v>0</v>
          </cell>
          <cell r="DI141">
            <v>0</v>
          </cell>
          <cell r="DK141">
            <v>0</v>
          </cell>
          <cell r="DM141" t="str">
            <v>NGHỈ TẾT ÂL</v>
          </cell>
          <cell r="DO141" t="str">
            <v>NGHỈ TẾT ÂL</v>
          </cell>
          <cell r="DQ141" t="str">
            <v>NGHỈ TẾT ÂL</v>
          </cell>
          <cell r="DS141" t="str">
            <v>NGHỈ TẾT ÂL</v>
          </cell>
          <cell r="DU141">
            <v>0</v>
          </cell>
          <cell r="DW141" t="str">
            <v>NGHỈ TẾT ÂL</v>
          </cell>
          <cell r="DY141" t="str">
            <v>NGHỈ TẾT ÂL</v>
          </cell>
          <cell r="EA141" t="str">
            <v>NGHỈ TẾT ÂL</v>
          </cell>
          <cell r="EC141">
            <v>0</v>
          </cell>
          <cell r="EE141" t="str">
            <v>NGHỈ TẾT ÂL</v>
          </cell>
          <cell r="EG141" t="str">
            <v>NGHỈ TẾT ÂL</v>
          </cell>
          <cell r="EI141" t="str">
            <v>NGHỈ TẾT ÂL</v>
          </cell>
          <cell r="EK141">
            <v>0</v>
          </cell>
          <cell r="EM141" t="str">
            <v>NGHỈ TẾT ÂL</v>
          </cell>
          <cell r="EO141" t="str">
            <v>NGHỈ TẾT ÂL</v>
          </cell>
          <cell r="EQ141">
            <v>0</v>
          </cell>
          <cell r="ES141">
            <v>0</v>
          </cell>
          <cell r="EU141" t="str">
            <v>NGHỈ TẾT ÂL</v>
          </cell>
          <cell r="EW141">
            <v>0</v>
          </cell>
          <cell r="EY141">
            <v>0</v>
          </cell>
          <cell r="FA141" t="str">
            <v>NGHỈ TẾT ÂL</v>
          </cell>
          <cell r="FC141">
            <v>0</v>
          </cell>
          <cell r="FE141">
            <v>0</v>
          </cell>
          <cell r="FG141">
            <v>0</v>
          </cell>
          <cell r="FI141">
            <v>0</v>
          </cell>
          <cell r="FK141">
            <v>0</v>
          </cell>
          <cell r="FM141">
            <v>0</v>
          </cell>
          <cell r="FO141">
            <v>0</v>
          </cell>
          <cell r="FQ141">
            <v>0</v>
          </cell>
        </row>
        <row r="142">
          <cell r="G142">
            <v>0</v>
          </cell>
          <cell r="I142">
            <v>0</v>
          </cell>
          <cell r="K142">
            <v>0</v>
          </cell>
          <cell r="M142">
            <v>0</v>
          </cell>
          <cell r="O142">
            <v>0</v>
          </cell>
          <cell r="Q142">
            <v>0</v>
          </cell>
          <cell r="S142">
            <v>0</v>
          </cell>
          <cell r="U142">
            <v>0</v>
          </cell>
          <cell r="W142">
            <v>0</v>
          </cell>
          <cell r="Y142">
            <v>0</v>
          </cell>
          <cell r="AA142">
            <v>0</v>
          </cell>
          <cell r="AC142">
            <v>0</v>
          </cell>
          <cell r="AE142">
            <v>0</v>
          </cell>
          <cell r="AG142">
            <v>0</v>
          </cell>
          <cell r="AI142">
            <v>0</v>
          </cell>
          <cell r="AK142">
            <v>0</v>
          </cell>
          <cell r="AM142">
            <v>0</v>
          </cell>
          <cell r="AO142">
            <v>0</v>
          </cell>
          <cell r="AQ142">
            <v>0</v>
          </cell>
          <cell r="AS142">
            <v>0</v>
          </cell>
          <cell r="AU142">
            <v>0</v>
          </cell>
          <cell r="AW142">
            <v>0</v>
          </cell>
          <cell r="AY142">
            <v>0</v>
          </cell>
          <cell r="BA142">
            <v>0</v>
          </cell>
          <cell r="BC142">
            <v>0</v>
          </cell>
          <cell r="BE142">
            <v>0</v>
          </cell>
          <cell r="BG142">
            <v>0</v>
          </cell>
          <cell r="BI142">
            <v>0</v>
          </cell>
          <cell r="BK142">
            <v>0</v>
          </cell>
          <cell r="BM142">
            <v>0</v>
          </cell>
          <cell r="BO142">
            <v>0</v>
          </cell>
          <cell r="BQ142">
            <v>0</v>
          </cell>
          <cell r="BS142">
            <v>0</v>
          </cell>
          <cell r="BU142">
            <v>0</v>
          </cell>
          <cell r="BW142">
            <v>0</v>
          </cell>
          <cell r="BY142">
            <v>0</v>
          </cell>
          <cell r="CA142">
            <v>0</v>
          </cell>
          <cell r="CC142">
            <v>0</v>
          </cell>
          <cell r="CE142">
            <v>0</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v>0</v>
          </cell>
          <cell r="ES142">
            <v>0</v>
          </cell>
          <cell r="EU142">
            <v>0</v>
          </cell>
          <cell r="EW142">
            <v>0</v>
          </cell>
          <cell r="EY142">
            <v>0</v>
          </cell>
          <cell r="FA142">
            <v>0</v>
          </cell>
          <cell r="FC142">
            <v>0</v>
          </cell>
          <cell r="FE142">
            <v>0</v>
          </cell>
          <cell r="FG142">
            <v>0</v>
          </cell>
          <cell r="FI142">
            <v>0</v>
          </cell>
          <cell r="FK142">
            <v>0</v>
          </cell>
          <cell r="FM142">
            <v>0</v>
          </cell>
          <cell r="FO142">
            <v>0</v>
          </cell>
          <cell r="FQ142">
            <v>0</v>
          </cell>
        </row>
        <row r="143">
          <cell r="G143">
            <v>0</v>
          </cell>
          <cell r="I143">
            <v>0</v>
          </cell>
          <cell r="K143">
            <v>0</v>
          </cell>
          <cell r="M143">
            <v>0</v>
          </cell>
          <cell r="O143">
            <v>0</v>
          </cell>
          <cell r="Q143">
            <v>0</v>
          </cell>
          <cell r="S143">
            <v>0</v>
          </cell>
          <cell r="U143">
            <v>0</v>
          </cell>
          <cell r="W143">
            <v>0</v>
          </cell>
          <cell r="Y143">
            <v>0</v>
          </cell>
          <cell r="AA143">
            <v>0</v>
          </cell>
          <cell r="AC143">
            <v>0</v>
          </cell>
          <cell r="AE143">
            <v>0</v>
          </cell>
          <cell r="AG143">
            <v>0</v>
          </cell>
          <cell r="AI143">
            <v>0</v>
          </cell>
          <cell r="AK143">
            <v>0</v>
          </cell>
          <cell r="AM143">
            <v>0</v>
          </cell>
          <cell r="AO143">
            <v>0</v>
          </cell>
          <cell r="AQ143">
            <v>0</v>
          </cell>
          <cell r="AS143">
            <v>0</v>
          </cell>
          <cell r="AU143">
            <v>0</v>
          </cell>
          <cell r="AW143">
            <v>0</v>
          </cell>
          <cell r="AY143">
            <v>0</v>
          </cell>
          <cell r="BA143">
            <v>0</v>
          </cell>
          <cell r="BC143">
            <v>0</v>
          </cell>
          <cell r="BE143">
            <v>0</v>
          </cell>
          <cell r="BG143">
            <v>0</v>
          </cell>
          <cell r="BI143">
            <v>0</v>
          </cell>
          <cell r="BK143">
            <v>0</v>
          </cell>
          <cell r="BM143">
            <v>0</v>
          </cell>
          <cell r="BO143">
            <v>0</v>
          </cell>
          <cell r="BQ143">
            <v>0</v>
          </cell>
          <cell r="BS143">
            <v>0</v>
          </cell>
          <cell r="BU143">
            <v>0</v>
          </cell>
          <cell r="BW143">
            <v>0</v>
          </cell>
          <cell r="BY143">
            <v>0</v>
          </cell>
          <cell r="CA143">
            <v>0</v>
          </cell>
          <cell r="CC143">
            <v>0</v>
          </cell>
          <cell r="CE143">
            <v>0</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v>0</v>
          </cell>
          <cell r="ES143">
            <v>0</v>
          </cell>
          <cell r="EU143">
            <v>0</v>
          </cell>
          <cell r="EW143">
            <v>0</v>
          </cell>
          <cell r="EY143">
            <v>0</v>
          </cell>
          <cell r="FA143">
            <v>0</v>
          </cell>
          <cell r="FC143">
            <v>0</v>
          </cell>
          <cell r="FE143">
            <v>0</v>
          </cell>
          <cell r="FG143">
            <v>0</v>
          </cell>
          <cell r="FI143">
            <v>0</v>
          </cell>
          <cell r="FK143">
            <v>0</v>
          </cell>
          <cell r="FM143">
            <v>0</v>
          </cell>
          <cell r="FO143">
            <v>0</v>
          </cell>
          <cell r="FQ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v>0</v>
          </cell>
          <cell r="AG144">
            <v>0</v>
          </cell>
          <cell r="AI144">
            <v>0</v>
          </cell>
          <cell r="AK144">
            <v>0</v>
          </cell>
          <cell r="AM144">
            <v>0</v>
          </cell>
          <cell r="AO144">
            <v>0</v>
          </cell>
          <cell r="AQ144">
            <v>0</v>
          </cell>
          <cell r="AS144">
            <v>0</v>
          </cell>
          <cell r="AU144">
            <v>0</v>
          </cell>
          <cell r="AW144">
            <v>0</v>
          </cell>
          <cell r="AY144">
            <v>0</v>
          </cell>
          <cell r="BA144">
            <v>0</v>
          </cell>
          <cell r="BC144">
            <v>0</v>
          </cell>
          <cell r="BE144">
            <v>0</v>
          </cell>
          <cell r="BG144">
            <v>0</v>
          </cell>
          <cell r="BI144">
            <v>0</v>
          </cell>
          <cell r="BK144">
            <v>0</v>
          </cell>
          <cell r="BM144">
            <v>0</v>
          </cell>
          <cell r="BO144">
            <v>0</v>
          </cell>
          <cell r="BQ144">
            <v>0</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v>0</v>
          </cell>
          <cell r="EE144">
            <v>0</v>
          </cell>
          <cell r="EG144">
            <v>0</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row>
        <row r="145">
          <cell r="G145">
            <v>0</v>
          </cell>
          <cell r="I145">
            <v>0</v>
          </cell>
          <cell r="K145">
            <v>0</v>
          </cell>
          <cell r="M145">
            <v>0</v>
          </cell>
          <cell r="O145">
            <v>0</v>
          </cell>
          <cell r="Q145" t="str">
            <v>NGHỈ TẾT ÂL</v>
          </cell>
          <cell r="S145" t="str">
            <v>NGHỈ TẾT ÂL</v>
          </cell>
          <cell r="U145" t="str">
            <v>NGHỈ TẾT ÂL</v>
          </cell>
          <cell r="W145" t="str">
            <v>NGHỈ TẾT ÂL</v>
          </cell>
          <cell r="Y145">
            <v>0</v>
          </cell>
          <cell r="AA145">
            <v>0</v>
          </cell>
          <cell r="AC145">
            <v>0</v>
          </cell>
          <cell r="AE145">
            <v>0</v>
          </cell>
          <cell r="AG145" t="str">
            <v>NGHỈ TẾT ÂL</v>
          </cell>
          <cell r="AI145" t="str">
            <v>NGHỈ TẾT ÂL</v>
          </cell>
          <cell r="AK145" t="str">
            <v>NGHỈ TẾT ÂL</v>
          </cell>
          <cell r="AM145" t="str">
            <v>NGHỈ TẾT ÂL</v>
          </cell>
          <cell r="AO145">
            <v>0</v>
          </cell>
          <cell r="AQ145" t="str">
            <v>NGHỈ TẾT ÂL</v>
          </cell>
          <cell r="AS145">
            <v>0</v>
          </cell>
          <cell r="AU145">
            <v>0</v>
          </cell>
          <cell r="AW145">
            <v>0</v>
          </cell>
          <cell r="AY145">
            <v>0</v>
          </cell>
          <cell r="BA145" t="str">
            <v>NGHỈ TẾT ÂL</v>
          </cell>
          <cell r="BC145" t="str">
            <v>NGHỈ TẾT ÂL</v>
          </cell>
          <cell r="BE145">
            <v>0</v>
          </cell>
          <cell r="BG145">
            <v>0</v>
          </cell>
          <cell r="BI145">
            <v>0</v>
          </cell>
          <cell r="BK145" t="str">
            <v>NGHỈ TẾT ÂL</v>
          </cell>
          <cell r="BM145">
            <v>0</v>
          </cell>
          <cell r="BO145">
            <v>0</v>
          </cell>
          <cell r="BQ145">
            <v>0</v>
          </cell>
          <cell r="BS145">
            <v>0</v>
          </cell>
          <cell r="BU145" t="str">
            <v>NGHỈ TẾT ÂL</v>
          </cell>
          <cell r="BW145" t="str">
            <v>NGHỈ TẾT ÂL</v>
          </cell>
          <cell r="BY145" t="str">
            <v>NGHỈ TẾT ÂL</v>
          </cell>
          <cell r="CA145">
            <v>0</v>
          </cell>
          <cell r="CC145" t="str">
            <v>NGHỈ TẾT ÂL</v>
          </cell>
          <cell r="CE145">
            <v>0</v>
          </cell>
          <cell r="CG145">
            <v>0</v>
          </cell>
          <cell r="CI145">
            <v>0</v>
          </cell>
          <cell r="CK145">
            <v>0</v>
          </cell>
          <cell r="CM145">
            <v>0</v>
          </cell>
          <cell r="CO145" t="str">
            <v>NGHỈ TẾT ÂL</v>
          </cell>
          <cell r="CQ145">
            <v>0</v>
          </cell>
          <cell r="CS145">
            <v>0</v>
          </cell>
          <cell r="CU145">
            <v>0</v>
          </cell>
          <cell r="CW145">
            <v>0</v>
          </cell>
          <cell r="CY145">
            <v>0</v>
          </cell>
          <cell r="DA145">
            <v>0</v>
          </cell>
          <cell r="DC145" t="str">
            <v>NGHỈ TẾT ÂL</v>
          </cell>
          <cell r="DE145" t="str">
            <v>NGHỈ TẾT ÂL</v>
          </cell>
          <cell r="DG145" t="str">
            <v>NGHỈ TẾT ÂL</v>
          </cell>
          <cell r="DI145" t="str">
            <v>NGHỈ TẾT ÂL</v>
          </cell>
          <cell r="DK145" t="str">
            <v>NGHỈ TẾT ÂL</v>
          </cell>
          <cell r="DM145">
            <v>0</v>
          </cell>
          <cell r="DO145">
            <v>0</v>
          </cell>
          <cell r="DQ145">
            <v>0</v>
          </cell>
          <cell r="DS145">
            <v>0</v>
          </cell>
          <cell r="DU145">
            <v>0</v>
          </cell>
          <cell r="DW145">
            <v>0</v>
          </cell>
          <cell r="DY145">
            <v>0</v>
          </cell>
          <cell r="EA145">
            <v>0</v>
          </cell>
          <cell r="EC145">
            <v>0</v>
          </cell>
          <cell r="EE145">
            <v>0</v>
          </cell>
          <cell r="EG145">
            <v>0</v>
          </cell>
          <cell r="EI145">
            <v>0</v>
          </cell>
          <cell r="EK145">
            <v>0</v>
          </cell>
          <cell r="EM145">
            <v>0</v>
          </cell>
          <cell r="EO145">
            <v>0</v>
          </cell>
          <cell r="EQ145" t="str">
            <v>NGHỈ TẾT ÂL</v>
          </cell>
          <cell r="ES145" t="str">
            <v>NGHỈ TẾT ÂL</v>
          </cell>
          <cell r="EU145">
            <v>0</v>
          </cell>
          <cell r="EW145" t="str">
            <v>NGHỈ TẾT ÂL</v>
          </cell>
          <cell r="EY145" t="str">
            <v>NGHỈ TẾT ÂL</v>
          </cell>
          <cell r="FA145">
            <v>0</v>
          </cell>
          <cell r="FC145" t="str">
            <v>NGHỈ TẾT ÂL</v>
          </cell>
          <cell r="FE145" t="str">
            <v>NGHỈ TẾT ÂL</v>
          </cell>
          <cell r="FG145" t="str">
            <v>NGHỈ TẾT ÂL</v>
          </cell>
          <cell r="FI145" t="str">
            <v>NGHỈ TẾT ÂL</v>
          </cell>
          <cell r="FK145" t="str">
            <v>NGHỈ TẾT ÂL</v>
          </cell>
          <cell r="FM145" t="str">
            <v>NGHỈ TẾT ÂL</v>
          </cell>
          <cell r="FO145" t="str">
            <v>NGHỈ TẾT ÂL</v>
          </cell>
          <cell r="FQ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v>0</v>
          </cell>
          <cell r="AG146">
            <v>0</v>
          </cell>
          <cell r="AI146">
            <v>0</v>
          </cell>
          <cell r="AK146">
            <v>0</v>
          </cell>
          <cell r="AM146">
            <v>0</v>
          </cell>
          <cell r="AO146">
            <v>0</v>
          </cell>
          <cell r="AQ146">
            <v>0</v>
          </cell>
          <cell r="AS146">
            <v>0</v>
          </cell>
          <cell r="AU146">
            <v>0</v>
          </cell>
          <cell r="AW146">
            <v>0</v>
          </cell>
          <cell r="AY146">
            <v>0</v>
          </cell>
          <cell r="BA146">
            <v>0</v>
          </cell>
          <cell r="BC146">
            <v>0</v>
          </cell>
          <cell r="BE146">
            <v>0</v>
          </cell>
          <cell r="BG146">
            <v>0</v>
          </cell>
          <cell r="BI146">
            <v>0</v>
          </cell>
          <cell r="BK146">
            <v>0</v>
          </cell>
          <cell r="BM146">
            <v>0</v>
          </cell>
          <cell r="BO146">
            <v>0</v>
          </cell>
          <cell r="BQ146">
            <v>0</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v>0</v>
          </cell>
          <cell r="EE146">
            <v>0</v>
          </cell>
          <cell r="EG146">
            <v>0</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v>0</v>
          </cell>
          <cell r="AG147">
            <v>0</v>
          </cell>
          <cell r="AI147">
            <v>0</v>
          </cell>
          <cell r="AK147">
            <v>0</v>
          </cell>
          <cell r="AM147">
            <v>0</v>
          </cell>
          <cell r="AO147">
            <v>0</v>
          </cell>
          <cell r="AQ147">
            <v>0</v>
          </cell>
          <cell r="AS147">
            <v>0</v>
          </cell>
          <cell r="AU147">
            <v>0</v>
          </cell>
          <cell r="AW147">
            <v>0</v>
          </cell>
          <cell r="AY147">
            <v>0</v>
          </cell>
          <cell r="BA147">
            <v>0</v>
          </cell>
          <cell r="BC147">
            <v>0</v>
          </cell>
          <cell r="BE147">
            <v>0</v>
          </cell>
          <cell r="BG147">
            <v>0</v>
          </cell>
          <cell r="BI147">
            <v>0</v>
          </cell>
          <cell r="BK147">
            <v>0</v>
          </cell>
          <cell r="BM147">
            <v>0</v>
          </cell>
          <cell r="BO147">
            <v>0</v>
          </cell>
          <cell r="BQ147">
            <v>0</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v>0</v>
          </cell>
          <cell r="EE147">
            <v>0</v>
          </cell>
          <cell r="EG147">
            <v>0</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row>
      </sheetData>
      <sheetData sheetId="1"/>
      <sheetData sheetId="2">
        <row r="4">
          <cell r="F4">
            <v>0</v>
          </cell>
          <cell r="H4">
            <v>0</v>
          </cell>
          <cell r="J4">
            <v>0</v>
          </cell>
          <cell r="L4">
            <v>0</v>
          </cell>
          <cell r="N4">
            <v>0</v>
          </cell>
          <cell r="P4">
            <v>0</v>
          </cell>
          <cell r="R4">
            <v>0</v>
          </cell>
          <cell r="T4">
            <v>0</v>
          </cell>
          <cell r="V4">
            <v>0</v>
          </cell>
          <cell r="X4" t="str">
            <v>B2-101</v>
          </cell>
          <cell r="Z4" t="str">
            <v>B2-102</v>
          </cell>
          <cell r="AB4" t="str">
            <v>B2-103</v>
          </cell>
          <cell r="AD4" t="str">
            <v>B2-201</v>
          </cell>
          <cell r="AF4">
            <v>0</v>
          </cell>
          <cell r="AH4">
            <v>0</v>
          </cell>
          <cell r="AJ4">
            <v>0</v>
          </cell>
          <cell r="AL4">
            <v>0</v>
          </cell>
          <cell r="AN4" t="str">
            <v>btin</v>
          </cell>
          <cell r="AP4">
            <v>0</v>
          </cell>
          <cell r="AR4" t="str">
            <v>btin</v>
          </cell>
          <cell r="AT4" t="str">
            <v>B2-205C</v>
          </cell>
          <cell r="AV4" t="str">
            <v>B2-501</v>
          </cell>
          <cell r="AX4">
            <v>0</v>
          </cell>
          <cell r="AZ4">
            <v>0</v>
          </cell>
          <cell r="BB4">
            <v>0</v>
          </cell>
          <cell r="BD4">
            <v>0</v>
          </cell>
          <cell r="BF4">
            <v>0</v>
          </cell>
          <cell r="BH4" t="str">
            <v>A4-101P</v>
          </cell>
          <cell r="BJ4">
            <v>0</v>
          </cell>
          <cell r="BL4" t="str">
            <v>A.SAN1</v>
          </cell>
          <cell r="BN4">
            <v>0</v>
          </cell>
          <cell r="BP4">
            <v>0</v>
          </cell>
          <cell r="BR4" t="str">
            <v>A4-102P</v>
          </cell>
          <cell r="BT4">
            <v>0</v>
          </cell>
          <cell r="BV4">
            <v>0</v>
          </cell>
          <cell r="BX4">
            <v>0</v>
          </cell>
          <cell r="BZ4" t="str">
            <v>btin</v>
          </cell>
          <cell r="CB4">
            <v>0</v>
          </cell>
          <cell r="CD4" t="str">
            <v>B2-301</v>
          </cell>
          <cell r="CF4" t="str">
            <v>btin</v>
          </cell>
          <cell r="CH4" t="str">
            <v>B2-303</v>
          </cell>
          <cell r="CJ4" t="str">
            <v>B2-304</v>
          </cell>
          <cell r="CL4" t="str">
            <v>btin</v>
          </cell>
          <cell r="CN4">
            <v>0</v>
          </cell>
          <cell r="CP4">
            <v>0</v>
          </cell>
          <cell r="CR4">
            <v>0</v>
          </cell>
          <cell r="CT4" t="str">
            <v>btin</v>
          </cell>
          <cell r="CV4" t="str">
            <v>btin</v>
          </cell>
          <cell r="CX4" t="str">
            <v>btin</v>
          </cell>
          <cell r="CZ4" t="str">
            <v>btin</v>
          </cell>
          <cell r="DB4">
            <v>0</v>
          </cell>
          <cell r="DD4">
            <v>0</v>
          </cell>
          <cell r="DF4">
            <v>0</v>
          </cell>
          <cell r="DH4">
            <v>0</v>
          </cell>
          <cell r="DJ4">
            <v>0</v>
          </cell>
          <cell r="DL4" t="str">
            <v>A.SAN2</v>
          </cell>
          <cell r="DN4" t="str">
            <v>B2-403</v>
          </cell>
          <cell r="DP4" t="str">
            <v>B2-404</v>
          </cell>
          <cell r="DR4" t="str">
            <v>B2-108</v>
          </cell>
          <cell r="DT4">
            <v>0</v>
          </cell>
          <cell r="DV4" t="str">
            <v>B2-305</v>
          </cell>
          <cell r="DX4" t="str">
            <v>B2-306</v>
          </cell>
          <cell r="DZ4" t="str">
            <v>B2-307</v>
          </cell>
          <cell r="EB4">
            <v>0</v>
          </cell>
          <cell r="ED4" t="str">
            <v>B2-308</v>
          </cell>
          <cell r="EF4" t="str">
            <v>B2-302</v>
          </cell>
          <cell r="EH4" t="str">
            <v>B2-405</v>
          </cell>
          <cell r="EJ4">
            <v>0</v>
          </cell>
          <cell r="EL4" t="str">
            <v>B2-503</v>
          </cell>
          <cell r="EN4" t="str">
            <v>B2-504</v>
          </cell>
          <cell r="EP4">
            <v>0</v>
          </cell>
          <cell r="ER4">
            <v>0</v>
          </cell>
          <cell r="ET4" t="str">
            <v>btin</v>
          </cell>
          <cell r="EV4">
            <v>0</v>
          </cell>
          <cell r="EX4">
            <v>0</v>
          </cell>
          <cell r="EZ4" t="str">
            <v>B2-408</v>
          </cell>
          <cell r="FB4">
            <v>0</v>
          </cell>
          <cell r="FD4">
            <v>0</v>
          </cell>
          <cell r="FF4">
            <v>0</v>
          </cell>
          <cell r="FH4">
            <v>0</v>
          </cell>
          <cell r="FJ4">
            <v>0</v>
          </cell>
          <cell r="FL4">
            <v>0</v>
          </cell>
          <cell r="FN4">
            <v>0</v>
          </cell>
          <cell r="FP4">
            <v>0</v>
          </cell>
          <cell r="FR4">
            <v>0</v>
          </cell>
          <cell r="FT4">
            <v>0</v>
          </cell>
          <cell r="FV4">
            <v>0</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
          </cell>
          <cell r="I5" t="str">
            <v/>
          </cell>
          <cell r="K5" t="str">
            <v/>
          </cell>
          <cell r="M5" t="str">
            <v/>
          </cell>
          <cell r="O5" t="str">
            <v/>
          </cell>
          <cell r="Q5" t="str">
            <v/>
          </cell>
          <cell r="S5" t="str">
            <v/>
          </cell>
          <cell r="U5" t="str">
            <v/>
          </cell>
          <cell r="W5" t="str">
            <v/>
          </cell>
          <cell r="Y5" t="str">
            <v>V.Trình</v>
          </cell>
          <cell r="AA5" t="str">
            <v>Đ.Tân</v>
          </cell>
          <cell r="AC5" t="str">
            <v>L.Đ.Vinh</v>
          </cell>
          <cell r="AE5" t="str">
            <v>D.Tiến</v>
          </cell>
          <cell r="AG5" t="str">
            <v/>
          </cell>
          <cell r="AI5" t="str">
            <v/>
          </cell>
          <cell r="AK5" t="str">
            <v/>
          </cell>
          <cell r="AM5" t="str">
            <v/>
          </cell>
          <cell r="AO5" t="str">
            <v>KTR</v>
          </cell>
          <cell r="AQ5" t="str">
            <v/>
          </cell>
          <cell r="AS5" t="str">
            <v>K KTR</v>
          </cell>
          <cell r="AU5" t="str">
            <v>H.Vũ</v>
          </cell>
          <cell r="AW5" t="str">
            <v>D22KNT1ĐA.KTNT2</v>
          </cell>
          <cell r="AY5" t="str">
            <v/>
          </cell>
          <cell r="BA5" t="str">
            <v/>
          </cell>
          <cell r="BC5" t="str">
            <v/>
          </cell>
          <cell r="BE5" t="str">
            <v/>
          </cell>
          <cell r="BG5" t="str">
            <v/>
          </cell>
          <cell r="BI5" t="str">
            <v>S.Vinh</v>
          </cell>
          <cell r="BK5" t="str">
            <v/>
          </cell>
          <cell r="BM5" t="str">
            <v>T.Tám</v>
          </cell>
          <cell r="BO5" t="str">
            <v/>
          </cell>
          <cell r="BQ5" t="str">
            <v/>
          </cell>
          <cell r="BS5" t="str">
            <v>V.Khôi(SV)</v>
          </cell>
          <cell r="BU5" t="str">
            <v/>
          </cell>
          <cell r="BW5" t="str">
            <v/>
          </cell>
          <cell r="BY5" t="str">
            <v/>
          </cell>
          <cell r="CA5" t="str">
            <v>KHTKT-CN</v>
          </cell>
          <cell r="CC5" t="str">
            <v/>
          </cell>
          <cell r="CE5" t="str">
            <v>T.Sơn</v>
          </cell>
          <cell r="CG5" t="e">
            <v>#VALUE!</v>
          </cell>
          <cell r="CI5" t="str">
            <v>Tr.Tuấn(PH)</v>
          </cell>
          <cell r="CK5" t="str">
            <v>S.Tùng</v>
          </cell>
          <cell r="CM5" t="e">
            <v>#VALUE!</v>
          </cell>
          <cell r="CO5" t="str">
            <v/>
          </cell>
          <cell r="CQ5" t="str">
            <v/>
          </cell>
          <cell r="CS5" t="str">
            <v/>
          </cell>
          <cell r="CU5" t="str">
            <v>KKTE</v>
          </cell>
          <cell r="CW5" t="str">
            <v>KKTE</v>
          </cell>
          <cell r="CY5" t="str">
            <v>KKTE</v>
          </cell>
          <cell r="DA5" t="str">
            <v>KKTE</v>
          </cell>
          <cell r="DC5" t="str">
            <v/>
          </cell>
          <cell r="DE5" t="str">
            <v/>
          </cell>
          <cell r="DG5" t="str">
            <v/>
          </cell>
          <cell r="DI5" t="str">
            <v/>
          </cell>
          <cell r="DK5" t="str">
            <v/>
          </cell>
          <cell r="DM5" t="str">
            <v>V.Đông</v>
          </cell>
          <cell r="DO5" t="str">
            <v>Tr.Quang</v>
          </cell>
          <cell r="DQ5" t="str">
            <v>Thu.Trang</v>
          </cell>
          <cell r="DS5" t="str">
            <v>T.Nhiệm</v>
          </cell>
          <cell r="DU5" t="str">
            <v/>
          </cell>
          <cell r="DW5" t="str">
            <v>K.Cúc</v>
          </cell>
          <cell r="DY5" t="str">
            <v>T.Hằng(Kte)</v>
          </cell>
          <cell r="EA5" t="str">
            <v>Đ.Tâm</v>
          </cell>
          <cell r="EC5" t="str">
            <v/>
          </cell>
          <cell r="EE5" t="str">
            <v>N.Hòa</v>
          </cell>
          <cell r="EG5" t="str">
            <v>T.Công</v>
          </cell>
          <cell r="EI5" t="str">
            <v>Th.Quý</v>
          </cell>
          <cell r="EK5" t="str">
            <v/>
          </cell>
          <cell r="EM5" t="str">
            <v>D24KTR1DACS3</v>
          </cell>
          <cell r="EO5" t="str">
            <v>A.Nương</v>
          </cell>
          <cell r="EQ5" t="str">
            <v/>
          </cell>
          <cell r="ES5" t="str">
            <v/>
          </cell>
          <cell r="EU5" t="e">
            <v>#VALUE!</v>
          </cell>
          <cell r="EW5" t="str">
            <v/>
          </cell>
          <cell r="EY5" t="str">
            <v/>
          </cell>
          <cell r="FA5" t="str">
            <v>Th.Thân</v>
          </cell>
          <cell r="FC5" t="str">
            <v/>
          </cell>
          <cell r="FE5" t="str">
            <v/>
          </cell>
          <cell r="FG5" t="str">
            <v/>
          </cell>
          <cell r="FI5" t="str">
            <v/>
          </cell>
          <cell r="FK5" t="str">
            <v/>
          </cell>
          <cell r="FM5" t="str">
            <v/>
          </cell>
          <cell r="FO5" t="str">
            <v/>
          </cell>
          <cell r="FQ5" t="str">
            <v/>
          </cell>
          <cell r="FS5" t="str">
            <v/>
          </cell>
          <cell r="FU5" t="str">
            <v/>
          </cell>
          <cell r="FW5" t="str">
            <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v>0</v>
          </cell>
          <cell r="X6" t="str">
            <v>B2-101</v>
          </cell>
          <cell r="Z6">
            <v>0</v>
          </cell>
          <cell r="AB6" t="str">
            <v>B2-103</v>
          </cell>
          <cell r="AD6" t="str">
            <v>B2-201</v>
          </cell>
          <cell r="AF6">
            <v>0</v>
          </cell>
          <cell r="AH6">
            <v>0</v>
          </cell>
          <cell r="AJ6">
            <v>0</v>
          </cell>
          <cell r="AL6">
            <v>0</v>
          </cell>
          <cell r="AN6">
            <v>0</v>
          </cell>
          <cell r="AP6">
            <v>0</v>
          </cell>
          <cell r="AR6">
            <v>0</v>
          </cell>
          <cell r="AT6" t="str">
            <v>B2-205C</v>
          </cell>
          <cell r="AV6" t="str">
            <v>B2-501</v>
          </cell>
          <cell r="AX6">
            <v>0</v>
          </cell>
          <cell r="AZ6">
            <v>0</v>
          </cell>
          <cell r="BB6">
            <v>0</v>
          </cell>
          <cell r="BD6">
            <v>0</v>
          </cell>
          <cell r="BF6">
            <v>0</v>
          </cell>
          <cell r="BH6" t="str">
            <v>A4-101P</v>
          </cell>
          <cell r="BJ6">
            <v>0</v>
          </cell>
          <cell r="BL6" t="str">
            <v>A.SAN1</v>
          </cell>
          <cell r="BN6">
            <v>0</v>
          </cell>
          <cell r="BP6">
            <v>0</v>
          </cell>
          <cell r="BR6" t="str">
            <v>A4-102P</v>
          </cell>
          <cell r="BT6">
            <v>0</v>
          </cell>
          <cell r="BV6">
            <v>0</v>
          </cell>
          <cell r="BX6">
            <v>0</v>
          </cell>
          <cell r="BZ6">
            <v>0</v>
          </cell>
          <cell r="CB6">
            <v>0</v>
          </cell>
          <cell r="CD6" t="str">
            <v>B2-301</v>
          </cell>
          <cell r="CF6">
            <v>0</v>
          </cell>
          <cell r="CH6" t="str">
            <v>B2-303</v>
          </cell>
          <cell r="CJ6" t="str">
            <v>B2-304</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t="str">
            <v>B2-403</v>
          </cell>
          <cell r="DP6" t="str">
            <v>B2-404</v>
          </cell>
          <cell r="DR6">
            <v>0</v>
          </cell>
          <cell r="DT6">
            <v>0</v>
          </cell>
          <cell r="DV6" t="str">
            <v>B2-305</v>
          </cell>
          <cell r="DX6" t="str">
            <v>B2-306</v>
          </cell>
          <cell r="DZ6" t="str">
            <v>B2-307</v>
          </cell>
          <cell r="EB6">
            <v>0</v>
          </cell>
          <cell r="ED6" t="str">
            <v>B2-308</v>
          </cell>
          <cell r="EF6" t="str">
            <v>B2-302</v>
          </cell>
          <cell r="EH6" t="str">
            <v>B2-405</v>
          </cell>
          <cell r="EJ6">
            <v>0</v>
          </cell>
          <cell r="EL6" t="str">
            <v>B2-503</v>
          </cell>
          <cell r="EN6" t="str">
            <v>B2-504</v>
          </cell>
          <cell r="EP6">
            <v>0</v>
          </cell>
          <cell r="ER6">
            <v>0</v>
          </cell>
          <cell r="ET6">
            <v>0</v>
          </cell>
          <cell r="EV6">
            <v>0</v>
          </cell>
          <cell r="EX6">
            <v>0</v>
          </cell>
          <cell r="EZ6" t="str">
            <v>B2-408</v>
          </cell>
          <cell r="FB6">
            <v>0</v>
          </cell>
          <cell r="FD6">
            <v>0</v>
          </cell>
          <cell r="FF6">
            <v>0</v>
          </cell>
          <cell r="FH6">
            <v>0</v>
          </cell>
          <cell r="FJ6">
            <v>0</v>
          </cell>
          <cell r="FL6">
            <v>0</v>
          </cell>
          <cell r="FN6">
            <v>0</v>
          </cell>
          <cell r="FP6">
            <v>0</v>
          </cell>
          <cell r="FR6">
            <v>0</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
          </cell>
          <cell r="Y7" t="str">
            <v>V.Hải</v>
          </cell>
          <cell r="AA7" t="str">
            <v/>
          </cell>
          <cell r="AC7" t="str">
            <v>Đ.Tân</v>
          </cell>
          <cell r="AE7" t="str">
            <v>H.Phúc</v>
          </cell>
          <cell r="AG7" t="str">
            <v/>
          </cell>
          <cell r="AI7" t="str">
            <v/>
          </cell>
          <cell r="AK7" t="str">
            <v/>
          </cell>
          <cell r="AM7" t="str">
            <v/>
          </cell>
          <cell r="AO7" t="str">
            <v/>
          </cell>
          <cell r="AQ7" t="str">
            <v/>
          </cell>
          <cell r="AS7" t="str">
            <v/>
          </cell>
          <cell r="AU7" t="str">
            <v>H.Vũ</v>
          </cell>
          <cell r="AW7" t="str">
            <v>D22KNT1ĐA.KTNT2</v>
          </cell>
          <cell r="AY7" t="str">
            <v/>
          </cell>
          <cell r="BA7" t="str">
            <v/>
          </cell>
          <cell r="BC7" t="str">
            <v/>
          </cell>
          <cell r="BE7" t="str">
            <v/>
          </cell>
          <cell r="BG7" t="str">
            <v/>
          </cell>
          <cell r="BI7" t="str">
            <v>Th.Vũ</v>
          </cell>
          <cell r="BK7" t="str">
            <v/>
          </cell>
          <cell r="BM7" t="str">
            <v>T.Tám</v>
          </cell>
          <cell r="BO7" t="str">
            <v/>
          </cell>
          <cell r="BQ7" t="str">
            <v/>
          </cell>
          <cell r="BS7" t="str">
            <v>H.Xuyên</v>
          </cell>
          <cell r="BU7" t="str">
            <v/>
          </cell>
          <cell r="BW7" t="str">
            <v/>
          </cell>
          <cell r="BY7" t="str">
            <v/>
          </cell>
          <cell r="CA7" t="str">
            <v/>
          </cell>
          <cell r="CC7" t="str">
            <v/>
          </cell>
          <cell r="CE7" t="str">
            <v>Đ.Hồng</v>
          </cell>
          <cell r="CG7" t="str">
            <v/>
          </cell>
          <cell r="CI7" t="str">
            <v>Tr.Tuấn(PH)</v>
          </cell>
          <cell r="CK7" t="str">
            <v>K.Dân(TG)</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Thu.Trang</v>
          </cell>
          <cell r="DQ7" t="str">
            <v>T.Thiểm</v>
          </cell>
          <cell r="DS7" t="str">
            <v/>
          </cell>
          <cell r="DU7" t="str">
            <v/>
          </cell>
          <cell r="DW7" t="str">
            <v>Th.Mai</v>
          </cell>
          <cell r="DY7" t="str">
            <v>T.Hằng(Kte)</v>
          </cell>
          <cell r="EA7" t="str">
            <v>S.Tùng</v>
          </cell>
          <cell r="EC7" t="str">
            <v/>
          </cell>
          <cell r="EE7" t="str">
            <v>T.Lê</v>
          </cell>
          <cell r="EG7" t="str">
            <v>X.Hội</v>
          </cell>
          <cell r="EI7" t="str">
            <v>T.Mến</v>
          </cell>
          <cell r="EK7" t="str">
            <v/>
          </cell>
          <cell r="EM7" t="str">
            <v>D24KTR1DACS3</v>
          </cell>
          <cell r="EO7" t="str">
            <v>A.Nương</v>
          </cell>
          <cell r="EQ7" t="str">
            <v/>
          </cell>
          <cell r="ES7" t="str">
            <v/>
          </cell>
          <cell r="EU7" t="str">
            <v/>
          </cell>
          <cell r="EW7" t="str">
            <v/>
          </cell>
          <cell r="EY7" t="str">
            <v/>
          </cell>
          <cell r="FA7" t="str">
            <v>Đ.Thành</v>
          </cell>
          <cell r="FC7" t="str">
            <v/>
          </cell>
          <cell r="FE7" t="str">
            <v/>
          </cell>
          <cell r="FG7" t="str">
            <v/>
          </cell>
          <cell r="FI7" t="str">
            <v/>
          </cell>
          <cell r="FK7" t="str">
            <v/>
          </cell>
          <cell r="FM7" t="str">
            <v/>
          </cell>
          <cell r="FO7" t="str">
            <v/>
          </cell>
          <cell r="FQ7" t="str">
            <v/>
          </cell>
          <cell r="FS7" t="str">
            <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t="str">
            <v>A4-101P</v>
          </cell>
          <cell r="R8" t="str">
            <v>A4-102P</v>
          </cell>
          <cell r="T8" t="str">
            <v>A4-103</v>
          </cell>
          <cell r="V8" t="str">
            <v>A4-202</v>
          </cell>
          <cell r="X8">
            <v>0</v>
          </cell>
          <cell r="Z8">
            <v>0</v>
          </cell>
          <cell r="AB8">
            <v>0</v>
          </cell>
          <cell r="AD8">
            <v>0</v>
          </cell>
          <cell r="AF8" t="str">
            <v>B2-408</v>
          </cell>
          <cell r="AH8" t="str">
            <v>B2-505</v>
          </cell>
          <cell r="AJ8" t="str">
            <v>B2-506</v>
          </cell>
          <cell r="AL8" t="str">
            <v>B2-401</v>
          </cell>
          <cell r="AN8">
            <v>0</v>
          </cell>
          <cell r="AP8" t="str">
            <v>B2-501</v>
          </cell>
          <cell r="AR8">
            <v>0</v>
          </cell>
          <cell r="AT8">
            <v>0</v>
          </cell>
          <cell r="AV8">
            <v>0</v>
          </cell>
          <cell r="AX8">
            <v>0</v>
          </cell>
          <cell r="AZ8" t="str">
            <v>A.SAN1</v>
          </cell>
          <cell r="BB8" t="str">
            <v>B2-502</v>
          </cell>
          <cell r="BD8">
            <v>0</v>
          </cell>
          <cell r="BF8">
            <v>0</v>
          </cell>
          <cell r="BH8">
            <v>0</v>
          </cell>
          <cell r="BJ8" t="str">
            <v>B2-205C</v>
          </cell>
          <cell r="BL8">
            <v>0</v>
          </cell>
          <cell r="BN8">
            <v>0</v>
          </cell>
          <cell r="BP8">
            <v>0</v>
          </cell>
          <cell r="BR8">
            <v>0</v>
          </cell>
          <cell r="BT8" t="str">
            <v>A4-303</v>
          </cell>
          <cell r="BV8" t="str">
            <v>B2-102</v>
          </cell>
          <cell r="BX8" t="str">
            <v>B2-404</v>
          </cell>
          <cell r="BZ8">
            <v>0</v>
          </cell>
          <cell r="CB8" t="str">
            <v>B2-103</v>
          </cell>
          <cell r="CD8">
            <v>0</v>
          </cell>
          <cell r="CF8">
            <v>0</v>
          </cell>
          <cell r="CH8">
            <v>0</v>
          </cell>
          <cell r="CJ8">
            <v>0</v>
          </cell>
          <cell r="CL8">
            <v>0</v>
          </cell>
          <cell r="CN8" t="str">
            <v>B2-108</v>
          </cell>
          <cell r="CP8">
            <v>0</v>
          </cell>
          <cell r="CR8">
            <v>0</v>
          </cell>
          <cell r="CT8">
            <v>0</v>
          </cell>
          <cell r="CV8">
            <v>0</v>
          </cell>
          <cell r="CX8">
            <v>0</v>
          </cell>
          <cell r="CZ8">
            <v>0</v>
          </cell>
          <cell r="DB8" t="str">
            <v>B2-208C</v>
          </cell>
          <cell r="DD8" t="str">
            <v>B2-202</v>
          </cell>
          <cell r="DF8" t="str">
            <v>B2-203</v>
          </cell>
          <cell r="DH8" t="str">
            <v>B2-204</v>
          </cell>
          <cell r="DJ8" t="str">
            <v>B2-301</v>
          </cell>
          <cell r="DL8">
            <v>0</v>
          </cell>
          <cell r="DN8">
            <v>0</v>
          </cell>
          <cell r="DP8">
            <v>0</v>
          </cell>
          <cell r="DR8">
            <v>0</v>
          </cell>
          <cell r="DT8">
            <v>0</v>
          </cell>
          <cell r="DV8">
            <v>0</v>
          </cell>
          <cell r="DX8" t="str">
            <v>B2-306</v>
          </cell>
          <cell r="DZ8">
            <v>0</v>
          </cell>
          <cell r="EB8">
            <v>0</v>
          </cell>
          <cell r="ED8">
            <v>0</v>
          </cell>
          <cell r="EF8">
            <v>0</v>
          </cell>
          <cell r="EH8">
            <v>0</v>
          </cell>
          <cell r="EJ8">
            <v>0</v>
          </cell>
          <cell r="EL8">
            <v>0</v>
          </cell>
          <cell r="EN8">
            <v>0</v>
          </cell>
          <cell r="EP8" t="str">
            <v>B2-405</v>
          </cell>
          <cell r="ER8" t="str">
            <v>B2-507</v>
          </cell>
          <cell r="ET8">
            <v>0</v>
          </cell>
          <cell r="EV8" t="str">
            <v>B2-305</v>
          </cell>
          <cell r="EX8" t="str">
            <v>B2-407</v>
          </cell>
          <cell r="EZ8">
            <v>0</v>
          </cell>
          <cell r="FB8" t="str">
            <v>A.SAN2</v>
          </cell>
          <cell r="FD8" t="str">
            <v>btin</v>
          </cell>
          <cell r="FF8" t="str">
            <v>B2-307</v>
          </cell>
          <cell r="FH8" t="str">
            <v>B2-303</v>
          </cell>
          <cell r="FJ8" t="str">
            <v>A.SAN2</v>
          </cell>
          <cell r="FL8" t="str">
            <v>B2-406</v>
          </cell>
          <cell r="FN8" t="str">
            <v>B2-308</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Đ.Châu</v>
          </cell>
          <cell r="S9" t="str">
            <v>L.Trường</v>
          </cell>
          <cell r="U9" t="str">
            <v>Q.Hùng</v>
          </cell>
          <cell r="W9" t="str">
            <v>L.Đ.Vinh</v>
          </cell>
          <cell r="Y9" t="str">
            <v/>
          </cell>
          <cell r="AA9" t="str">
            <v/>
          </cell>
          <cell r="AC9" t="str">
            <v/>
          </cell>
          <cell r="AE9" t="str">
            <v/>
          </cell>
          <cell r="AG9" t="str">
            <v>N.Tiến</v>
          </cell>
          <cell r="AI9" t="str">
            <v>V.Thái</v>
          </cell>
          <cell r="AK9" t="str">
            <v>T.Tám</v>
          </cell>
          <cell r="AM9" t="str">
            <v>T.Tiến</v>
          </cell>
          <cell r="AO9" t="str">
            <v/>
          </cell>
          <cell r="AQ9" t="str">
            <v>D21KTR1.DAK11</v>
          </cell>
          <cell r="AS9" t="str">
            <v/>
          </cell>
          <cell r="AU9" t="str">
            <v/>
          </cell>
          <cell r="AW9" t="str">
            <v/>
          </cell>
          <cell r="AY9" t="str">
            <v/>
          </cell>
          <cell r="BA9" t="str">
            <v>P.Lâm</v>
          </cell>
          <cell r="BC9" t="str">
            <v>D23KNT1DAKTR2</v>
          </cell>
          <cell r="BE9" t="str">
            <v/>
          </cell>
          <cell r="BG9" t="str">
            <v/>
          </cell>
          <cell r="BI9" t="str">
            <v/>
          </cell>
          <cell r="BK9" t="str">
            <v>S.Vinh</v>
          </cell>
          <cell r="BM9" t="str">
            <v/>
          </cell>
          <cell r="BO9" t="str">
            <v/>
          </cell>
          <cell r="BQ9" t="str">
            <v/>
          </cell>
          <cell r="BS9" t="str">
            <v/>
          </cell>
          <cell r="BU9" t="str">
            <v>H.Xuyên</v>
          </cell>
          <cell r="BW9" t="str">
            <v>T.Hải</v>
          </cell>
          <cell r="BY9" t="str">
            <v>Th.Dân</v>
          </cell>
          <cell r="CA9" t="str">
            <v/>
          </cell>
          <cell r="CC9" t="str">
            <v>Th.Mai</v>
          </cell>
          <cell r="CE9" t="str">
            <v/>
          </cell>
          <cell r="CG9" t="str">
            <v/>
          </cell>
          <cell r="CI9" t="str">
            <v/>
          </cell>
          <cell r="CK9" t="str">
            <v/>
          </cell>
          <cell r="CM9" t="str">
            <v/>
          </cell>
          <cell r="CO9" t="str">
            <v>Thu.Trang</v>
          </cell>
          <cell r="CQ9" t="str">
            <v/>
          </cell>
          <cell r="CS9" t="str">
            <v/>
          </cell>
          <cell r="CU9" t="str">
            <v/>
          </cell>
          <cell r="CW9" t="str">
            <v/>
          </cell>
          <cell r="CY9" t="str">
            <v/>
          </cell>
          <cell r="DA9" t="str">
            <v/>
          </cell>
          <cell r="DC9" t="str">
            <v>V.Thống</v>
          </cell>
          <cell r="DE9" t="str">
            <v>N.Khang</v>
          </cell>
          <cell r="DG9" t="str">
            <v>M.Linh</v>
          </cell>
          <cell r="DI9" t="str">
            <v>A.Nhân</v>
          </cell>
          <cell r="DK9" t="str">
            <v>Đ.Tâm</v>
          </cell>
          <cell r="DM9" t="str">
            <v/>
          </cell>
          <cell r="DO9" t="str">
            <v/>
          </cell>
          <cell r="DQ9" t="str">
            <v/>
          </cell>
          <cell r="DS9" t="str">
            <v/>
          </cell>
          <cell r="DU9" t="str">
            <v/>
          </cell>
          <cell r="DW9" t="str">
            <v/>
          </cell>
          <cell r="DY9" t="str">
            <v>T.Hằng(Kte)</v>
          </cell>
          <cell r="EA9" t="str">
            <v/>
          </cell>
          <cell r="EC9" t="str">
            <v/>
          </cell>
          <cell r="EE9" t="str">
            <v/>
          </cell>
          <cell r="EG9" t="str">
            <v/>
          </cell>
          <cell r="EI9" t="str">
            <v/>
          </cell>
          <cell r="EK9" t="str">
            <v/>
          </cell>
          <cell r="EM9" t="str">
            <v/>
          </cell>
          <cell r="EO9" t="str">
            <v/>
          </cell>
          <cell r="EQ9" t="str">
            <v>L.Tín</v>
          </cell>
          <cell r="ES9" t="str">
            <v>Q.Thuận</v>
          </cell>
          <cell r="EU9" t="str">
            <v/>
          </cell>
          <cell r="EW9" t="str">
            <v>X.Hậu</v>
          </cell>
          <cell r="EY9" t="str">
            <v>Th.Hồng</v>
          </cell>
          <cell r="FA9" t="str">
            <v/>
          </cell>
          <cell r="FC9" t="str">
            <v>V.Minh</v>
          </cell>
          <cell r="FE9" t="e">
            <v>#VALUE!</v>
          </cell>
          <cell r="FG9" t="str">
            <v>X.Hội</v>
          </cell>
          <cell r="FI9" t="str">
            <v>T.Mến</v>
          </cell>
          <cell r="FK9" t="str">
            <v>V.Học</v>
          </cell>
          <cell r="FM9" t="str">
            <v>T.Nhiệm</v>
          </cell>
          <cell r="FO9" t="str">
            <v>Th.Cúc</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v>0</v>
          </cell>
          <cell r="P10" t="str">
            <v>A4-101P</v>
          </cell>
          <cell r="R10" t="str">
            <v>A4-102P</v>
          </cell>
          <cell r="T10" t="str">
            <v>A4-103</v>
          </cell>
          <cell r="V10" t="str">
            <v>A4-202</v>
          </cell>
          <cell r="X10">
            <v>0</v>
          </cell>
          <cell r="Z10">
            <v>0</v>
          </cell>
          <cell r="AB10">
            <v>0</v>
          </cell>
          <cell r="AD10">
            <v>0</v>
          </cell>
          <cell r="AF10" t="str">
            <v>B2-408</v>
          </cell>
          <cell r="AH10" t="str">
            <v>B2-505</v>
          </cell>
          <cell r="AJ10" t="str">
            <v>B2-506</v>
          </cell>
          <cell r="AL10" t="str">
            <v>B2-401</v>
          </cell>
          <cell r="AN10">
            <v>0</v>
          </cell>
          <cell r="AP10" t="str">
            <v>B2-501</v>
          </cell>
          <cell r="AR10">
            <v>0</v>
          </cell>
          <cell r="AT10">
            <v>0</v>
          </cell>
          <cell r="AV10">
            <v>0</v>
          </cell>
          <cell r="AX10">
            <v>0</v>
          </cell>
          <cell r="AZ10">
            <v>0</v>
          </cell>
          <cell r="BB10" t="str">
            <v>B2-502</v>
          </cell>
          <cell r="BD10">
            <v>0</v>
          </cell>
          <cell r="BF10">
            <v>0</v>
          </cell>
          <cell r="BH10">
            <v>0</v>
          </cell>
          <cell r="BJ10" t="str">
            <v>B2-205C</v>
          </cell>
          <cell r="BL10">
            <v>0</v>
          </cell>
          <cell r="BN10">
            <v>0</v>
          </cell>
          <cell r="BP10">
            <v>0</v>
          </cell>
          <cell r="BR10">
            <v>0</v>
          </cell>
          <cell r="BT10" t="str">
            <v>A4-303</v>
          </cell>
          <cell r="BV10" t="str">
            <v>B2-102</v>
          </cell>
          <cell r="BX10" t="str">
            <v>B2-404</v>
          </cell>
          <cell r="BZ10">
            <v>0</v>
          </cell>
          <cell r="CB10" t="str">
            <v>B2-103</v>
          </cell>
          <cell r="CD10">
            <v>0</v>
          </cell>
          <cell r="CF10">
            <v>0</v>
          </cell>
          <cell r="CH10">
            <v>0</v>
          </cell>
          <cell r="CJ10">
            <v>0</v>
          </cell>
          <cell r="CL10">
            <v>0</v>
          </cell>
          <cell r="CN10" t="str">
            <v>B2-108</v>
          </cell>
          <cell r="CP10">
            <v>0</v>
          </cell>
          <cell r="CR10">
            <v>0</v>
          </cell>
          <cell r="CT10">
            <v>0</v>
          </cell>
          <cell r="CV10">
            <v>0</v>
          </cell>
          <cell r="CX10">
            <v>0</v>
          </cell>
          <cell r="CZ10">
            <v>0</v>
          </cell>
          <cell r="DB10" t="str">
            <v>B2-208C</v>
          </cell>
          <cell r="DD10" t="str">
            <v>B2-202</v>
          </cell>
          <cell r="DF10" t="str">
            <v>B2-203</v>
          </cell>
          <cell r="DH10" t="str">
            <v>B2-204</v>
          </cell>
          <cell r="DJ10" t="str">
            <v>B2-301</v>
          </cell>
          <cell r="DL10">
            <v>0</v>
          </cell>
          <cell r="DN10">
            <v>0</v>
          </cell>
          <cell r="DP10">
            <v>0</v>
          </cell>
          <cell r="DR10">
            <v>0</v>
          </cell>
          <cell r="DT10">
            <v>0</v>
          </cell>
          <cell r="DV10">
            <v>0</v>
          </cell>
          <cell r="DX10" t="str">
            <v>B2-306</v>
          </cell>
          <cell r="DZ10">
            <v>0</v>
          </cell>
          <cell r="EB10">
            <v>0</v>
          </cell>
          <cell r="ED10">
            <v>0</v>
          </cell>
          <cell r="EF10">
            <v>0</v>
          </cell>
          <cell r="EH10">
            <v>0</v>
          </cell>
          <cell r="EJ10">
            <v>0</v>
          </cell>
          <cell r="EL10">
            <v>0</v>
          </cell>
          <cell r="EN10">
            <v>0</v>
          </cell>
          <cell r="EP10" t="str">
            <v>B2-405</v>
          </cell>
          <cell r="ER10" t="str">
            <v>B2-507</v>
          </cell>
          <cell r="ET10">
            <v>0</v>
          </cell>
          <cell r="EV10" t="str">
            <v>B2-305</v>
          </cell>
          <cell r="EX10" t="str">
            <v>B2-407</v>
          </cell>
          <cell r="EZ10">
            <v>0</v>
          </cell>
          <cell r="FB10">
            <v>0</v>
          </cell>
          <cell r="FD10">
            <v>0</v>
          </cell>
          <cell r="FF10" t="str">
            <v>B2-307</v>
          </cell>
          <cell r="FH10" t="str">
            <v>B2-303</v>
          </cell>
          <cell r="FJ10">
            <v>0</v>
          </cell>
          <cell r="FL10" t="str">
            <v>B2-406</v>
          </cell>
          <cell r="FN10" t="str">
            <v>B2-308</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
          </cell>
          <cell r="Q11" t="str">
            <v>Đ.Châu</v>
          </cell>
          <cell r="S11" t="str">
            <v>Q.Hùng</v>
          </cell>
          <cell r="U11" t="str">
            <v>V.Nam</v>
          </cell>
          <cell r="W11" t="str">
            <v>K.Oanh</v>
          </cell>
          <cell r="Y11" t="str">
            <v/>
          </cell>
          <cell r="AA11" t="str">
            <v/>
          </cell>
          <cell r="AC11" t="str">
            <v/>
          </cell>
          <cell r="AE11" t="str">
            <v/>
          </cell>
          <cell r="AG11" t="str">
            <v>T.Vinh</v>
          </cell>
          <cell r="AI11" t="str">
            <v>Thu.Trang</v>
          </cell>
          <cell r="AK11" t="str">
            <v>Đ.Tú</v>
          </cell>
          <cell r="AM11" t="str">
            <v>B.Toàn</v>
          </cell>
          <cell r="AO11" t="str">
            <v/>
          </cell>
          <cell r="AQ11" t="str">
            <v>D21KTR1.DAK11</v>
          </cell>
          <cell r="AS11" t="str">
            <v/>
          </cell>
          <cell r="AU11" t="str">
            <v/>
          </cell>
          <cell r="AW11" t="str">
            <v/>
          </cell>
          <cell r="AY11" t="str">
            <v/>
          </cell>
          <cell r="BA11" t="str">
            <v/>
          </cell>
          <cell r="BC11" t="str">
            <v>D23KNT1DAKTR2</v>
          </cell>
          <cell r="BE11" t="str">
            <v/>
          </cell>
          <cell r="BG11" t="str">
            <v/>
          </cell>
          <cell r="BI11" t="str">
            <v/>
          </cell>
          <cell r="BK11" t="str">
            <v>S.Vinh</v>
          </cell>
          <cell r="BM11" t="str">
            <v/>
          </cell>
          <cell r="BO11" t="str">
            <v/>
          </cell>
          <cell r="BQ11" t="str">
            <v/>
          </cell>
          <cell r="BS11" t="str">
            <v/>
          </cell>
          <cell r="BU11" t="str">
            <v>T.Hùng</v>
          </cell>
          <cell r="BW11" t="str">
            <v>Đ.Thường</v>
          </cell>
          <cell r="BY11" t="str">
            <v>T.Tám</v>
          </cell>
          <cell r="CA11" t="str">
            <v/>
          </cell>
          <cell r="CC11" t="str">
            <v>X.Hậu</v>
          </cell>
          <cell r="CE11" t="str">
            <v/>
          </cell>
          <cell r="CG11" t="str">
            <v/>
          </cell>
          <cell r="CI11" t="str">
            <v/>
          </cell>
          <cell r="CK11" t="str">
            <v/>
          </cell>
          <cell r="CM11" t="str">
            <v/>
          </cell>
          <cell r="CO11" t="str">
            <v>V.Tường</v>
          </cell>
          <cell r="CQ11" t="str">
            <v/>
          </cell>
          <cell r="CS11" t="str">
            <v/>
          </cell>
          <cell r="CU11" t="str">
            <v/>
          </cell>
          <cell r="CW11" t="str">
            <v/>
          </cell>
          <cell r="CY11" t="str">
            <v/>
          </cell>
          <cell r="DA11" t="str">
            <v/>
          </cell>
          <cell r="DC11" t="str">
            <v>V.Thống</v>
          </cell>
          <cell r="DE11" t="str">
            <v>V.Khánh</v>
          </cell>
          <cell r="DG11" t="str">
            <v>T.Thiểm</v>
          </cell>
          <cell r="DI11" t="str">
            <v>A.Nhân</v>
          </cell>
          <cell r="DK11" t="str">
            <v>T.Thủy</v>
          </cell>
          <cell r="DM11" t="str">
            <v/>
          </cell>
          <cell r="DO11" t="str">
            <v/>
          </cell>
          <cell r="DQ11" t="str">
            <v/>
          </cell>
          <cell r="DS11" t="str">
            <v/>
          </cell>
          <cell r="DU11" t="str">
            <v/>
          </cell>
          <cell r="DW11" t="str">
            <v/>
          </cell>
          <cell r="DY11" t="str">
            <v>T.Hằng(Kte)</v>
          </cell>
          <cell r="EA11" t="str">
            <v/>
          </cell>
          <cell r="EC11" t="str">
            <v/>
          </cell>
          <cell r="EE11" t="str">
            <v/>
          </cell>
          <cell r="EG11" t="str">
            <v/>
          </cell>
          <cell r="EI11" t="str">
            <v/>
          </cell>
          <cell r="EK11" t="str">
            <v/>
          </cell>
          <cell r="EM11" t="str">
            <v/>
          </cell>
          <cell r="EO11" t="str">
            <v/>
          </cell>
          <cell r="EQ11" t="str">
            <v>X.Hội</v>
          </cell>
          <cell r="ES11" t="str">
            <v>Th.Loan</v>
          </cell>
          <cell r="EU11" t="str">
            <v/>
          </cell>
          <cell r="EW11" t="str">
            <v>T.Mến</v>
          </cell>
          <cell r="EY11" t="str">
            <v>T.Tiến</v>
          </cell>
          <cell r="FA11" t="str">
            <v/>
          </cell>
          <cell r="FC11" t="str">
            <v/>
          </cell>
          <cell r="FE11" t="str">
            <v/>
          </cell>
          <cell r="FG11" t="str">
            <v>T.Nhiệm</v>
          </cell>
          <cell r="FI11" t="str">
            <v>M.Linh</v>
          </cell>
          <cell r="FK11" t="str">
            <v/>
          </cell>
          <cell r="FM11" t="str">
            <v>B.Hồng</v>
          </cell>
          <cell r="FO11" t="str">
            <v>A.Xuân(TG)</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v>0</v>
          </cell>
          <cell r="X14" t="str">
            <v>B2-101</v>
          </cell>
          <cell r="Z14" t="str">
            <v>B2-102</v>
          </cell>
          <cell r="AB14" t="str">
            <v>B2-103</v>
          </cell>
          <cell r="AD14" t="str">
            <v>B2-201</v>
          </cell>
          <cell r="AF14">
            <v>0</v>
          </cell>
          <cell r="AH14">
            <v>0</v>
          </cell>
          <cell r="AJ14">
            <v>0</v>
          </cell>
          <cell r="AL14">
            <v>0</v>
          </cell>
          <cell r="AN14">
            <v>0</v>
          </cell>
          <cell r="AP14">
            <v>0</v>
          </cell>
          <cell r="AR14">
            <v>0</v>
          </cell>
          <cell r="AT14" t="str">
            <v>B2-202</v>
          </cell>
          <cell r="AV14" t="str">
            <v>B2-203</v>
          </cell>
          <cell r="AX14">
            <v>0</v>
          </cell>
          <cell r="AZ14">
            <v>0</v>
          </cell>
          <cell r="BB14">
            <v>0</v>
          </cell>
          <cell r="BD14">
            <v>0</v>
          </cell>
          <cell r="BF14">
            <v>0</v>
          </cell>
          <cell r="BH14" t="str">
            <v>A4-101P</v>
          </cell>
          <cell r="BJ14">
            <v>0</v>
          </cell>
          <cell r="BL14" t="str">
            <v>B2-204</v>
          </cell>
          <cell r="BN14">
            <v>0</v>
          </cell>
          <cell r="BP14">
            <v>0</v>
          </cell>
          <cell r="BR14" t="str">
            <v>A4-102P</v>
          </cell>
          <cell r="BT14">
            <v>0</v>
          </cell>
          <cell r="BV14">
            <v>0</v>
          </cell>
          <cell r="BX14">
            <v>0</v>
          </cell>
          <cell r="BZ14">
            <v>0</v>
          </cell>
          <cell r="CB14">
            <v>0</v>
          </cell>
          <cell r="CD14" t="str">
            <v>B2-301</v>
          </cell>
          <cell r="CF14">
            <v>0</v>
          </cell>
          <cell r="CH14">
            <v>0</v>
          </cell>
          <cell r="CJ14" t="str">
            <v>B2-304</v>
          </cell>
          <cell r="CL14">
            <v>0</v>
          </cell>
          <cell r="CN14">
            <v>0</v>
          </cell>
          <cell r="CP14">
            <v>0</v>
          </cell>
          <cell r="CR14" t="str">
            <v>A4-103</v>
          </cell>
          <cell r="CT14">
            <v>0</v>
          </cell>
          <cell r="CV14">
            <v>0</v>
          </cell>
          <cell r="CX14">
            <v>0</v>
          </cell>
          <cell r="CZ14">
            <v>0</v>
          </cell>
          <cell r="DB14">
            <v>0</v>
          </cell>
          <cell r="DD14">
            <v>0</v>
          </cell>
          <cell r="DF14">
            <v>0</v>
          </cell>
          <cell r="DH14">
            <v>0</v>
          </cell>
          <cell r="DJ14">
            <v>0</v>
          </cell>
          <cell r="DL14" t="str">
            <v>B2-402</v>
          </cell>
          <cell r="DN14" t="str">
            <v>B2-403</v>
          </cell>
          <cell r="DP14" t="str">
            <v>A.SAN1</v>
          </cell>
          <cell r="DR14" t="str">
            <v>A.SAN2</v>
          </cell>
          <cell r="DT14">
            <v>0</v>
          </cell>
          <cell r="DV14" t="str">
            <v>B2-305</v>
          </cell>
          <cell r="DX14">
            <v>0</v>
          </cell>
          <cell r="DZ14" t="str">
            <v>B2-307</v>
          </cell>
          <cell r="EB14">
            <v>0</v>
          </cell>
          <cell r="ED14" t="str">
            <v>B2-308</v>
          </cell>
          <cell r="EF14" t="str">
            <v>A.SAN2</v>
          </cell>
          <cell r="EH14">
            <v>0</v>
          </cell>
          <cell r="EJ14">
            <v>0</v>
          </cell>
          <cell r="EL14" t="str">
            <v>B2-407</v>
          </cell>
          <cell r="EN14" t="str">
            <v>B2-504</v>
          </cell>
          <cell r="EP14">
            <v>0</v>
          </cell>
          <cell r="ER14">
            <v>0</v>
          </cell>
          <cell r="ET14">
            <v>0</v>
          </cell>
          <cell r="EV14">
            <v>0</v>
          </cell>
          <cell r="EX14">
            <v>0</v>
          </cell>
          <cell r="EZ14" t="str">
            <v>B2-408</v>
          </cell>
          <cell r="FB14">
            <v>0</v>
          </cell>
          <cell r="FD14">
            <v>0</v>
          </cell>
          <cell r="FF14">
            <v>0</v>
          </cell>
          <cell r="FH14">
            <v>0</v>
          </cell>
          <cell r="FJ14">
            <v>0</v>
          </cell>
          <cell r="FL14">
            <v>0</v>
          </cell>
          <cell r="FN14">
            <v>0</v>
          </cell>
          <cell r="FP14">
            <v>0</v>
          </cell>
          <cell r="FR14">
            <v>0</v>
          </cell>
          <cell r="FT14">
            <v>0</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
          </cell>
          <cell r="Y15" t="str">
            <v>H.Phúc</v>
          </cell>
          <cell r="AA15" t="str">
            <v>L.Trường</v>
          </cell>
          <cell r="AC15" t="str">
            <v>C.Tín</v>
          </cell>
          <cell r="AE15" t="str">
            <v>Đ.Tân</v>
          </cell>
          <cell r="AG15" t="str">
            <v/>
          </cell>
          <cell r="AI15" t="str">
            <v/>
          </cell>
          <cell r="AK15" t="str">
            <v/>
          </cell>
          <cell r="AM15" t="str">
            <v/>
          </cell>
          <cell r="AO15" t="str">
            <v/>
          </cell>
          <cell r="AQ15" t="str">
            <v/>
          </cell>
          <cell r="AS15" t="str">
            <v/>
          </cell>
          <cell r="AU15" t="str">
            <v>Th.Quý</v>
          </cell>
          <cell r="AW15" t="str">
            <v>Th.Cúc</v>
          </cell>
          <cell r="AY15" t="str">
            <v/>
          </cell>
          <cell r="BA15" t="str">
            <v/>
          </cell>
          <cell r="BC15" t="str">
            <v/>
          </cell>
          <cell r="BE15" t="str">
            <v/>
          </cell>
          <cell r="BG15" t="str">
            <v/>
          </cell>
          <cell r="BI15" t="str">
            <v>Th.Huy</v>
          </cell>
          <cell r="BK15" t="str">
            <v/>
          </cell>
          <cell r="BM15" t="str">
            <v>Thu.Trang</v>
          </cell>
          <cell r="BO15" t="str">
            <v/>
          </cell>
          <cell r="BQ15" t="str">
            <v/>
          </cell>
          <cell r="BS15" t="str">
            <v>H.Toàn</v>
          </cell>
          <cell r="BU15" t="str">
            <v/>
          </cell>
          <cell r="BW15" t="str">
            <v/>
          </cell>
          <cell r="BY15" t="str">
            <v/>
          </cell>
          <cell r="CA15" t="str">
            <v/>
          </cell>
          <cell r="CC15" t="str">
            <v/>
          </cell>
          <cell r="CE15" t="str">
            <v>C.Bằng</v>
          </cell>
          <cell r="CG15" t="str">
            <v/>
          </cell>
          <cell r="CI15" t="str">
            <v/>
          </cell>
          <cell r="CK15" t="str">
            <v>Tr.Tuấn(PH)</v>
          </cell>
          <cell r="CM15" t="str">
            <v/>
          </cell>
          <cell r="CO15" t="str">
            <v/>
          </cell>
          <cell r="CQ15" t="str">
            <v/>
          </cell>
          <cell r="CS15" t="str">
            <v>B.Duyên(Kte)</v>
          </cell>
          <cell r="CU15" t="str">
            <v/>
          </cell>
          <cell r="CW15" t="str">
            <v/>
          </cell>
          <cell r="CY15" t="str">
            <v/>
          </cell>
          <cell r="DA15" t="str">
            <v/>
          </cell>
          <cell r="DC15" t="str">
            <v/>
          </cell>
          <cell r="DE15" t="str">
            <v/>
          </cell>
          <cell r="DG15" t="str">
            <v/>
          </cell>
          <cell r="DI15" t="str">
            <v/>
          </cell>
          <cell r="DK15" t="str">
            <v/>
          </cell>
          <cell r="DM15" t="str">
            <v>K.Trọng</v>
          </cell>
          <cell r="DO15" t="str">
            <v>M.Linh</v>
          </cell>
          <cell r="DQ15" t="str">
            <v>P.Lâm</v>
          </cell>
          <cell r="DS15" t="str">
            <v>V.Đông</v>
          </cell>
          <cell r="DU15" t="str">
            <v/>
          </cell>
          <cell r="DW15" t="str">
            <v>T.Nhiệm</v>
          </cell>
          <cell r="DY15" t="str">
            <v/>
          </cell>
          <cell r="EA15" t="str">
            <v>K.Cúc</v>
          </cell>
          <cell r="EC15" t="str">
            <v/>
          </cell>
          <cell r="EE15" t="str">
            <v>T.Công</v>
          </cell>
          <cell r="EG15" t="str">
            <v>V.Minh</v>
          </cell>
          <cell r="EI15" t="str">
            <v/>
          </cell>
          <cell r="EK15" t="str">
            <v/>
          </cell>
          <cell r="EM15" t="str">
            <v>T.Lê</v>
          </cell>
          <cell r="EO15" t="str">
            <v>D24KNT1DACS3</v>
          </cell>
          <cell r="EQ15" t="str">
            <v/>
          </cell>
          <cell r="ES15" t="str">
            <v/>
          </cell>
          <cell r="EU15" t="str">
            <v/>
          </cell>
          <cell r="EW15" t="str">
            <v/>
          </cell>
          <cell r="EY15" t="str">
            <v/>
          </cell>
          <cell r="FA15" t="str">
            <v>Th.Thân</v>
          </cell>
          <cell r="FC15" t="str">
            <v/>
          </cell>
          <cell r="FE15" t="str">
            <v/>
          </cell>
          <cell r="FG15" t="str">
            <v/>
          </cell>
          <cell r="FI15" t="str">
            <v/>
          </cell>
          <cell r="FK15" t="str">
            <v/>
          </cell>
          <cell r="FM15" t="str">
            <v/>
          </cell>
          <cell r="FO15" t="str">
            <v/>
          </cell>
          <cell r="FQ15" t="str">
            <v/>
          </cell>
          <cell r="FS15" t="str">
            <v/>
          </cell>
          <cell r="FU15" t="str">
            <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v>0</v>
          </cell>
          <cell r="X16" t="str">
            <v>B2-101</v>
          </cell>
          <cell r="Z16" t="str">
            <v>B2-102</v>
          </cell>
          <cell r="AB16" t="str">
            <v>B2-103</v>
          </cell>
          <cell r="AD16" t="str">
            <v>B2-201</v>
          </cell>
          <cell r="AF16">
            <v>0</v>
          </cell>
          <cell r="AH16">
            <v>0</v>
          </cell>
          <cell r="AJ16">
            <v>0</v>
          </cell>
          <cell r="AL16">
            <v>0</v>
          </cell>
          <cell r="AN16">
            <v>0</v>
          </cell>
          <cell r="AP16">
            <v>0</v>
          </cell>
          <cell r="AR16">
            <v>0</v>
          </cell>
          <cell r="AT16" t="str">
            <v>B2-202</v>
          </cell>
          <cell r="AV16" t="str">
            <v>B2-203</v>
          </cell>
          <cell r="AX16">
            <v>0</v>
          </cell>
          <cell r="AZ16">
            <v>0</v>
          </cell>
          <cell r="BB16">
            <v>0</v>
          </cell>
          <cell r="BD16">
            <v>0</v>
          </cell>
          <cell r="BF16">
            <v>0</v>
          </cell>
          <cell r="BH16" t="str">
            <v>A4-101P</v>
          </cell>
          <cell r="BJ16">
            <v>0</v>
          </cell>
          <cell r="BL16" t="str">
            <v>B2-204</v>
          </cell>
          <cell r="BN16">
            <v>0</v>
          </cell>
          <cell r="BP16">
            <v>0</v>
          </cell>
          <cell r="BR16" t="str">
            <v>A4-102P</v>
          </cell>
          <cell r="BT16">
            <v>0</v>
          </cell>
          <cell r="BV16">
            <v>0</v>
          </cell>
          <cell r="BX16">
            <v>0</v>
          </cell>
          <cell r="BZ16">
            <v>0</v>
          </cell>
          <cell r="CB16">
            <v>0</v>
          </cell>
          <cell r="CD16" t="str">
            <v>B2-301</v>
          </cell>
          <cell r="CF16">
            <v>0</v>
          </cell>
          <cell r="CH16">
            <v>0</v>
          </cell>
          <cell r="CJ16" t="str">
            <v>B2-304</v>
          </cell>
          <cell r="CL16">
            <v>0</v>
          </cell>
          <cell r="CN16">
            <v>0</v>
          </cell>
          <cell r="CP16">
            <v>0</v>
          </cell>
          <cell r="CR16" t="str">
            <v>A4-103</v>
          </cell>
          <cell r="CT16">
            <v>0</v>
          </cell>
          <cell r="CV16">
            <v>0</v>
          </cell>
          <cell r="CX16">
            <v>0</v>
          </cell>
          <cell r="CZ16">
            <v>0</v>
          </cell>
          <cell r="DB16">
            <v>0</v>
          </cell>
          <cell r="DD16">
            <v>0</v>
          </cell>
          <cell r="DF16">
            <v>0</v>
          </cell>
          <cell r="DH16">
            <v>0</v>
          </cell>
          <cell r="DJ16">
            <v>0</v>
          </cell>
          <cell r="DL16" t="str">
            <v>B2-402</v>
          </cell>
          <cell r="DN16" t="str">
            <v>B2-403</v>
          </cell>
          <cell r="DP16">
            <v>0</v>
          </cell>
          <cell r="DR16">
            <v>0</v>
          </cell>
          <cell r="DT16">
            <v>0</v>
          </cell>
          <cell r="DV16" t="str">
            <v>B2-305</v>
          </cell>
          <cell r="DX16">
            <v>0</v>
          </cell>
          <cell r="DZ16" t="str">
            <v>B2-307</v>
          </cell>
          <cell r="EB16">
            <v>0</v>
          </cell>
          <cell r="ED16" t="str">
            <v>B2-308</v>
          </cell>
          <cell r="EF16">
            <v>0</v>
          </cell>
          <cell r="EH16" t="str">
            <v>B2-405</v>
          </cell>
          <cell r="EJ16">
            <v>0</v>
          </cell>
          <cell r="EL16" t="str">
            <v>B2-407</v>
          </cell>
          <cell r="EN16" t="str">
            <v>B2-504</v>
          </cell>
          <cell r="EP16">
            <v>0</v>
          </cell>
          <cell r="ER16">
            <v>0</v>
          </cell>
          <cell r="ET16">
            <v>0</v>
          </cell>
          <cell r="EV16">
            <v>0</v>
          </cell>
          <cell r="EX16">
            <v>0</v>
          </cell>
          <cell r="EZ16" t="str">
            <v>B2-408</v>
          </cell>
          <cell r="FB16">
            <v>0</v>
          </cell>
          <cell r="FD16">
            <v>0</v>
          </cell>
          <cell r="FF16">
            <v>0</v>
          </cell>
          <cell r="FH16">
            <v>0</v>
          </cell>
          <cell r="FJ16">
            <v>0</v>
          </cell>
          <cell r="FL16">
            <v>0</v>
          </cell>
          <cell r="FN16">
            <v>0</v>
          </cell>
          <cell r="FP16">
            <v>0</v>
          </cell>
          <cell r="FR16">
            <v>0</v>
          </cell>
          <cell r="FT16">
            <v>0</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
          </cell>
          <cell r="Y17" t="str">
            <v>V.Tâm</v>
          </cell>
          <cell r="AA17" t="str">
            <v>V.Hải</v>
          </cell>
          <cell r="AC17" t="str">
            <v>V.Thao</v>
          </cell>
          <cell r="AE17" t="str">
            <v>B.Lợi</v>
          </cell>
          <cell r="AG17" t="str">
            <v/>
          </cell>
          <cell r="AI17" t="str">
            <v/>
          </cell>
          <cell r="AK17" t="str">
            <v/>
          </cell>
          <cell r="AM17" t="str">
            <v/>
          </cell>
          <cell r="AO17" t="str">
            <v/>
          </cell>
          <cell r="AQ17" t="str">
            <v/>
          </cell>
          <cell r="AS17" t="str">
            <v/>
          </cell>
          <cell r="AU17" t="str">
            <v>A.Nương</v>
          </cell>
          <cell r="AW17" t="str">
            <v>Th.Quý</v>
          </cell>
          <cell r="AY17" t="str">
            <v/>
          </cell>
          <cell r="BA17" t="str">
            <v/>
          </cell>
          <cell r="BC17" t="str">
            <v/>
          </cell>
          <cell r="BE17" t="str">
            <v/>
          </cell>
          <cell r="BG17" t="str">
            <v/>
          </cell>
          <cell r="BI17" t="str">
            <v>Th.Chương</v>
          </cell>
          <cell r="BK17" t="str">
            <v/>
          </cell>
          <cell r="BM17" t="str">
            <v>P.Trúc</v>
          </cell>
          <cell r="BO17" t="str">
            <v/>
          </cell>
          <cell r="BQ17" t="str">
            <v/>
          </cell>
          <cell r="BS17" t="str">
            <v>V.Khôi(SV)</v>
          </cell>
          <cell r="BU17" t="str">
            <v/>
          </cell>
          <cell r="BW17" t="str">
            <v/>
          </cell>
          <cell r="BY17" t="str">
            <v/>
          </cell>
          <cell r="CA17" t="str">
            <v/>
          </cell>
          <cell r="CC17" t="str">
            <v/>
          </cell>
          <cell r="CE17" t="str">
            <v>Thu.Trang</v>
          </cell>
          <cell r="CG17" t="str">
            <v/>
          </cell>
          <cell r="CI17" t="str">
            <v/>
          </cell>
          <cell r="CK17" t="str">
            <v>Tr.Tuấn(PH)</v>
          </cell>
          <cell r="CM17" t="str">
            <v/>
          </cell>
          <cell r="CO17" t="str">
            <v/>
          </cell>
          <cell r="CQ17" t="str">
            <v/>
          </cell>
          <cell r="CS17" t="str">
            <v>B.Duyên(Kte)</v>
          </cell>
          <cell r="CU17" t="str">
            <v/>
          </cell>
          <cell r="CW17" t="str">
            <v/>
          </cell>
          <cell r="CY17" t="str">
            <v/>
          </cell>
          <cell r="DA17" t="str">
            <v/>
          </cell>
          <cell r="DC17" t="str">
            <v/>
          </cell>
          <cell r="DE17" t="str">
            <v/>
          </cell>
          <cell r="DG17" t="str">
            <v/>
          </cell>
          <cell r="DI17" t="str">
            <v/>
          </cell>
          <cell r="DK17" t="str">
            <v/>
          </cell>
          <cell r="DM17" t="str">
            <v>M.Ly</v>
          </cell>
          <cell r="DO17" t="str">
            <v>Th.Cúc</v>
          </cell>
          <cell r="DQ17" t="str">
            <v/>
          </cell>
          <cell r="DS17" t="str">
            <v/>
          </cell>
          <cell r="DU17" t="str">
            <v/>
          </cell>
          <cell r="DW17" t="str">
            <v>S.Tùng</v>
          </cell>
          <cell r="DY17" t="str">
            <v/>
          </cell>
          <cell r="EA17" t="str">
            <v>Đ.Tâm</v>
          </cell>
          <cell r="EC17" t="str">
            <v/>
          </cell>
          <cell r="EE17" t="str">
            <v>X.Hội</v>
          </cell>
          <cell r="EG17" t="str">
            <v/>
          </cell>
          <cell r="EI17" t="str">
            <v>M.Linh</v>
          </cell>
          <cell r="EK17" t="str">
            <v/>
          </cell>
          <cell r="EM17" t="str">
            <v>V.Hiến</v>
          </cell>
          <cell r="EO17" t="str">
            <v>D24KNT1DACS3</v>
          </cell>
          <cell r="EQ17" t="str">
            <v/>
          </cell>
          <cell r="ES17" t="str">
            <v/>
          </cell>
          <cell r="EU17" t="str">
            <v/>
          </cell>
          <cell r="EW17" t="str">
            <v/>
          </cell>
          <cell r="EY17" t="str">
            <v/>
          </cell>
          <cell r="FA17" t="str">
            <v>T.Thủy</v>
          </cell>
          <cell r="FC17" t="str">
            <v/>
          </cell>
          <cell r="FE17" t="str">
            <v/>
          </cell>
          <cell r="FG17" t="str">
            <v/>
          </cell>
          <cell r="FI17" t="str">
            <v/>
          </cell>
          <cell r="FK17" t="str">
            <v/>
          </cell>
          <cell r="FM17" t="str">
            <v/>
          </cell>
          <cell r="FO17" t="str">
            <v/>
          </cell>
          <cell r="FQ17" t="str">
            <v/>
          </cell>
          <cell r="FS17" t="str">
            <v/>
          </cell>
          <cell r="FU17" t="str">
            <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v>0</v>
          </cell>
          <cell r="P18" t="str">
            <v>A4-101P</v>
          </cell>
          <cell r="R18" t="str">
            <v>A4-102P</v>
          </cell>
          <cell r="T18" t="str">
            <v>A4-302</v>
          </cell>
          <cell r="V18" t="str">
            <v>A4-202</v>
          </cell>
          <cell r="X18">
            <v>0</v>
          </cell>
          <cell r="Z18">
            <v>0</v>
          </cell>
          <cell r="AB18">
            <v>0</v>
          </cell>
          <cell r="AD18">
            <v>0</v>
          </cell>
          <cell r="AF18" t="str">
            <v>B2-408</v>
          </cell>
          <cell r="AH18" t="str">
            <v>A.SAN1</v>
          </cell>
          <cell r="AJ18" t="str">
            <v>B2-506</v>
          </cell>
          <cell r="AL18" t="str">
            <v>B2-401</v>
          </cell>
          <cell r="AN18">
            <v>0</v>
          </cell>
          <cell r="AP18" t="str">
            <v>A4-203</v>
          </cell>
          <cell r="AR18">
            <v>0</v>
          </cell>
          <cell r="AT18">
            <v>0</v>
          </cell>
          <cell r="AV18">
            <v>0</v>
          </cell>
          <cell r="AX18">
            <v>0</v>
          </cell>
          <cell r="AZ18" t="str">
            <v>B2-503</v>
          </cell>
          <cell r="BB18" t="str">
            <v>B2-502</v>
          </cell>
          <cell r="BD18">
            <v>0</v>
          </cell>
          <cell r="BF18">
            <v>0</v>
          </cell>
          <cell r="BH18">
            <v>0</v>
          </cell>
          <cell r="BJ18" t="str">
            <v>B2-101</v>
          </cell>
          <cell r="BL18">
            <v>0</v>
          </cell>
          <cell r="BN18">
            <v>0</v>
          </cell>
          <cell r="BP18">
            <v>0</v>
          </cell>
          <cell r="BR18">
            <v>0</v>
          </cell>
          <cell r="BT18" t="str">
            <v>A4-303</v>
          </cell>
          <cell r="BV18" t="str">
            <v>B2-102</v>
          </cell>
          <cell r="BX18" t="str">
            <v>B2-404</v>
          </cell>
          <cell r="BZ18">
            <v>0</v>
          </cell>
          <cell r="CB18" t="str">
            <v>B2-103</v>
          </cell>
          <cell r="CD18">
            <v>0</v>
          </cell>
          <cell r="CF18">
            <v>0</v>
          </cell>
          <cell r="CH18" t="str">
            <v>B2-303</v>
          </cell>
          <cell r="CJ18">
            <v>0</v>
          </cell>
          <cell r="CL18">
            <v>0</v>
          </cell>
          <cell r="CN18" t="str">
            <v>A.SAN2</v>
          </cell>
          <cell r="CP18">
            <v>0</v>
          </cell>
          <cell r="CR18" t="str">
            <v>A4-103</v>
          </cell>
          <cell r="CT18">
            <v>0</v>
          </cell>
          <cell r="CV18">
            <v>0</v>
          </cell>
          <cell r="CX18">
            <v>0</v>
          </cell>
          <cell r="CZ18">
            <v>0</v>
          </cell>
          <cell r="DB18" t="str">
            <v>B2-201</v>
          </cell>
          <cell r="DD18" t="str">
            <v>B2-202</v>
          </cell>
          <cell r="DF18" t="str">
            <v>B2-208C</v>
          </cell>
          <cell r="DH18" t="str">
            <v>B2-204</v>
          </cell>
          <cell r="DJ18" t="str">
            <v>B2-301</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t="str">
            <v>B2-405</v>
          </cell>
          <cell r="ER18" t="str">
            <v>B2-507</v>
          </cell>
          <cell r="ET18">
            <v>0</v>
          </cell>
          <cell r="EV18" t="str">
            <v>B2-305</v>
          </cell>
          <cell r="EX18" t="str">
            <v>B2-407</v>
          </cell>
          <cell r="EZ18">
            <v>0</v>
          </cell>
          <cell r="FB18" t="str">
            <v>B2-306</v>
          </cell>
          <cell r="FD18">
            <v>0</v>
          </cell>
          <cell r="FF18" t="str">
            <v>B2-307</v>
          </cell>
          <cell r="FH18" t="str">
            <v>A.SAN2</v>
          </cell>
          <cell r="FJ18" t="str">
            <v>B2-304</v>
          </cell>
          <cell r="FL18" t="str">
            <v>A.SAN2</v>
          </cell>
          <cell r="FN18" t="str">
            <v>B2-308</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str">
            <v/>
          </cell>
          <cell r="Q19" t="str">
            <v>B.Toàn</v>
          </cell>
          <cell r="S19" t="str">
            <v>Đ.Châu</v>
          </cell>
          <cell r="U19" t="str">
            <v>Q.Hùng</v>
          </cell>
          <cell r="W19" t="str">
            <v>L.Đ.Vinh</v>
          </cell>
          <cell r="Y19" t="str">
            <v/>
          </cell>
          <cell r="AA19" t="str">
            <v/>
          </cell>
          <cell r="AC19" t="str">
            <v/>
          </cell>
          <cell r="AE19" t="str">
            <v/>
          </cell>
          <cell r="AG19" t="str">
            <v>Th.Chung</v>
          </cell>
          <cell r="AI19" t="str">
            <v>V.Đông</v>
          </cell>
          <cell r="AK19" t="str">
            <v>T.Tiến</v>
          </cell>
          <cell r="AM19" t="str">
            <v>T.Tám</v>
          </cell>
          <cell r="AO19" t="str">
            <v/>
          </cell>
          <cell r="AQ19" t="str">
            <v>Th.Huy</v>
          </cell>
          <cell r="AS19" t="str">
            <v/>
          </cell>
          <cell r="AU19" t="str">
            <v/>
          </cell>
          <cell r="AW19" t="str">
            <v/>
          </cell>
          <cell r="AY19" t="str">
            <v/>
          </cell>
          <cell r="BA19" t="str">
            <v>D23KTR1DAKTR2</v>
          </cell>
          <cell r="BC19" t="str">
            <v>H.Dũng</v>
          </cell>
          <cell r="BE19" t="str">
            <v/>
          </cell>
          <cell r="BG19" t="str">
            <v/>
          </cell>
          <cell r="BI19" t="str">
            <v/>
          </cell>
          <cell r="BK19" t="str">
            <v>S.Vinh</v>
          </cell>
          <cell r="BM19" t="str">
            <v/>
          </cell>
          <cell r="BO19" t="str">
            <v/>
          </cell>
          <cell r="BQ19" t="str">
            <v/>
          </cell>
          <cell r="BS19" t="str">
            <v/>
          </cell>
          <cell r="BU19" t="str">
            <v>BM CTN</v>
          </cell>
          <cell r="BW19" t="str">
            <v>V.Tường</v>
          </cell>
          <cell r="BY19" t="str">
            <v>Thu.Trang</v>
          </cell>
          <cell r="CA19" t="str">
            <v/>
          </cell>
          <cell r="CC19" t="str">
            <v>Đ.Tâm</v>
          </cell>
          <cell r="CE19" t="str">
            <v/>
          </cell>
          <cell r="CG19" t="str">
            <v/>
          </cell>
          <cell r="CI19" t="str">
            <v>Tr.Tuấn(PH)</v>
          </cell>
          <cell r="CK19" t="str">
            <v/>
          </cell>
          <cell r="CM19" t="str">
            <v/>
          </cell>
          <cell r="CO19" t="str">
            <v>V.Minh</v>
          </cell>
          <cell r="CQ19" t="str">
            <v/>
          </cell>
          <cell r="CS19" t="str">
            <v>B.Duyên(Kte)</v>
          </cell>
          <cell r="CU19" t="str">
            <v/>
          </cell>
          <cell r="CW19" t="str">
            <v/>
          </cell>
          <cell r="CY19" t="str">
            <v/>
          </cell>
          <cell r="DA19" t="str">
            <v/>
          </cell>
          <cell r="DC19" t="str">
            <v>Đ.Đại</v>
          </cell>
          <cell r="DE19" t="str">
            <v>T.Thiểm</v>
          </cell>
          <cell r="DG19" t="str">
            <v>V.Khánh</v>
          </cell>
          <cell r="DI19" t="str">
            <v>A.Nhân</v>
          </cell>
          <cell r="DK19" t="str">
            <v>B.Hồng</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T.Mến</v>
          </cell>
          <cell r="ES19" t="str">
            <v>M.Linh</v>
          </cell>
          <cell r="EU19" t="str">
            <v/>
          </cell>
          <cell r="EW19" t="str">
            <v>C.Đức</v>
          </cell>
          <cell r="EY19" t="str">
            <v>T.Sơn</v>
          </cell>
          <cell r="FA19" t="str">
            <v/>
          </cell>
          <cell r="FC19" t="str">
            <v>N.Dũng</v>
          </cell>
          <cell r="FE19" t="str">
            <v/>
          </cell>
          <cell r="FG19" t="str">
            <v>Th.Cúc</v>
          </cell>
          <cell r="FI19" t="str">
            <v>P.Lâm</v>
          </cell>
          <cell r="FK19" t="str">
            <v>X.Hội</v>
          </cell>
          <cell r="FM19" t="str">
            <v>V.Học</v>
          </cell>
          <cell r="FO19" t="str">
            <v>T.Nhiệm</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t="str">
            <v>A4-101P</v>
          </cell>
          <cell r="R20" t="str">
            <v>A4-102P</v>
          </cell>
          <cell r="T20" t="str">
            <v>A4-302</v>
          </cell>
          <cell r="V20" t="str">
            <v>A4-202</v>
          </cell>
          <cell r="X20">
            <v>0</v>
          </cell>
          <cell r="Z20">
            <v>0</v>
          </cell>
          <cell r="AB20">
            <v>0</v>
          </cell>
          <cell r="AD20">
            <v>0</v>
          </cell>
          <cell r="AF20" t="str">
            <v>B2-408</v>
          </cell>
          <cell r="AH20">
            <v>0</v>
          </cell>
          <cell r="AJ20" t="str">
            <v>B2-506</v>
          </cell>
          <cell r="AL20" t="str">
            <v>B2-401</v>
          </cell>
          <cell r="AN20">
            <v>0</v>
          </cell>
          <cell r="AP20" t="str">
            <v>A4-203</v>
          </cell>
          <cell r="AR20">
            <v>0</v>
          </cell>
          <cell r="AT20">
            <v>0</v>
          </cell>
          <cell r="AV20">
            <v>0</v>
          </cell>
          <cell r="AX20">
            <v>0</v>
          </cell>
          <cell r="AZ20" t="str">
            <v>B2-503</v>
          </cell>
          <cell r="BB20" t="str">
            <v>B2-502</v>
          </cell>
          <cell r="BD20">
            <v>0</v>
          </cell>
          <cell r="BF20">
            <v>0</v>
          </cell>
          <cell r="BH20">
            <v>0</v>
          </cell>
          <cell r="BJ20" t="str">
            <v>B2-101</v>
          </cell>
          <cell r="BL20">
            <v>0</v>
          </cell>
          <cell r="BN20">
            <v>0</v>
          </cell>
          <cell r="BP20">
            <v>0</v>
          </cell>
          <cell r="BR20">
            <v>0</v>
          </cell>
          <cell r="BT20" t="str">
            <v>A4-303</v>
          </cell>
          <cell r="BV20" t="str">
            <v>B2-102</v>
          </cell>
          <cell r="BX20" t="str">
            <v>B2-404</v>
          </cell>
          <cell r="BZ20">
            <v>0</v>
          </cell>
          <cell r="CB20" t="str">
            <v>B2-103</v>
          </cell>
          <cell r="CD20">
            <v>0</v>
          </cell>
          <cell r="CF20">
            <v>0</v>
          </cell>
          <cell r="CH20" t="str">
            <v>B2-303</v>
          </cell>
          <cell r="CJ20">
            <v>0</v>
          </cell>
          <cell r="CL20">
            <v>0</v>
          </cell>
          <cell r="CN20">
            <v>0</v>
          </cell>
          <cell r="CP20">
            <v>0</v>
          </cell>
          <cell r="CR20" t="str">
            <v>A4-103</v>
          </cell>
          <cell r="CT20">
            <v>0</v>
          </cell>
          <cell r="CV20">
            <v>0</v>
          </cell>
          <cell r="CX20">
            <v>0</v>
          </cell>
          <cell r="CZ20">
            <v>0</v>
          </cell>
          <cell r="DB20" t="str">
            <v>B2-201</v>
          </cell>
          <cell r="DD20" t="str">
            <v>B2-202</v>
          </cell>
          <cell r="DF20" t="str">
            <v>B2-208C</v>
          </cell>
          <cell r="DH20" t="str">
            <v>B2-204</v>
          </cell>
          <cell r="DJ20" t="str">
            <v>B2-301</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t="str">
            <v>B2-405</v>
          </cell>
          <cell r="ER20" t="str">
            <v>B2-507</v>
          </cell>
          <cell r="ET20">
            <v>0</v>
          </cell>
          <cell r="EV20" t="str">
            <v>B2-305</v>
          </cell>
          <cell r="EX20" t="str">
            <v>B2-407</v>
          </cell>
          <cell r="EZ20">
            <v>0</v>
          </cell>
          <cell r="FB20" t="str">
            <v>B2-306</v>
          </cell>
          <cell r="FD20">
            <v>0</v>
          </cell>
          <cell r="FF20" t="str">
            <v>B2-307</v>
          </cell>
          <cell r="FH20">
            <v>0</v>
          </cell>
          <cell r="FJ20" t="str">
            <v>B2-304</v>
          </cell>
          <cell r="FL20">
            <v>0</v>
          </cell>
          <cell r="FN20" t="str">
            <v>B2-308</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B.Toàn</v>
          </cell>
          <cell r="S21" t="str">
            <v>Đ.Châu</v>
          </cell>
          <cell r="U21" t="str">
            <v>V.Nam</v>
          </cell>
          <cell r="W21" t="str">
            <v>L.Đ.Vinh</v>
          </cell>
          <cell r="Y21" t="str">
            <v/>
          </cell>
          <cell r="AA21" t="str">
            <v/>
          </cell>
          <cell r="AC21" t="str">
            <v/>
          </cell>
          <cell r="AE21" t="str">
            <v/>
          </cell>
          <cell r="AG21" t="str">
            <v>Th.Diễm</v>
          </cell>
          <cell r="AI21" t="str">
            <v/>
          </cell>
          <cell r="AK21" t="str">
            <v>V.Sơn</v>
          </cell>
          <cell r="AM21" t="str">
            <v>Đ.Đức</v>
          </cell>
          <cell r="AO21" t="str">
            <v/>
          </cell>
          <cell r="AQ21" t="str">
            <v>Th.Huy</v>
          </cell>
          <cell r="AS21" t="str">
            <v/>
          </cell>
          <cell r="AU21" t="str">
            <v/>
          </cell>
          <cell r="AW21" t="str">
            <v/>
          </cell>
          <cell r="AY21" t="str">
            <v/>
          </cell>
          <cell r="BA21" t="str">
            <v>D23KTR1DAKTR2</v>
          </cell>
          <cell r="BC21" t="str">
            <v>H.Dũng</v>
          </cell>
          <cell r="BE21" t="str">
            <v/>
          </cell>
          <cell r="BG21" t="str">
            <v/>
          </cell>
          <cell r="BI21" t="str">
            <v/>
          </cell>
          <cell r="BK21" t="str">
            <v>Tr.Nguyên</v>
          </cell>
          <cell r="BM21" t="str">
            <v/>
          </cell>
          <cell r="BO21" t="str">
            <v/>
          </cell>
          <cell r="BQ21" t="str">
            <v/>
          </cell>
          <cell r="BS21" t="str">
            <v/>
          </cell>
          <cell r="BU21" t="str">
            <v>BM CTN</v>
          </cell>
          <cell r="BW21" t="str">
            <v>N.Tân</v>
          </cell>
          <cell r="BY21" t="str">
            <v>T.Dũng</v>
          </cell>
          <cell r="CA21" t="str">
            <v/>
          </cell>
          <cell r="CC21" t="str">
            <v>Đ.Thành</v>
          </cell>
          <cell r="CE21" t="str">
            <v/>
          </cell>
          <cell r="CG21" t="str">
            <v/>
          </cell>
          <cell r="CI21" t="str">
            <v>Tr.Tuấn(PH)</v>
          </cell>
          <cell r="CK21" t="str">
            <v/>
          </cell>
          <cell r="CM21" t="str">
            <v/>
          </cell>
          <cell r="CO21" t="str">
            <v/>
          </cell>
          <cell r="CQ21" t="str">
            <v/>
          </cell>
          <cell r="CS21" t="str">
            <v>B.Duyên(Kte)</v>
          </cell>
          <cell r="CU21" t="str">
            <v/>
          </cell>
          <cell r="CW21" t="str">
            <v/>
          </cell>
          <cell r="CY21" t="str">
            <v/>
          </cell>
          <cell r="DA21" t="str">
            <v/>
          </cell>
          <cell r="DC21" t="str">
            <v>K.Trọng</v>
          </cell>
          <cell r="DE21" t="str">
            <v>Th.Dương</v>
          </cell>
          <cell r="DG21" t="str">
            <v>V.Khánh</v>
          </cell>
          <cell r="DI21" t="str">
            <v>Đ.Tâm</v>
          </cell>
          <cell r="DK21" t="str">
            <v>T.Thủy</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C.Bằng</v>
          </cell>
          <cell r="ES21" t="str">
            <v>Q.Thuận</v>
          </cell>
          <cell r="EU21" t="str">
            <v/>
          </cell>
          <cell r="EW21" t="str">
            <v>M.Trí(KH)</v>
          </cell>
          <cell r="EY21" t="str">
            <v>Th.Cúc</v>
          </cell>
          <cell r="FA21" t="str">
            <v/>
          </cell>
          <cell r="FC21" t="str">
            <v>V.Thái</v>
          </cell>
          <cell r="FE21" t="str">
            <v/>
          </cell>
          <cell r="FG21" t="str">
            <v>M.Linh</v>
          </cell>
          <cell r="FI21" t="str">
            <v/>
          </cell>
          <cell r="FK21" t="str">
            <v>T.Lê</v>
          </cell>
          <cell r="FM21" t="str">
            <v/>
          </cell>
          <cell r="FO21" t="str">
            <v>X.Hội</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v>0</v>
          </cell>
          <cell r="X24" t="str">
            <v>B2-101</v>
          </cell>
          <cell r="Z24" t="str">
            <v>B2-102</v>
          </cell>
          <cell r="AB24" t="str">
            <v>B2-103</v>
          </cell>
          <cell r="AD24" t="str">
            <v>B2-201</v>
          </cell>
          <cell r="AF24">
            <v>0</v>
          </cell>
          <cell r="AH24">
            <v>0</v>
          </cell>
          <cell r="AJ24">
            <v>0</v>
          </cell>
          <cell r="AL24">
            <v>0</v>
          </cell>
          <cell r="AN24">
            <v>0</v>
          </cell>
          <cell r="AP24">
            <v>0</v>
          </cell>
          <cell r="AR24">
            <v>0</v>
          </cell>
          <cell r="AT24" t="str">
            <v>B2-202</v>
          </cell>
          <cell r="AV24" t="str">
            <v>B2-203</v>
          </cell>
          <cell r="AX24">
            <v>0</v>
          </cell>
          <cell r="AZ24">
            <v>0</v>
          </cell>
          <cell r="BB24">
            <v>0</v>
          </cell>
          <cell r="BD24">
            <v>0</v>
          </cell>
          <cell r="BF24">
            <v>0</v>
          </cell>
          <cell r="BH24" t="str">
            <v>A4-101P</v>
          </cell>
          <cell r="BJ24">
            <v>0</v>
          </cell>
          <cell r="BL24" t="str">
            <v>B2-204</v>
          </cell>
          <cell r="BN24">
            <v>0</v>
          </cell>
          <cell r="BP24">
            <v>0</v>
          </cell>
          <cell r="BR24" t="str">
            <v>A4-102P</v>
          </cell>
          <cell r="BT24">
            <v>0</v>
          </cell>
          <cell r="BV24">
            <v>0</v>
          </cell>
          <cell r="BX24">
            <v>0</v>
          </cell>
          <cell r="BZ24">
            <v>0</v>
          </cell>
          <cell r="CB24">
            <v>0</v>
          </cell>
          <cell r="CD24" t="str">
            <v>B2-301</v>
          </cell>
          <cell r="CF24">
            <v>0</v>
          </cell>
          <cell r="CH24" t="str">
            <v>B2-303</v>
          </cell>
          <cell r="CJ24">
            <v>0</v>
          </cell>
          <cell r="CL24">
            <v>0</v>
          </cell>
          <cell r="CN24">
            <v>0</v>
          </cell>
          <cell r="CP24">
            <v>0</v>
          </cell>
          <cell r="CR24" t="str">
            <v>A4-103</v>
          </cell>
          <cell r="CT24">
            <v>0</v>
          </cell>
          <cell r="CV24">
            <v>0</v>
          </cell>
          <cell r="CX24">
            <v>0</v>
          </cell>
          <cell r="CZ24">
            <v>0</v>
          </cell>
          <cell r="DB24">
            <v>0</v>
          </cell>
          <cell r="DD24">
            <v>0</v>
          </cell>
          <cell r="DF24">
            <v>0</v>
          </cell>
          <cell r="DH24">
            <v>0</v>
          </cell>
          <cell r="DJ24">
            <v>0</v>
          </cell>
          <cell r="DL24" t="str">
            <v>B2-402</v>
          </cell>
          <cell r="DN24" t="str">
            <v>B2-403</v>
          </cell>
          <cell r="DP24" t="str">
            <v>B2-404</v>
          </cell>
          <cell r="DR24">
            <v>0</v>
          </cell>
          <cell r="DT24">
            <v>0</v>
          </cell>
          <cell r="DV24" t="str">
            <v>B2-305</v>
          </cell>
          <cell r="DX24" t="str">
            <v>B2-306</v>
          </cell>
          <cell r="DZ24" t="str">
            <v>A.SAN2</v>
          </cell>
          <cell r="EB24">
            <v>0</v>
          </cell>
          <cell r="ED24" t="str">
            <v>B2-308</v>
          </cell>
          <cell r="EF24" t="str">
            <v>B2-302</v>
          </cell>
          <cell r="EH24" t="str">
            <v>B2-405</v>
          </cell>
          <cell r="EJ24">
            <v>0</v>
          </cell>
          <cell r="EL24" t="str">
            <v>A.SAN2</v>
          </cell>
          <cell r="EN24" t="str">
            <v>A.SAN3</v>
          </cell>
          <cell r="EP24">
            <v>0</v>
          </cell>
          <cell r="ER24">
            <v>0</v>
          </cell>
          <cell r="ET24">
            <v>0</v>
          </cell>
          <cell r="EV24">
            <v>0</v>
          </cell>
          <cell r="EX24">
            <v>0</v>
          </cell>
          <cell r="EZ24" t="str">
            <v>B2-408</v>
          </cell>
          <cell r="FB24">
            <v>0</v>
          </cell>
          <cell r="FD24">
            <v>0</v>
          </cell>
          <cell r="FF24">
            <v>0</v>
          </cell>
          <cell r="FH24">
            <v>0</v>
          </cell>
          <cell r="FJ24">
            <v>0</v>
          </cell>
          <cell r="FL24">
            <v>0</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
          </cell>
          <cell r="Y25" t="str">
            <v>V.Hải</v>
          </cell>
          <cell r="AA25" t="str">
            <v>L.Trường</v>
          </cell>
          <cell r="AC25" t="str">
            <v>L.Đ.Vinh</v>
          </cell>
          <cell r="AE25" t="str">
            <v>B.Lợi</v>
          </cell>
          <cell r="AG25" t="str">
            <v/>
          </cell>
          <cell r="AI25" t="str">
            <v/>
          </cell>
          <cell r="AK25" t="str">
            <v/>
          </cell>
          <cell r="AM25" t="str">
            <v/>
          </cell>
          <cell r="AO25" t="str">
            <v/>
          </cell>
          <cell r="AQ25" t="str">
            <v/>
          </cell>
          <cell r="AS25" t="str">
            <v/>
          </cell>
          <cell r="AU25" t="str">
            <v>T.Tiến</v>
          </cell>
          <cell r="AW25" t="str">
            <v>Th.Huy</v>
          </cell>
          <cell r="AY25" t="str">
            <v/>
          </cell>
          <cell r="BA25" t="str">
            <v/>
          </cell>
          <cell r="BC25" t="str">
            <v/>
          </cell>
          <cell r="BE25" t="str">
            <v/>
          </cell>
          <cell r="BG25" t="str">
            <v/>
          </cell>
          <cell r="BI25" t="str">
            <v>P.Trúc</v>
          </cell>
          <cell r="BK25" t="str">
            <v/>
          </cell>
          <cell r="BM25" t="str">
            <v>Th.Dân</v>
          </cell>
          <cell r="BO25" t="str">
            <v/>
          </cell>
          <cell r="BQ25" t="str">
            <v/>
          </cell>
          <cell r="BS25" t="str">
            <v>H.Xuyên</v>
          </cell>
          <cell r="BU25" t="str">
            <v/>
          </cell>
          <cell r="BW25" t="str">
            <v/>
          </cell>
          <cell r="BY25" t="str">
            <v/>
          </cell>
          <cell r="CA25" t="str">
            <v/>
          </cell>
          <cell r="CC25" t="str">
            <v/>
          </cell>
          <cell r="CE25" t="str">
            <v>Đ.Hồng</v>
          </cell>
          <cell r="CG25" t="str">
            <v/>
          </cell>
          <cell r="CI25" t="str">
            <v>Thu.Trang</v>
          </cell>
          <cell r="CK25" t="str">
            <v/>
          </cell>
          <cell r="CM25" t="str">
            <v/>
          </cell>
          <cell r="CO25" t="str">
            <v/>
          </cell>
          <cell r="CQ25" t="str">
            <v/>
          </cell>
          <cell r="CS25" t="str">
            <v>B.Duyên(Kte)</v>
          </cell>
          <cell r="CU25" t="str">
            <v/>
          </cell>
          <cell r="CW25" t="str">
            <v/>
          </cell>
          <cell r="CY25" t="str">
            <v/>
          </cell>
          <cell r="DA25" t="str">
            <v/>
          </cell>
          <cell r="DC25" t="str">
            <v/>
          </cell>
          <cell r="DE25" t="str">
            <v/>
          </cell>
          <cell r="DG25" t="str">
            <v/>
          </cell>
          <cell r="DI25" t="str">
            <v/>
          </cell>
          <cell r="DK25" t="str">
            <v/>
          </cell>
          <cell r="DM25" t="str">
            <v>T.Hiếu</v>
          </cell>
          <cell r="DO25" t="str">
            <v>N.Khang</v>
          </cell>
          <cell r="DQ25" t="str">
            <v>V.Sơn</v>
          </cell>
          <cell r="DS25" t="str">
            <v/>
          </cell>
          <cell r="DU25" t="str">
            <v/>
          </cell>
          <cell r="DW25" t="str">
            <v>Q.Ngân(TG)</v>
          </cell>
          <cell r="DY25" t="str">
            <v>M.Ly</v>
          </cell>
          <cell r="EA25" t="str">
            <v>V.Minh</v>
          </cell>
          <cell r="EC25" t="str">
            <v/>
          </cell>
          <cell r="EE25" t="str">
            <v>T.Lê</v>
          </cell>
          <cell r="EG25" t="str">
            <v>T.Công</v>
          </cell>
          <cell r="EI25" t="str">
            <v>Th.Quý</v>
          </cell>
          <cell r="EK25" t="str">
            <v/>
          </cell>
          <cell r="EM25" t="str">
            <v>V.Học</v>
          </cell>
          <cell r="EO25" t="str">
            <v>V.Đông</v>
          </cell>
          <cell r="EQ25" t="str">
            <v/>
          </cell>
          <cell r="ES25" t="str">
            <v/>
          </cell>
          <cell r="EU25" t="str">
            <v/>
          </cell>
          <cell r="EW25" t="str">
            <v/>
          </cell>
          <cell r="EY25" t="str">
            <v/>
          </cell>
          <cell r="FA25" t="str">
            <v>Th.Cúc</v>
          </cell>
          <cell r="FC25" t="str">
            <v/>
          </cell>
          <cell r="FE25" t="str">
            <v/>
          </cell>
          <cell r="FG25" t="str">
            <v/>
          </cell>
          <cell r="FI25" t="str">
            <v/>
          </cell>
          <cell r="FK25" t="str">
            <v/>
          </cell>
          <cell r="FM25" t="str">
            <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v>0</v>
          </cell>
          <cell r="X26" t="str">
            <v>B2-101</v>
          </cell>
          <cell r="Z26" t="str">
            <v>B2-102</v>
          </cell>
          <cell r="AB26" t="str">
            <v>B2-103</v>
          </cell>
          <cell r="AD26" t="str">
            <v>B2-201</v>
          </cell>
          <cell r="AF26">
            <v>0</v>
          </cell>
          <cell r="AH26">
            <v>0</v>
          </cell>
          <cell r="AJ26">
            <v>0</v>
          </cell>
          <cell r="AL26">
            <v>0</v>
          </cell>
          <cell r="AN26">
            <v>0</v>
          </cell>
          <cell r="AP26">
            <v>0</v>
          </cell>
          <cell r="AR26">
            <v>0</v>
          </cell>
          <cell r="AT26" t="str">
            <v>B2-202</v>
          </cell>
          <cell r="AV26" t="str">
            <v>B2-203</v>
          </cell>
          <cell r="AX26">
            <v>0</v>
          </cell>
          <cell r="AZ26">
            <v>0</v>
          </cell>
          <cell r="BB26">
            <v>0</v>
          </cell>
          <cell r="BD26">
            <v>0</v>
          </cell>
          <cell r="BF26">
            <v>0</v>
          </cell>
          <cell r="BH26" t="str">
            <v>A4-101P</v>
          </cell>
          <cell r="BJ26">
            <v>0</v>
          </cell>
          <cell r="BL26" t="str">
            <v>B2-204</v>
          </cell>
          <cell r="BN26">
            <v>0</v>
          </cell>
          <cell r="BP26">
            <v>0</v>
          </cell>
          <cell r="BR26" t="str">
            <v>A4-102P</v>
          </cell>
          <cell r="BT26">
            <v>0</v>
          </cell>
          <cell r="BV26">
            <v>0</v>
          </cell>
          <cell r="BX26">
            <v>0</v>
          </cell>
          <cell r="BZ26">
            <v>0</v>
          </cell>
          <cell r="CB26">
            <v>0</v>
          </cell>
          <cell r="CD26" t="str">
            <v>B2-301</v>
          </cell>
          <cell r="CF26">
            <v>0</v>
          </cell>
          <cell r="CH26" t="str">
            <v>B2-303</v>
          </cell>
          <cell r="CJ26">
            <v>0</v>
          </cell>
          <cell r="CL26">
            <v>0</v>
          </cell>
          <cell r="CN26">
            <v>0</v>
          </cell>
          <cell r="CP26">
            <v>0</v>
          </cell>
          <cell r="CR26" t="str">
            <v>A4-103</v>
          </cell>
          <cell r="CT26">
            <v>0</v>
          </cell>
          <cell r="CV26">
            <v>0</v>
          </cell>
          <cell r="CX26">
            <v>0</v>
          </cell>
          <cell r="CZ26">
            <v>0</v>
          </cell>
          <cell r="DB26">
            <v>0</v>
          </cell>
          <cell r="DD26">
            <v>0</v>
          </cell>
          <cell r="DF26">
            <v>0</v>
          </cell>
          <cell r="DH26">
            <v>0</v>
          </cell>
          <cell r="DJ26">
            <v>0</v>
          </cell>
          <cell r="DL26" t="str">
            <v>B2-402</v>
          </cell>
          <cell r="DN26" t="str">
            <v>B2-403</v>
          </cell>
          <cell r="DP26" t="str">
            <v>B2-404</v>
          </cell>
          <cell r="DR26" t="str">
            <v>B2-108</v>
          </cell>
          <cell r="DT26">
            <v>0</v>
          </cell>
          <cell r="DV26" t="str">
            <v>B2-305</v>
          </cell>
          <cell r="DX26" t="str">
            <v>B2-306</v>
          </cell>
          <cell r="DZ26">
            <v>0</v>
          </cell>
          <cell r="EB26">
            <v>0</v>
          </cell>
          <cell r="ED26" t="str">
            <v>B2-308</v>
          </cell>
          <cell r="EF26" t="str">
            <v>B2-302</v>
          </cell>
          <cell r="EH26" t="str">
            <v>B2-405</v>
          </cell>
          <cell r="EJ26">
            <v>0</v>
          </cell>
          <cell r="EL26">
            <v>0</v>
          </cell>
          <cell r="EN26">
            <v>0</v>
          </cell>
          <cell r="EP26">
            <v>0</v>
          </cell>
          <cell r="ER26">
            <v>0</v>
          </cell>
          <cell r="ET26">
            <v>0</v>
          </cell>
          <cell r="EV26">
            <v>0</v>
          </cell>
          <cell r="EX26">
            <v>0</v>
          </cell>
          <cell r="EZ26" t="str">
            <v>B2-408</v>
          </cell>
          <cell r="FB26">
            <v>0</v>
          </cell>
          <cell r="FD26">
            <v>0</v>
          </cell>
          <cell r="FF26">
            <v>0</v>
          </cell>
          <cell r="FH26">
            <v>0</v>
          </cell>
          <cell r="FJ26">
            <v>0</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
          </cell>
          <cell r="Y27" t="str">
            <v>V.Tâm</v>
          </cell>
          <cell r="AA27" t="str">
            <v>V.Hải</v>
          </cell>
          <cell r="AC27" t="str">
            <v>C.Tín</v>
          </cell>
          <cell r="AE27" t="str">
            <v>Đ.Tân</v>
          </cell>
          <cell r="AG27" t="str">
            <v/>
          </cell>
          <cell r="AI27" t="str">
            <v/>
          </cell>
          <cell r="AK27" t="str">
            <v/>
          </cell>
          <cell r="AM27" t="str">
            <v/>
          </cell>
          <cell r="AO27" t="str">
            <v/>
          </cell>
          <cell r="AQ27" t="str">
            <v/>
          </cell>
          <cell r="AS27" t="str">
            <v/>
          </cell>
          <cell r="AU27" t="str">
            <v>Th.Quý</v>
          </cell>
          <cell r="AW27" t="str">
            <v>Th.Huy</v>
          </cell>
          <cell r="AY27" t="str">
            <v/>
          </cell>
          <cell r="BA27" t="str">
            <v/>
          </cell>
          <cell r="BC27" t="str">
            <v/>
          </cell>
          <cell r="BE27" t="str">
            <v/>
          </cell>
          <cell r="BG27" t="str">
            <v/>
          </cell>
          <cell r="BI27" t="str">
            <v>Th.Vũ</v>
          </cell>
          <cell r="BK27" t="str">
            <v/>
          </cell>
          <cell r="BM27" t="str">
            <v>Tr.Nguyên</v>
          </cell>
          <cell r="BO27" t="str">
            <v/>
          </cell>
          <cell r="BQ27" t="str">
            <v/>
          </cell>
          <cell r="BS27" t="str">
            <v>H.Toàn</v>
          </cell>
          <cell r="BU27" t="str">
            <v/>
          </cell>
          <cell r="BW27" t="str">
            <v/>
          </cell>
          <cell r="BY27" t="str">
            <v/>
          </cell>
          <cell r="CA27" t="str">
            <v/>
          </cell>
          <cell r="CC27" t="str">
            <v/>
          </cell>
          <cell r="CE27" t="str">
            <v>T.Sơn</v>
          </cell>
          <cell r="CG27" t="str">
            <v/>
          </cell>
          <cell r="CI27" t="str">
            <v>Tr.Tuấn(PH)</v>
          </cell>
          <cell r="CK27" t="str">
            <v/>
          </cell>
          <cell r="CM27" t="str">
            <v/>
          </cell>
          <cell r="CO27" t="str">
            <v/>
          </cell>
          <cell r="CQ27" t="str">
            <v/>
          </cell>
          <cell r="CS27" t="str">
            <v>B.Duyên(Kte)</v>
          </cell>
          <cell r="CU27" t="str">
            <v/>
          </cell>
          <cell r="CW27" t="str">
            <v/>
          </cell>
          <cell r="CY27" t="str">
            <v/>
          </cell>
          <cell r="DA27" t="str">
            <v/>
          </cell>
          <cell r="DC27" t="str">
            <v/>
          </cell>
          <cell r="DE27" t="str">
            <v/>
          </cell>
          <cell r="DG27" t="str">
            <v/>
          </cell>
          <cell r="DI27" t="str">
            <v/>
          </cell>
          <cell r="DK27" t="str">
            <v/>
          </cell>
          <cell r="DM27" t="str">
            <v>Th.Mai</v>
          </cell>
          <cell r="DO27" t="str">
            <v>T.Thiểm</v>
          </cell>
          <cell r="DQ27" t="str">
            <v>M.Linh</v>
          </cell>
          <cell r="DS27" t="str">
            <v>T.Tiến</v>
          </cell>
          <cell r="DU27" t="str">
            <v/>
          </cell>
          <cell r="DW27" t="str">
            <v>Q.Ngân(TG)</v>
          </cell>
          <cell r="DY27" t="str">
            <v>S.Tùng</v>
          </cell>
          <cell r="EA27" t="str">
            <v/>
          </cell>
          <cell r="EC27" t="str">
            <v/>
          </cell>
          <cell r="EE27" t="str">
            <v>T.Công</v>
          </cell>
          <cell r="EG27" t="str">
            <v>M.Tân</v>
          </cell>
          <cell r="EI27" t="str">
            <v>B.Lợi</v>
          </cell>
          <cell r="EK27" t="str">
            <v/>
          </cell>
          <cell r="EM27" t="str">
            <v/>
          </cell>
          <cell r="EO27" t="str">
            <v/>
          </cell>
          <cell r="EQ27" t="str">
            <v/>
          </cell>
          <cell r="ES27" t="str">
            <v/>
          </cell>
          <cell r="EU27" t="str">
            <v/>
          </cell>
          <cell r="EW27" t="str">
            <v/>
          </cell>
          <cell r="EY27" t="str">
            <v/>
          </cell>
          <cell r="FA27" t="str">
            <v>T.Mến</v>
          </cell>
          <cell r="FC27" t="str">
            <v/>
          </cell>
          <cell r="FE27" t="str">
            <v/>
          </cell>
          <cell r="FG27" t="str">
            <v/>
          </cell>
          <cell r="FI27" t="str">
            <v/>
          </cell>
          <cell r="FK27" t="str">
            <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t="str">
            <v>A4-101P</v>
          </cell>
          <cell r="R28" t="str">
            <v>A4-102P</v>
          </cell>
          <cell r="T28" t="str">
            <v>A4-302</v>
          </cell>
          <cell r="V28" t="str">
            <v>A4-202</v>
          </cell>
          <cell r="X28">
            <v>0</v>
          </cell>
          <cell r="Z28">
            <v>0</v>
          </cell>
          <cell r="AB28">
            <v>0</v>
          </cell>
          <cell r="AD28">
            <v>0</v>
          </cell>
          <cell r="AF28" t="str">
            <v>B2-408</v>
          </cell>
          <cell r="AH28" t="str">
            <v>B2-505</v>
          </cell>
          <cell r="AJ28" t="str">
            <v>B2-506</v>
          </cell>
          <cell r="AL28" t="str">
            <v>B2-401</v>
          </cell>
          <cell r="AN28">
            <v>0</v>
          </cell>
          <cell r="AP28" t="str">
            <v>A4-203</v>
          </cell>
          <cell r="AR28">
            <v>0</v>
          </cell>
          <cell r="AT28">
            <v>0</v>
          </cell>
          <cell r="AV28">
            <v>0</v>
          </cell>
          <cell r="AX28">
            <v>0</v>
          </cell>
          <cell r="AZ28" t="str">
            <v>B2-402</v>
          </cell>
          <cell r="BB28" t="str">
            <v>B2-403</v>
          </cell>
          <cell r="BD28">
            <v>0</v>
          </cell>
          <cell r="BF28">
            <v>0</v>
          </cell>
          <cell r="BH28">
            <v>0</v>
          </cell>
          <cell r="BJ28" t="str">
            <v>B2-101</v>
          </cell>
          <cell r="BL28">
            <v>0</v>
          </cell>
          <cell r="BN28">
            <v>0</v>
          </cell>
          <cell r="BP28">
            <v>0</v>
          </cell>
          <cell r="BR28">
            <v>0</v>
          </cell>
          <cell r="BT28" t="str">
            <v>A4-303</v>
          </cell>
          <cell r="BV28" t="str">
            <v>B2-102</v>
          </cell>
          <cell r="BX28" t="str">
            <v>B2-404</v>
          </cell>
          <cell r="BZ28">
            <v>0</v>
          </cell>
          <cell r="CB28" t="str">
            <v>B2-103</v>
          </cell>
          <cell r="CD28">
            <v>0</v>
          </cell>
          <cell r="CF28">
            <v>0</v>
          </cell>
          <cell r="CH28">
            <v>0</v>
          </cell>
          <cell r="CJ28" t="str">
            <v>B2-302</v>
          </cell>
          <cell r="CL28">
            <v>0</v>
          </cell>
          <cell r="CN28" t="str">
            <v>B2-108</v>
          </cell>
          <cell r="CP28">
            <v>0</v>
          </cell>
          <cell r="CR28" t="str">
            <v>A4-103</v>
          </cell>
          <cell r="CT28">
            <v>0</v>
          </cell>
          <cell r="CV28">
            <v>0</v>
          </cell>
          <cell r="CX28">
            <v>0</v>
          </cell>
          <cell r="CZ28">
            <v>0</v>
          </cell>
          <cell r="DB28" t="str">
            <v>B2-201</v>
          </cell>
          <cell r="DD28" t="str">
            <v>B2-202</v>
          </cell>
          <cell r="DF28" t="str">
            <v>B2-203</v>
          </cell>
          <cell r="DH28" t="str">
            <v>B2-204</v>
          </cell>
          <cell r="DJ28" t="str">
            <v>B2-301</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t="str">
            <v>B2-405</v>
          </cell>
          <cell r="ER28" t="str">
            <v>A.SAN2</v>
          </cell>
          <cell r="ET28">
            <v>0</v>
          </cell>
          <cell r="EV28" t="str">
            <v>A.SAN2</v>
          </cell>
          <cell r="EX28" t="str">
            <v>B2-407</v>
          </cell>
          <cell r="EZ28">
            <v>0</v>
          </cell>
          <cell r="FB28" t="str">
            <v>B2-306</v>
          </cell>
          <cell r="FD28">
            <v>0</v>
          </cell>
          <cell r="FF28" t="str">
            <v>B2-307</v>
          </cell>
          <cell r="FH28" t="str">
            <v>B2-303</v>
          </cell>
          <cell r="FJ28" t="str">
            <v>B2-304</v>
          </cell>
          <cell r="FL28" t="str">
            <v>B2-406</v>
          </cell>
          <cell r="FN28" t="str">
            <v>A.SAN2</v>
          </cell>
          <cell r="FP28">
            <v>0</v>
          </cell>
          <cell r="FR28">
            <v>0</v>
          </cell>
          <cell r="FT28">
            <v>0</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H.Thuận</v>
          </cell>
          <cell r="S29" t="str">
            <v>Q.Hùng</v>
          </cell>
          <cell r="U29" t="str">
            <v>Đ.Châu</v>
          </cell>
          <cell r="W29" t="str">
            <v>L.Trường</v>
          </cell>
          <cell r="Y29" t="str">
            <v/>
          </cell>
          <cell r="AA29" t="str">
            <v/>
          </cell>
          <cell r="AC29" t="str">
            <v/>
          </cell>
          <cell r="AE29" t="str">
            <v/>
          </cell>
          <cell r="AG29" t="str">
            <v>Thu.Trang</v>
          </cell>
          <cell r="AI29" t="str">
            <v>K.Oanh</v>
          </cell>
          <cell r="AK29" t="str">
            <v>T.Tám</v>
          </cell>
          <cell r="AM29" t="str">
            <v>Đ.Đức</v>
          </cell>
          <cell r="AO29" t="str">
            <v/>
          </cell>
          <cell r="AQ29" t="str">
            <v>S.Tùng</v>
          </cell>
          <cell r="AS29" t="str">
            <v/>
          </cell>
          <cell r="AU29" t="str">
            <v/>
          </cell>
          <cell r="AW29" t="str">
            <v/>
          </cell>
          <cell r="AY29" t="str">
            <v/>
          </cell>
          <cell r="BA29" t="str">
            <v>Tr.Thức</v>
          </cell>
          <cell r="BC29" t="str">
            <v>M.Tân</v>
          </cell>
          <cell r="BE29" t="str">
            <v/>
          </cell>
          <cell r="BG29" t="str">
            <v/>
          </cell>
          <cell r="BI29" t="str">
            <v/>
          </cell>
          <cell r="BK29" t="str">
            <v>T.Bích</v>
          </cell>
          <cell r="BM29" t="str">
            <v/>
          </cell>
          <cell r="BO29" t="str">
            <v/>
          </cell>
          <cell r="BQ29" t="str">
            <v/>
          </cell>
          <cell r="BS29" t="str">
            <v/>
          </cell>
          <cell r="BU29" t="str">
            <v>H.Xuyên</v>
          </cell>
          <cell r="BW29" t="str">
            <v>N.Tân</v>
          </cell>
          <cell r="BY29" t="str">
            <v>Th.Dân</v>
          </cell>
          <cell r="CA29" t="str">
            <v/>
          </cell>
          <cell r="CC29" t="str">
            <v>T.Khánh(TG)</v>
          </cell>
          <cell r="CE29" t="str">
            <v/>
          </cell>
          <cell r="CG29" t="str">
            <v/>
          </cell>
          <cell r="CI29" t="str">
            <v/>
          </cell>
          <cell r="CK29" t="str">
            <v>Tr.Tuấn(PH)</v>
          </cell>
          <cell r="CM29" t="str">
            <v/>
          </cell>
          <cell r="CO29" t="str">
            <v>Chí.Sỹ</v>
          </cell>
          <cell r="CQ29" t="str">
            <v/>
          </cell>
          <cell r="CS29" t="str">
            <v>B.Duyên(Kte)</v>
          </cell>
          <cell r="CU29" t="str">
            <v/>
          </cell>
          <cell r="CW29" t="str">
            <v/>
          </cell>
          <cell r="CY29" t="str">
            <v/>
          </cell>
          <cell r="DA29" t="str">
            <v/>
          </cell>
          <cell r="DC29" t="str">
            <v>K.Trọng</v>
          </cell>
          <cell r="DE29" t="str">
            <v>T.Thiểm</v>
          </cell>
          <cell r="DG29" t="str">
            <v>N.Khang</v>
          </cell>
          <cell r="DI29" t="str">
            <v>A.Nhân</v>
          </cell>
          <cell r="DK29" t="str">
            <v>Đ.Tâm</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C.Bằng</v>
          </cell>
          <cell r="ES29" t="str">
            <v>V.Đông</v>
          </cell>
          <cell r="EU29" t="str">
            <v/>
          </cell>
          <cell r="EW29" t="str">
            <v>P.Lâm</v>
          </cell>
          <cell r="EY29" t="str">
            <v>C.Đức</v>
          </cell>
          <cell r="FA29" t="str">
            <v/>
          </cell>
          <cell r="FC29" t="str">
            <v>Th.Cúc</v>
          </cell>
          <cell r="FE29" t="str">
            <v/>
          </cell>
          <cell r="FG29" t="str">
            <v>T.Mến</v>
          </cell>
          <cell r="FI29" t="str">
            <v>X.Hội</v>
          </cell>
          <cell r="FK29" t="str">
            <v>Th.Loan</v>
          </cell>
          <cell r="FM29" t="str">
            <v>Th.Mai</v>
          </cell>
          <cell r="FO29" t="str">
            <v>V.Minh</v>
          </cell>
          <cell r="FQ29" t="str">
            <v/>
          </cell>
          <cell r="FS29" t="str">
            <v/>
          </cell>
          <cell r="FU29" t="str">
            <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t="str">
            <v>A4-101P</v>
          </cell>
          <cell r="R30">
            <v>0</v>
          </cell>
          <cell r="T30" t="str">
            <v>A4-302</v>
          </cell>
          <cell r="V30" t="str">
            <v>A4-202</v>
          </cell>
          <cell r="X30">
            <v>0</v>
          </cell>
          <cell r="Z30">
            <v>0</v>
          </cell>
          <cell r="AB30">
            <v>0</v>
          </cell>
          <cell r="AD30">
            <v>0</v>
          </cell>
          <cell r="AF30" t="str">
            <v>B2-408</v>
          </cell>
          <cell r="AH30" t="str">
            <v>B2-505</v>
          </cell>
          <cell r="AJ30" t="str">
            <v>B2-506</v>
          </cell>
          <cell r="AL30" t="str">
            <v>B2-401</v>
          </cell>
          <cell r="AN30">
            <v>0</v>
          </cell>
          <cell r="AP30" t="str">
            <v>A4-203</v>
          </cell>
          <cell r="AR30">
            <v>0</v>
          </cell>
          <cell r="AT30">
            <v>0</v>
          </cell>
          <cell r="AV30">
            <v>0</v>
          </cell>
          <cell r="AX30">
            <v>0</v>
          </cell>
          <cell r="AZ30" t="str">
            <v>B2-402</v>
          </cell>
          <cell r="BB30" t="str">
            <v>B2-403</v>
          </cell>
          <cell r="BD30">
            <v>0</v>
          </cell>
          <cell r="BF30">
            <v>0</v>
          </cell>
          <cell r="BH30">
            <v>0</v>
          </cell>
          <cell r="BJ30" t="str">
            <v>B2-101</v>
          </cell>
          <cell r="BL30">
            <v>0</v>
          </cell>
          <cell r="BN30">
            <v>0</v>
          </cell>
          <cell r="BP30">
            <v>0</v>
          </cell>
          <cell r="BR30">
            <v>0</v>
          </cell>
          <cell r="BT30" t="str">
            <v>A4-303</v>
          </cell>
          <cell r="BV30" t="str">
            <v>B2-102</v>
          </cell>
          <cell r="BX30" t="str">
            <v>B2-404</v>
          </cell>
          <cell r="BZ30">
            <v>0</v>
          </cell>
          <cell r="CB30" t="str">
            <v>B2-103</v>
          </cell>
          <cell r="CD30">
            <v>0</v>
          </cell>
          <cell r="CF30">
            <v>0</v>
          </cell>
          <cell r="CH30">
            <v>0</v>
          </cell>
          <cell r="CJ30" t="str">
            <v>B2-302</v>
          </cell>
          <cell r="CL30">
            <v>0</v>
          </cell>
          <cell r="CN30" t="str">
            <v>B2-108</v>
          </cell>
          <cell r="CP30">
            <v>0</v>
          </cell>
          <cell r="CR30" t="str">
            <v>A4-103</v>
          </cell>
          <cell r="CT30">
            <v>0</v>
          </cell>
          <cell r="CV30">
            <v>0</v>
          </cell>
          <cell r="CX30">
            <v>0</v>
          </cell>
          <cell r="CZ30">
            <v>0</v>
          </cell>
          <cell r="DB30" t="str">
            <v>B2-201</v>
          </cell>
          <cell r="DD30" t="str">
            <v>B2-202</v>
          </cell>
          <cell r="DF30" t="str">
            <v>B2-203</v>
          </cell>
          <cell r="DH30" t="str">
            <v>B2-204</v>
          </cell>
          <cell r="DJ30" t="str">
            <v>B2-301</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t="str">
            <v>B2-405</v>
          </cell>
          <cell r="ER30">
            <v>0</v>
          </cell>
          <cell r="ET30">
            <v>0</v>
          </cell>
          <cell r="EV30">
            <v>0</v>
          </cell>
          <cell r="EX30" t="str">
            <v>B2-407</v>
          </cell>
          <cell r="EZ30">
            <v>0</v>
          </cell>
          <cell r="FB30" t="str">
            <v>B2-306</v>
          </cell>
          <cell r="FD30">
            <v>0</v>
          </cell>
          <cell r="FF30" t="str">
            <v>B2-307</v>
          </cell>
          <cell r="FH30" t="str">
            <v>B2-303</v>
          </cell>
          <cell r="FJ30" t="str">
            <v>B2-304</v>
          </cell>
          <cell r="FL30" t="str">
            <v>B2-406</v>
          </cell>
          <cell r="FN30">
            <v>0</v>
          </cell>
          <cell r="FP30">
            <v>0</v>
          </cell>
          <cell r="FR30">
            <v>0</v>
          </cell>
          <cell r="FT30">
            <v>0</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Q.Hùng</v>
          </cell>
          <cell r="S31" t="str">
            <v/>
          </cell>
          <cell r="U31" t="str">
            <v>Đ.Châu</v>
          </cell>
          <cell r="W31" t="str">
            <v>L.Trường</v>
          </cell>
          <cell r="Y31" t="str">
            <v/>
          </cell>
          <cell r="AA31" t="str">
            <v/>
          </cell>
          <cell r="AC31" t="str">
            <v/>
          </cell>
          <cell r="AE31" t="str">
            <v/>
          </cell>
          <cell r="AG31" t="str">
            <v>V.Thái</v>
          </cell>
          <cell r="AI31" t="str">
            <v>Th.Diễm</v>
          </cell>
          <cell r="AK31" t="str">
            <v>K.Trang</v>
          </cell>
          <cell r="AM31" t="str">
            <v>M.Xanh</v>
          </cell>
          <cell r="AO31" t="str">
            <v/>
          </cell>
          <cell r="AQ31" t="str">
            <v>T.Dũng</v>
          </cell>
          <cell r="AS31" t="str">
            <v/>
          </cell>
          <cell r="AU31" t="str">
            <v/>
          </cell>
          <cell r="AW31" t="str">
            <v/>
          </cell>
          <cell r="AY31" t="str">
            <v/>
          </cell>
          <cell r="BA31" t="str">
            <v>Đ.Đức</v>
          </cell>
          <cell r="BC31" t="str">
            <v>H.Vinh</v>
          </cell>
          <cell r="BE31" t="str">
            <v/>
          </cell>
          <cell r="BG31" t="str">
            <v/>
          </cell>
          <cell r="BI31" t="str">
            <v/>
          </cell>
          <cell r="BK31" t="str">
            <v>K.Cúc</v>
          </cell>
          <cell r="BM31" t="str">
            <v/>
          </cell>
          <cell r="BO31" t="str">
            <v/>
          </cell>
          <cell r="BQ31" t="str">
            <v/>
          </cell>
          <cell r="BS31" t="str">
            <v/>
          </cell>
          <cell r="BU31" t="str">
            <v>T.Hùng</v>
          </cell>
          <cell r="BW31" t="str">
            <v>Đ.Thường</v>
          </cell>
          <cell r="BY31" t="str">
            <v>Th.Dân</v>
          </cell>
          <cell r="CA31" t="str">
            <v/>
          </cell>
          <cell r="CC31" t="str">
            <v>Đ.Tâm</v>
          </cell>
          <cell r="CE31" t="str">
            <v/>
          </cell>
          <cell r="CG31" t="str">
            <v/>
          </cell>
          <cell r="CI31" t="str">
            <v/>
          </cell>
          <cell r="CK31" t="str">
            <v>Tr.Tuấn(PH)</v>
          </cell>
          <cell r="CM31" t="str">
            <v/>
          </cell>
          <cell r="CO31" t="str">
            <v>V.Khôi(SV)</v>
          </cell>
          <cell r="CQ31" t="str">
            <v/>
          </cell>
          <cell r="CS31" t="str">
            <v>B.Duyên(Kte)</v>
          </cell>
          <cell r="CU31" t="str">
            <v/>
          </cell>
          <cell r="CW31" t="str">
            <v/>
          </cell>
          <cell r="CY31" t="str">
            <v/>
          </cell>
          <cell r="DA31" t="str">
            <v/>
          </cell>
          <cell r="DC31" t="str">
            <v>K.Trọng</v>
          </cell>
          <cell r="DE31" t="str">
            <v>N.Khang</v>
          </cell>
          <cell r="DG31" t="str">
            <v>Th.Dương</v>
          </cell>
          <cell r="DI31" t="str">
            <v>T.Thủy</v>
          </cell>
          <cell r="DK31" t="str">
            <v>A.Nhân</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M.Linh</v>
          </cell>
          <cell r="ES31" t="str">
            <v/>
          </cell>
          <cell r="EU31" t="str">
            <v/>
          </cell>
          <cell r="EW31" t="str">
            <v/>
          </cell>
          <cell r="EY31" t="str">
            <v>Th.Huy</v>
          </cell>
          <cell r="FA31" t="str">
            <v/>
          </cell>
          <cell r="FC31" t="str">
            <v>V.Đồng</v>
          </cell>
          <cell r="FE31" t="str">
            <v/>
          </cell>
          <cell r="FG31" t="str">
            <v>Th.Loan</v>
          </cell>
          <cell r="FI31" t="str">
            <v>Th.Mai</v>
          </cell>
          <cell r="FK31" t="str">
            <v>V.Thống</v>
          </cell>
          <cell r="FM31" t="str">
            <v>T.Lê</v>
          </cell>
          <cell r="FO31" t="str">
            <v/>
          </cell>
          <cell r="FQ31" t="str">
            <v/>
          </cell>
          <cell r="FS31" t="str">
            <v/>
          </cell>
          <cell r="FU31" t="str">
            <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v>0</v>
          </cell>
          <cell r="X34" t="str">
            <v>B2-101</v>
          </cell>
          <cell r="Z34" t="str">
            <v>B2-102</v>
          </cell>
          <cell r="AB34" t="str">
            <v>B2-103</v>
          </cell>
          <cell r="AD34" t="str">
            <v>B2-201</v>
          </cell>
          <cell r="AF34">
            <v>0</v>
          </cell>
          <cell r="AH34">
            <v>0</v>
          </cell>
          <cell r="AJ34">
            <v>0</v>
          </cell>
          <cell r="AL34">
            <v>0</v>
          </cell>
          <cell r="AN34">
            <v>0</v>
          </cell>
          <cell r="AP34">
            <v>0</v>
          </cell>
          <cell r="AR34">
            <v>0</v>
          </cell>
          <cell r="AT34" t="str">
            <v>B2-202</v>
          </cell>
          <cell r="AV34" t="str">
            <v>B2-203</v>
          </cell>
          <cell r="AX34">
            <v>0</v>
          </cell>
          <cell r="AZ34">
            <v>0</v>
          </cell>
          <cell r="BB34">
            <v>0</v>
          </cell>
          <cell r="BD34">
            <v>0</v>
          </cell>
          <cell r="BF34">
            <v>0</v>
          </cell>
          <cell r="BH34" t="str">
            <v>A4-101P</v>
          </cell>
          <cell r="BJ34">
            <v>0</v>
          </cell>
          <cell r="BL34" t="str">
            <v>B2-204</v>
          </cell>
          <cell r="BN34">
            <v>0</v>
          </cell>
          <cell r="BP34">
            <v>0</v>
          </cell>
          <cell r="BR34" t="str">
            <v>A4-102P</v>
          </cell>
          <cell r="BT34">
            <v>0</v>
          </cell>
          <cell r="BV34">
            <v>0</v>
          </cell>
          <cell r="BX34">
            <v>0</v>
          </cell>
          <cell r="BZ34">
            <v>0</v>
          </cell>
          <cell r="CB34">
            <v>0</v>
          </cell>
          <cell r="CD34" t="str">
            <v>A.SAN2</v>
          </cell>
          <cell r="CF34">
            <v>0</v>
          </cell>
          <cell r="CH34">
            <v>0</v>
          </cell>
          <cell r="CJ34" t="str">
            <v>B2-304</v>
          </cell>
          <cell r="CL34">
            <v>0</v>
          </cell>
          <cell r="CN34">
            <v>0</v>
          </cell>
          <cell r="CP34">
            <v>0</v>
          </cell>
          <cell r="CR34" t="str">
            <v>A4-103</v>
          </cell>
          <cell r="CT34">
            <v>0</v>
          </cell>
          <cell r="CV34">
            <v>0</v>
          </cell>
          <cell r="CX34">
            <v>0</v>
          </cell>
          <cell r="CZ34">
            <v>0</v>
          </cell>
          <cell r="DB34">
            <v>0</v>
          </cell>
          <cell r="DD34">
            <v>0</v>
          </cell>
          <cell r="DF34">
            <v>0</v>
          </cell>
          <cell r="DH34">
            <v>0</v>
          </cell>
          <cell r="DJ34">
            <v>0</v>
          </cell>
          <cell r="DL34" t="str">
            <v>B2-402</v>
          </cell>
          <cell r="DN34" t="str">
            <v>B2-403</v>
          </cell>
          <cell r="DP34" t="str">
            <v>B2-404</v>
          </cell>
          <cell r="DR34" t="str">
            <v>B2-108</v>
          </cell>
          <cell r="DT34">
            <v>0</v>
          </cell>
          <cell r="DV34" t="str">
            <v>A.SAN1</v>
          </cell>
          <cell r="DX34" t="str">
            <v>B2-306</v>
          </cell>
          <cell r="DZ34" t="str">
            <v>B2-307</v>
          </cell>
          <cell r="EB34">
            <v>0</v>
          </cell>
          <cell r="ED34" t="str">
            <v>B2-308</v>
          </cell>
          <cell r="EF34" t="str">
            <v>B2-302</v>
          </cell>
          <cell r="EH34" t="str">
            <v>A.SAN1</v>
          </cell>
          <cell r="EJ34">
            <v>0</v>
          </cell>
          <cell r="EL34" t="str">
            <v>B2-503</v>
          </cell>
          <cell r="EN34" t="str">
            <v>B2-401</v>
          </cell>
          <cell r="EP34">
            <v>0</v>
          </cell>
          <cell r="ER34">
            <v>0</v>
          </cell>
          <cell r="ET34">
            <v>0</v>
          </cell>
          <cell r="EV34">
            <v>0</v>
          </cell>
          <cell r="EX34">
            <v>0</v>
          </cell>
          <cell r="EZ34" t="str">
            <v>B2-408</v>
          </cell>
          <cell r="FB34">
            <v>0</v>
          </cell>
          <cell r="FD34">
            <v>0</v>
          </cell>
          <cell r="FF34">
            <v>0</v>
          </cell>
          <cell r="FH34">
            <v>0</v>
          </cell>
          <cell r="FJ34">
            <v>0</v>
          </cell>
          <cell r="FL34">
            <v>0</v>
          </cell>
          <cell r="FN34">
            <v>0</v>
          </cell>
          <cell r="FP34">
            <v>0</v>
          </cell>
          <cell r="FR34">
            <v>0</v>
          </cell>
          <cell r="FT34">
            <v>0</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
          </cell>
          <cell r="Y35" t="str">
            <v>V.Trình</v>
          </cell>
          <cell r="AA35" t="str">
            <v>V.Hải</v>
          </cell>
          <cell r="AC35" t="str">
            <v>V.Thao</v>
          </cell>
          <cell r="AE35" t="str">
            <v>D.Tiến</v>
          </cell>
          <cell r="AG35" t="str">
            <v/>
          </cell>
          <cell r="AI35" t="str">
            <v/>
          </cell>
          <cell r="AK35" t="str">
            <v/>
          </cell>
          <cell r="AM35" t="str">
            <v/>
          </cell>
          <cell r="AO35" t="str">
            <v/>
          </cell>
          <cell r="AQ35" t="str">
            <v/>
          </cell>
          <cell r="AS35" t="str">
            <v/>
          </cell>
          <cell r="AU35" t="str">
            <v>N.Hòa</v>
          </cell>
          <cell r="AW35" t="str">
            <v>Thu.Trang</v>
          </cell>
          <cell r="AY35" t="str">
            <v/>
          </cell>
          <cell r="BA35" t="str">
            <v/>
          </cell>
          <cell r="BC35" t="str">
            <v/>
          </cell>
          <cell r="BE35" t="str">
            <v/>
          </cell>
          <cell r="BG35" t="str">
            <v/>
          </cell>
          <cell r="BI35" t="str">
            <v>S.Vinh</v>
          </cell>
          <cell r="BK35" t="str">
            <v/>
          </cell>
          <cell r="BM35" t="str">
            <v>Q.Thuận</v>
          </cell>
          <cell r="BO35" t="str">
            <v/>
          </cell>
          <cell r="BQ35" t="str">
            <v/>
          </cell>
          <cell r="BS35" t="str">
            <v>KHTKTCN</v>
          </cell>
          <cell r="BU35" t="str">
            <v/>
          </cell>
          <cell r="BW35" t="str">
            <v/>
          </cell>
          <cell r="BY35" t="str">
            <v/>
          </cell>
          <cell r="CA35" t="str">
            <v/>
          </cell>
          <cell r="CC35" t="str">
            <v/>
          </cell>
          <cell r="CE35" t="str">
            <v>V.Minh</v>
          </cell>
          <cell r="CG35" t="str">
            <v/>
          </cell>
          <cell r="CI35" t="str">
            <v/>
          </cell>
          <cell r="CK35" t="str">
            <v>Đ.Toa</v>
          </cell>
          <cell r="CM35" t="str">
            <v/>
          </cell>
          <cell r="CO35" t="str">
            <v/>
          </cell>
          <cell r="CQ35" t="str">
            <v/>
          </cell>
          <cell r="CS35" t="str">
            <v>B.Duyên(Kte)</v>
          </cell>
          <cell r="CU35" t="str">
            <v/>
          </cell>
          <cell r="CW35" t="str">
            <v/>
          </cell>
          <cell r="CY35" t="str">
            <v/>
          </cell>
          <cell r="DA35" t="str">
            <v/>
          </cell>
          <cell r="DC35" t="str">
            <v/>
          </cell>
          <cell r="DE35" t="str">
            <v/>
          </cell>
          <cell r="DG35" t="str">
            <v/>
          </cell>
          <cell r="DI35" t="str">
            <v/>
          </cell>
          <cell r="DK35" t="str">
            <v/>
          </cell>
          <cell r="DM35" t="str">
            <v>B.Hồng</v>
          </cell>
          <cell r="DO35" t="str">
            <v>N.Khang</v>
          </cell>
          <cell r="DQ35" t="str">
            <v>Đ.Tân</v>
          </cell>
          <cell r="DS35" t="str">
            <v>T.Tiến</v>
          </cell>
          <cell r="DU35" t="str">
            <v/>
          </cell>
          <cell r="DW35" t="str">
            <v>P.Lâm</v>
          </cell>
          <cell r="DY35" t="str">
            <v>B.Phi</v>
          </cell>
          <cell r="EA35" t="str">
            <v>Đ.Tâm</v>
          </cell>
          <cell r="EC35" t="str">
            <v/>
          </cell>
          <cell r="EE35" t="str">
            <v>X.Hội</v>
          </cell>
          <cell r="EG35" t="str">
            <v>T.Lê</v>
          </cell>
          <cell r="EI35" t="str">
            <v>V.Đông</v>
          </cell>
          <cell r="EK35" t="str">
            <v/>
          </cell>
          <cell r="EM35" t="str">
            <v>A.Nương</v>
          </cell>
          <cell r="EO35" t="str">
            <v>M.Linh</v>
          </cell>
          <cell r="EQ35" t="str">
            <v/>
          </cell>
          <cell r="ES35" t="str">
            <v/>
          </cell>
          <cell r="EU35" t="str">
            <v/>
          </cell>
          <cell r="EW35" t="str">
            <v/>
          </cell>
          <cell r="EY35" t="str">
            <v/>
          </cell>
          <cell r="FA35" t="str">
            <v>T.Mến</v>
          </cell>
          <cell r="FC35" t="str">
            <v/>
          </cell>
          <cell r="FE35" t="str">
            <v/>
          </cell>
          <cell r="FG35" t="str">
            <v/>
          </cell>
          <cell r="FI35" t="str">
            <v/>
          </cell>
          <cell r="FK35" t="str">
            <v/>
          </cell>
          <cell r="FM35" t="str">
            <v/>
          </cell>
          <cell r="FO35" t="str">
            <v/>
          </cell>
          <cell r="FQ35" t="str">
            <v/>
          </cell>
          <cell r="FS35" t="str">
            <v/>
          </cell>
          <cell r="FU35" t="str">
            <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v>0</v>
          </cell>
          <cell r="X36" t="str">
            <v>B2-101</v>
          </cell>
          <cell r="Z36" t="str">
            <v>B2-102</v>
          </cell>
          <cell r="AB36" t="str">
            <v>B2-103</v>
          </cell>
          <cell r="AD36" t="str">
            <v>B2-201</v>
          </cell>
          <cell r="AF36">
            <v>0</v>
          </cell>
          <cell r="AH36">
            <v>0</v>
          </cell>
          <cell r="AJ36">
            <v>0</v>
          </cell>
          <cell r="AL36">
            <v>0</v>
          </cell>
          <cell r="AN36">
            <v>0</v>
          </cell>
          <cell r="AP36">
            <v>0</v>
          </cell>
          <cell r="AR36">
            <v>0</v>
          </cell>
          <cell r="AT36" t="str">
            <v>B2-202</v>
          </cell>
          <cell r="AV36" t="str">
            <v>B2-203</v>
          </cell>
          <cell r="AX36">
            <v>0</v>
          </cell>
          <cell r="AZ36">
            <v>0</v>
          </cell>
          <cell r="BB36">
            <v>0</v>
          </cell>
          <cell r="BD36">
            <v>0</v>
          </cell>
          <cell r="BF36">
            <v>0</v>
          </cell>
          <cell r="BH36" t="str">
            <v>A4-101P</v>
          </cell>
          <cell r="BJ36">
            <v>0</v>
          </cell>
          <cell r="BL36" t="str">
            <v>B2-204</v>
          </cell>
          <cell r="BN36">
            <v>0</v>
          </cell>
          <cell r="BP36">
            <v>0</v>
          </cell>
          <cell r="BR36" t="str">
            <v>A4-102P</v>
          </cell>
          <cell r="BT36">
            <v>0</v>
          </cell>
          <cell r="BV36">
            <v>0</v>
          </cell>
          <cell r="BX36">
            <v>0</v>
          </cell>
          <cell r="BZ36">
            <v>0</v>
          </cell>
          <cell r="CB36">
            <v>0</v>
          </cell>
          <cell r="CD36">
            <v>0</v>
          </cell>
          <cell r="CF36">
            <v>0</v>
          </cell>
          <cell r="CH36">
            <v>0</v>
          </cell>
          <cell r="CJ36" t="str">
            <v>B2-304</v>
          </cell>
          <cell r="CL36">
            <v>0</v>
          </cell>
          <cell r="CN36">
            <v>0</v>
          </cell>
          <cell r="CP36">
            <v>0</v>
          </cell>
          <cell r="CR36" t="str">
            <v>A4-103</v>
          </cell>
          <cell r="CT36">
            <v>0</v>
          </cell>
          <cell r="CV36">
            <v>0</v>
          </cell>
          <cell r="CX36">
            <v>0</v>
          </cell>
          <cell r="CZ36">
            <v>0</v>
          </cell>
          <cell r="DB36">
            <v>0</v>
          </cell>
          <cell r="DD36">
            <v>0</v>
          </cell>
          <cell r="DF36">
            <v>0</v>
          </cell>
          <cell r="DH36">
            <v>0</v>
          </cell>
          <cell r="DJ36">
            <v>0</v>
          </cell>
          <cell r="DL36" t="str">
            <v>B2-402</v>
          </cell>
          <cell r="DN36" t="str">
            <v>B2-403</v>
          </cell>
          <cell r="DP36" t="str">
            <v>B2-404</v>
          </cell>
          <cell r="DR36" t="str">
            <v>B2-108</v>
          </cell>
          <cell r="DT36">
            <v>0</v>
          </cell>
          <cell r="DV36">
            <v>0</v>
          </cell>
          <cell r="DX36" t="str">
            <v>B2-306</v>
          </cell>
          <cell r="DZ36">
            <v>0</v>
          </cell>
          <cell r="EB36">
            <v>0</v>
          </cell>
          <cell r="ED36" t="str">
            <v>B2-308</v>
          </cell>
          <cell r="EF36" t="str">
            <v>B2-302</v>
          </cell>
          <cell r="EH36">
            <v>0</v>
          </cell>
          <cell r="EJ36">
            <v>0</v>
          </cell>
          <cell r="EL36" t="str">
            <v>B2-503</v>
          </cell>
          <cell r="EN36" t="str">
            <v>B2-401</v>
          </cell>
          <cell r="EP36">
            <v>0</v>
          </cell>
          <cell r="ER36">
            <v>0</v>
          </cell>
          <cell r="ET36">
            <v>0</v>
          </cell>
          <cell r="EV36">
            <v>0</v>
          </cell>
          <cell r="EX36">
            <v>0</v>
          </cell>
          <cell r="EZ36" t="str">
            <v>B2-408</v>
          </cell>
          <cell r="FB36">
            <v>0</v>
          </cell>
          <cell r="FD36">
            <v>0</v>
          </cell>
          <cell r="FF36">
            <v>0</v>
          </cell>
          <cell r="FH36">
            <v>0</v>
          </cell>
          <cell r="FJ36">
            <v>0</v>
          </cell>
          <cell r="FL36">
            <v>0</v>
          </cell>
          <cell r="FN36">
            <v>0</v>
          </cell>
          <cell r="FP36">
            <v>0</v>
          </cell>
          <cell r="FR36">
            <v>0</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
          </cell>
          <cell r="Y37" t="str">
            <v>V.Hải</v>
          </cell>
          <cell r="AA37" t="str">
            <v>Đ.Tân</v>
          </cell>
          <cell r="AC37" t="str">
            <v>L.Đ.Vinh</v>
          </cell>
          <cell r="AE37" t="str">
            <v>H.Phúc</v>
          </cell>
          <cell r="AG37" t="str">
            <v/>
          </cell>
          <cell r="AI37" t="str">
            <v/>
          </cell>
          <cell r="AK37" t="str">
            <v/>
          </cell>
          <cell r="AM37" t="str">
            <v/>
          </cell>
          <cell r="AO37" t="str">
            <v/>
          </cell>
          <cell r="AQ37" t="str">
            <v/>
          </cell>
          <cell r="AS37" t="str">
            <v/>
          </cell>
          <cell r="AU37" t="str">
            <v>T.Tiến</v>
          </cell>
          <cell r="AW37" t="str">
            <v>V.Khánh</v>
          </cell>
          <cell r="AY37" t="str">
            <v/>
          </cell>
          <cell r="BA37" t="str">
            <v/>
          </cell>
          <cell r="BC37" t="str">
            <v/>
          </cell>
          <cell r="BE37" t="str">
            <v/>
          </cell>
          <cell r="BG37" t="str">
            <v/>
          </cell>
          <cell r="BI37" t="str">
            <v>Th.Vũ</v>
          </cell>
          <cell r="BK37" t="str">
            <v/>
          </cell>
          <cell r="BM37" t="str">
            <v>P.Trúc</v>
          </cell>
          <cell r="BO37" t="str">
            <v/>
          </cell>
          <cell r="BQ37" t="str">
            <v/>
          </cell>
          <cell r="BS37" t="str">
            <v>KHTKTCN</v>
          </cell>
          <cell r="BU37" t="str">
            <v/>
          </cell>
          <cell r="BW37" t="str">
            <v/>
          </cell>
          <cell r="BY37" t="str">
            <v/>
          </cell>
          <cell r="CA37" t="str">
            <v/>
          </cell>
          <cell r="CC37" t="str">
            <v/>
          </cell>
          <cell r="CE37" t="str">
            <v/>
          </cell>
          <cell r="CG37" t="str">
            <v/>
          </cell>
          <cell r="CI37" t="str">
            <v/>
          </cell>
          <cell r="CK37" t="str">
            <v>Th.Huy</v>
          </cell>
          <cell r="CM37" t="str">
            <v/>
          </cell>
          <cell r="CO37" t="str">
            <v/>
          </cell>
          <cell r="CQ37" t="str">
            <v/>
          </cell>
          <cell r="CS37" t="str">
            <v>B.Duyên(Kte)</v>
          </cell>
          <cell r="CU37" t="str">
            <v/>
          </cell>
          <cell r="CW37" t="str">
            <v/>
          </cell>
          <cell r="CY37" t="str">
            <v/>
          </cell>
          <cell r="DA37" t="str">
            <v/>
          </cell>
          <cell r="DC37" t="str">
            <v/>
          </cell>
          <cell r="DE37" t="str">
            <v/>
          </cell>
          <cell r="DG37" t="str">
            <v/>
          </cell>
          <cell r="DI37" t="str">
            <v/>
          </cell>
          <cell r="DK37" t="str">
            <v/>
          </cell>
          <cell r="DM37" t="str">
            <v>T.Hiếu</v>
          </cell>
          <cell r="DO37" t="str">
            <v>Tr.Quang</v>
          </cell>
          <cell r="DQ37" t="str">
            <v>V.Sơn</v>
          </cell>
          <cell r="DS37" t="str">
            <v>T.Nhiệm</v>
          </cell>
          <cell r="DU37" t="str">
            <v/>
          </cell>
          <cell r="DW37" t="str">
            <v/>
          </cell>
          <cell r="DY37" t="str">
            <v>M.Ly</v>
          </cell>
          <cell r="EA37" t="str">
            <v/>
          </cell>
          <cell r="EC37" t="str">
            <v/>
          </cell>
          <cell r="EE37" t="str">
            <v>T.Công</v>
          </cell>
          <cell r="EG37" t="str">
            <v>T.Mến</v>
          </cell>
          <cell r="EI37" t="str">
            <v/>
          </cell>
          <cell r="EK37" t="str">
            <v/>
          </cell>
          <cell r="EM37" t="str">
            <v>A.Nương</v>
          </cell>
          <cell r="EO37" t="str">
            <v>M.Tân</v>
          </cell>
          <cell r="EQ37" t="str">
            <v/>
          </cell>
          <cell r="ES37" t="str">
            <v/>
          </cell>
          <cell r="EU37" t="str">
            <v/>
          </cell>
          <cell r="EW37" t="str">
            <v/>
          </cell>
          <cell r="EY37" t="str">
            <v/>
          </cell>
          <cell r="FA37" t="str">
            <v>T.Thủy</v>
          </cell>
          <cell r="FC37" t="str">
            <v/>
          </cell>
          <cell r="FE37" t="str">
            <v/>
          </cell>
          <cell r="FG37" t="str">
            <v/>
          </cell>
          <cell r="FI37" t="str">
            <v/>
          </cell>
          <cell r="FK37" t="str">
            <v/>
          </cell>
          <cell r="FM37" t="str">
            <v/>
          </cell>
          <cell r="FO37" t="str">
            <v/>
          </cell>
          <cell r="FQ37" t="str">
            <v/>
          </cell>
          <cell r="FS37" t="str">
            <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t="str">
            <v>A4-101P</v>
          </cell>
          <cell r="R38" t="str">
            <v>A4-102P</v>
          </cell>
          <cell r="T38" t="str">
            <v>A4-302</v>
          </cell>
          <cell r="V38" t="str">
            <v>A4-202</v>
          </cell>
          <cell r="X38">
            <v>0</v>
          </cell>
          <cell r="Z38">
            <v>0</v>
          </cell>
          <cell r="AB38">
            <v>0</v>
          </cell>
          <cell r="AD38">
            <v>0</v>
          </cell>
          <cell r="AF38" t="str">
            <v>A.SAN1</v>
          </cell>
          <cell r="AH38" t="str">
            <v>B2-205C</v>
          </cell>
          <cell r="AJ38" t="str">
            <v>B2-506</v>
          </cell>
          <cell r="AL38" t="str">
            <v>A.SAN2</v>
          </cell>
          <cell r="AN38">
            <v>0</v>
          </cell>
          <cell r="AP38" t="str">
            <v>A4-203</v>
          </cell>
          <cell r="AR38">
            <v>0</v>
          </cell>
          <cell r="AT38">
            <v>0</v>
          </cell>
          <cell r="AV38">
            <v>0</v>
          </cell>
          <cell r="AX38">
            <v>0</v>
          </cell>
          <cell r="AZ38" t="str">
            <v>B2-402</v>
          </cell>
          <cell r="BB38" t="str">
            <v>B2-206C</v>
          </cell>
          <cell r="BD38">
            <v>0</v>
          </cell>
          <cell r="BF38">
            <v>0</v>
          </cell>
          <cell r="BH38">
            <v>0</v>
          </cell>
          <cell r="BJ38" t="str">
            <v>B2-101</v>
          </cell>
          <cell r="BL38">
            <v>0</v>
          </cell>
          <cell r="BN38">
            <v>0</v>
          </cell>
          <cell r="BP38">
            <v>0</v>
          </cell>
          <cell r="BR38">
            <v>0</v>
          </cell>
          <cell r="BT38" t="str">
            <v>A4-303</v>
          </cell>
          <cell r="BV38" t="str">
            <v>B2-102</v>
          </cell>
          <cell r="BX38" t="str">
            <v>B2-404</v>
          </cell>
          <cell r="BZ38">
            <v>0</v>
          </cell>
          <cell r="CB38" t="str">
            <v>B2-207C</v>
          </cell>
          <cell r="CD38">
            <v>0</v>
          </cell>
          <cell r="CF38">
            <v>0</v>
          </cell>
          <cell r="CH38" t="str">
            <v>B2-302</v>
          </cell>
          <cell r="CJ38">
            <v>0</v>
          </cell>
          <cell r="CL38">
            <v>0</v>
          </cell>
          <cell r="CN38" t="str">
            <v>B2-108</v>
          </cell>
          <cell r="CP38">
            <v>0</v>
          </cell>
          <cell r="CR38" t="str">
            <v>A4-103</v>
          </cell>
          <cell r="CT38">
            <v>0</v>
          </cell>
          <cell r="CV38">
            <v>0</v>
          </cell>
          <cell r="CX38">
            <v>0</v>
          </cell>
          <cell r="CZ38">
            <v>0</v>
          </cell>
          <cell r="DB38" t="str">
            <v>B2-201</v>
          </cell>
          <cell r="DD38" t="str">
            <v>B2-202</v>
          </cell>
          <cell r="DF38" t="str">
            <v>B2-203</v>
          </cell>
          <cell r="DH38" t="str">
            <v>B2-208C</v>
          </cell>
          <cell r="DJ38" t="str">
            <v>B2-301</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t="str">
            <v>B2-405</v>
          </cell>
          <cell r="ER38" t="str">
            <v>B2-507</v>
          </cell>
          <cell r="ET38">
            <v>0</v>
          </cell>
          <cell r="EV38" t="str">
            <v>B2-305</v>
          </cell>
          <cell r="EX38" t="str">
            <v>B2-407</v>
          </cell>
          <cell r="EZ38">
            <v>0</v>
          </cell>
          <cell r="FB38" t="str">
            <v>B2-306</v>
          </cell>
          <cell r="FD38">
            <v>0</v>
          </cell>
          <cell r="FF38" t="str">
            <v>A.SAN2</v>
          </cell>
          <cell r="FH38" t="str">
            <v>B2-303</v>
          </cell>
          <cell r="FJ38" t="str">
            <v>B2-304</v>
          </cell>
          <cell r="FL38" t="str">
            <v>B2-406</v>
          </cell>
          <cell r="FN38" t="str">
            <v>B2-308</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str">
            <v>H.Thuận</v>
          </cell>
          <cell r="S39" t="str">
            <v>Đ.Châu</v>
          </cell>
          <cell r="U39" t="str">
            <v>Q.Hùng</v>
          </cell>
          <cell r="W39" t="str">
            <v>V.Thành</v>
          </cell>
          <cell r="Y39" t="str">
            <v/>
          </cell>
          <cell r="AA39" t="str">
            <v/>
          </cell>
          <cell r="AC39" t="str">
            <v/>
          </cell>
          <cell r="AE39" t="str">
            <v/>
          </cell>
          <cell r="AG39" t="str">
            <v>V.Minh</v>
          </cell>
          <cell r="AI39" t="str">
            <v>C.Tín</v>
          </cell>
          <cell r="AK39" t="str">
            <v>K.Trang</v>
          </cell>
          <cell r="AM39" t="str">
            <v>P.Lâm</v>
          </cell>
          <cell r="AO39" t="str">
            <v/>
          </cell>
          <cell r="AQ39" t="str">
            <v>S.Tùng</v>
          </cell>
          <cell r="AS39" t="str">
            <v/>
          </cell>
          <cell r="AU39" t="str">
            <v/>
          </cell>
          <cell r="AW39" t="str">
            <v/>
          </cell>
          <cell r="AY39" t="str">
            <v/>
          </cell>
          <cell r="BA39" t="str">
            <v>H.Vinh</v>
          </cell>
          <cell r="BC39" t="str">
            <v>H.Dũng</v>
          </cell>
          <cell r="BE39" t="str">
            <v/>
          </cell>
          <cell r="BG39" t="str">
            <v/>
          </cell>
          <cell r="BI39" t="str">
            <v/>
          </cell>
          <cell r="BK39" t="str">
            <v>Th.Chương</v>
          </cell>
          <cell r="BM39" t="str">
            <v/>
          </cell>
          <cell r="BO39" t="str">
            <v/>
          </cell>
          <cell r="BQ39" t="str">
            <v/>
          </cell>
          <cell r="BS39" t="str">
            <v/>
          </cell>
          <cell r="BU39" t="str">
            <v>H.Xuyên</v>
          </cell>
          <cell r="BW39" t="str">
            <v>M.Sang</v>
          </cell>
          <cell r="BY39" t="str">
            <v>T.Tám</v>
          </cell>
          <cell r="CA39" t="str">
            <v/>
          </cell>
          <cell r="CC39" t="str">
            <v>X.Hậu</v>
          </cell>
          <cell r="CE39" t="str">
            <v/>
          </cell>
          <cell r="CG39" t="str">
            <v/>
          </cell>
          <cell r="CI39" t="str">
            <v>Tr.Tuấn(PH)</v>
          </cell>
          <cell r="CK39" t="str">
            <v/>
          </cell>
          <cell r="CM39" t="str">
            <v/>
          </cell>
          <cell r="CO39" t="str">
            <v>H.Toàn</v>
          </cell>
          <cell r="CQ39" t="str">
            <v/>
          </cell>
          <cell r="CS39" t="str">
            <v>B.Duyên(Kte)</v>
          </cell>
          <cell r="CU39" t="str">
            <v/>
          </cell>
          <cell r="CW39" t="str">
            <v/>
          </cell>
          <cell r="CY39" t="str">
            <v/>
          </cell>
          <cell r="DA39" t="str">
            <v/>
          </cell>
          <cell r="DC39" t="str">
            <v>T.Hiếu</v>
          </cell>
          <cell r="DE39" t="str">
            <v>N.Khang</v>
          </cell>
          <cell r="DG39" t="str">
            <v>V.Khánh</v>
          </cell>
          <cell r="DI39" t="str">
            <v>Đ.Tâm</v>
          </cell>
          <cell r="DK39" t="str">
            <v>B.Hồng</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T.Sơn</v>
          </cell>
          <cell r="ES39" t="str">
            <v>T.Mến</v>
          </cell>
          <cell r="EU39" t="str">
            <v/>
          </cell>
          <cell r="EW39" t="str">
            <v>Th.Loan</v>
          </cell>
          <cell r="EY39" t="str">
            <v>C.Đức</v>
          </cell>
          <cell r="FA39" t="str">
            <v/>
          </cell>
          <cell r="FC39" t="str">
            <v>V.Thao</v>
          </cell>
          <cell r="FE39" t="str">
            <v/>
          </cell>
          <cell r="FG39" t="str">
            <v>V.Học</v>
          </cell>
          <cell r="FI39" t="str">
            <v>T.Nhiệm</v>
          </cell>
          <cell r="FK39" t="str">
            <v>Th.Cúc</v>
          </cell>
          <cell r="FM39" t="str">
            <v>X.Hội</v>
          </cell>
          <cell r="FO39" t="str">
            <v>M.Linh</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t="str">
            <v>A4-101P</v>
          </cell>
          <cell r="R40" t="str">
            <v>A4-102P</v>
          </cell>
          <cell r="T40">
            <v>0</v>
          </cell>
          <cell r="V40" t="str">
            <v>A4-202</v>
          </cell>
          <cell r="X40">
            <v>0</v>
          </cell>
          <cell r="Z40">
            <v>0</v>
          </cell>
          <cell r="AB40">
            <v>0</v>
          </cell>
          <cell r="AD40">
            <v>0</v>
          </cell>
          <cell r="AF40">
            <v>0</v>
          </cell>
          <cell r="AH40" t="str">
            <v>B2-205C</v>
          </cell>
          <cell r="AJ40" t="str">
            <v>B2-506</v>
          </cell>
          <cell r="AL40">
            <v>0</v>
          </cell>
          <cell r="AN40">
            <v>0</v>
          </cell>
          <cell r="AP40" t="str">
            <v>A4-203</v>
          </cell>
          <cell r="AR40">
            <v>0</v>
          </cell>
          <cell r="AT40">
            <v>0</v>
          </cell>
          <cell r="AV40">
            <v>0</v>
          </cell>
          <cell r="AX40">
            <v>0</v>
          </cell>
          <cell r="AZ40" t="str">
            <v>B2-402</v>
          </cell>
          <cell r="BB40" t="str">
            <v>B2-206C</v>
          </cell>
          <cell r="BD40">
            <v>0</v>
          </cell>
          <cell r="BF40">
            <v>0</v>
          </cell>
          <cell r="BH40">
            <v>0</v>
          </cell>
          <cell r="BJ40" t="str">
            <v>B2-101</v>
          </cell>
          <cell r="BL40">
            <v>0</v>
          </cell>
          <cell r="BN40">
            <v>0</v>
          </cell>
          <cell r="BP40">
            <v>0</v>
          </cell>
          <cell r="BR40">
            <v>0</v>
          </cell>
          <cell r="BT40" t="str">
            <v>A4-303</v>
          </cell>
          <cell r="BV40" t="str">
            <v>B2-102</v>
          </cell>
          <cell r="BX40" t="str">
            <v>B2-404</v>
          </cell>
          <cell r="BZ40">
            <v>0</v>
          </cell>
          <cell r="CB40" t="str">
            <v>B2-207C</v>
          </cell>
          <cell r="CD40">
            <v>0</v>
          </cell>
          <cell r="CF40">
            <v>0</v>
          </cell>
          <cell r="CH40" t="str">
            <v>B2-302</v>
          </cell>
          <cell r="CJ40">
            <v>0</v>
          </cell>
          <cell r="CL40">
            <v>0</v>
          </cell>
          <cell r="CN40" t="str">
            <v>B2-108</v>
          </cell>
          <cell r="CP40">
            <v>0</v>
          </cell>
          <cell r="CR40">
            <v>0</v>
          </cell>
          <cell r="CT40">
            <v>0</v>
          </cell>
          <cell r="CV40">
            <v>0</v>
          </cell>
          <cell r="CX40">
            <v>0</v>
          </cell>
          <cell r="CZ40">
            <v>0</v>
          </cell>
          <cell r="DB40" t="str">
            <v>B2-201</v>
          </cell>
          <cell r="DD40" t="str">
            <v>B2-202</v>
          </cell>
          <cell r="DF40" t="str">
            <v>B2-203</v>
          </cell>
          <cell r="DH40" t="str">
            <v>B2-208C</v>
          </cell>
          <cell r="DJ40" t="str">
            <v>B2-301</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t="str">
            <v>B2-405</v>
          </cell>
          <cell r="ER40" t="str">
            <v>B2-507</v>
          </cell>
          <cell r="ET40">
            <v>0</v>
          </cell>
          <cell r="EV40" t="str">
            <v>B2-305</v>
          </cell>
          <cell r="EX40" t="str">
            <v>B2-407</v>
          </cell>
          <cell r="EZ40">
            <v>0</v>
          </cell>
          <cell r="FB40" t="str">
            <v>B2-306</v>
          </cell>
          <cell r="FD40">
            <v>0</v>
          </cell>
          <cell r="FF40">
            <v>0</v>
          </cell>
          <cell r="FH40" t="str">
            <v>B2-303</v>
          </cell>
          <cell r="FJ40" t="str">
            <v>B2-304</v>
          </cell>
          <cell r="FL40" t="str">
            <v>B2-406</v>
          </cell>
          <cell r="FN40" t="str">
            <v>B2-308</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Q.Hùng</v>
          </cell>
          <cell r="S41" t="str">
            <v>Đ.Châu</v>
          </cell>
          <cell r="U41" t="str">
            <v/>
          </cell>
          <cell r="W41" t="str">
            <v>K.Oanh</v>
          </cell>
          <cell r="Y41" t="str">
            <v/>
          </cell>
          <cell r="AA41" t="str">
            <v/>
          </cell>
          <cell r="AC41" t="str">
            <v/>
          </cell>
          <cell r="AE41" t="str">
            <v/>
          </cell>
          <cell r="AG41" t="str">
            <v/>
          </cell>
          <cell r="AI41" t="str">
            <v>C.Tín</v>
          </cell>
          <cell r="AK41" t="str">
            <v>Th.Diễm</v>
          </cell>
          <cell r="AM41" t="str">
            <v/>
          </cell>
          <cell r="AO41" t="str">
            <v/>
          </cell>
          <cell r="AQ41" t="str">
            <v>T.Dũng</v>
          </cell>
          <cell r="AS41" t="str">
            <v/>
          </cell>
          <cell r="AU41" t="str">
            <v/>
          </cell>
          <cell r="AW41" t="str">
            <v/>
          </cell>
          <cell r="AY41" t="str">
            <v/>
          </cell>
          <cell r="BA41" t="str">
            <v>Tr.Thức</v>
          </cell>
          <cell r="BC41" t="str">
            <v>H.Dũng</v>
          </cell>
          <cell r="BE41" t="str">
            <v/>
          </cell>
          <cell r="BG41" t="str">
            <v/>
          </cell>
          <cell r="BI41" t="str">
            <v/>
          </cell>
          <cell r="BK41" t="str">
            <v>Tr.Nguyên</v>
          </cell>
          <cell r="BM41" t="str">
            <v/>
          </cell>
          <cell r="BO41" t="str">
            <v/>
          </cell>
          <cell r="BQ41" t="str">
            <v/>
          </cell>
          <cell r="BS41" t="str">
            <v/>
          </cell>
          <cell r="BU41" t="str">
            <v>T.Hùng</v>
          </cell>
          <cell r="BW41" t="str">
            <v>V.Khôi(SV)</v>
          </cell>
          <cell r="BY41" t="str">
            <v>Th.Dân</v>
          </cell>
          <cell r="CA41" t="str">
            <v/>
          </cell>
          <cell r="CC41" t="str">
            <v>X.Hậu</v>
          </cell>
          <cell r="CE41" t="str">
            <v/>
          </cell>
          <cell r="CG41" t="str">
            <v/>
          </cell>
          <cell r="CI41" t="str">
            <v>Tr.Tuấn(PH)</v>
          </cell>
          <cell r="CK41" t="str">
            <v/>
          </cell>
          <cell r="CM41" t="str">
            <v/>
          </cell>
          <cell r="CO41" t="str">
            <v>Chí.Sỹ</v>
          </cell>
          <cell r="CQ41" t="str">
            <v/>
          </cell>
          <cell r="CS41" t="str">
            <v/>
          </cell>
          <cell r="CU41" t="str">
            <v/>
          </cell>
          <cell r="CW41" t="str">
            <v/>
          </cell>
          <cell r="CY41" t="str">
            <v/>
          </cell>
          <cell r="DA41" t="str">
            <v/>
          </cell>
          <cell r="DC41" t="str">
            <v>B.Hồng</v>
          </cell>
          <cell r="DE41" t="str">
            <v>T.Thủy</v>
          </cell>
          <cell r="DG41" t="str">
            <v>N.Khang</v>
          </cell>
          <cell r="DI41" t="str">
            <v>Đ.Tâm</v>
          </cell>
          <cell r="DK41" t="str">
            <v>A.Nhân</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M.Linh</v>
          </cell>
          <cell r="ES41" t="str">
            <v>T.Tiến</v>
          </cell>
          <cell r="EU41" t="str">
            <v/>
          </cell>
          <cell r="EW41" t="str">
            <v>T.Lê</v>
          </cell>
          <cell r="EY41" t="str">
            <v>X.Hội</v>
          </cell>
          <cell r="FA41" t="str">
            <v/>
          </cell>
          <cell r="FC41" t="str">
            <v>T.Công</v>
          </cell>
          <cell r="FE41" t="str">
            <v/>
          </cell>
          <cell r="FG41" t="str">
            <v/>
          </cell>
          <cell r="FI41" t="str">
            <v>Th.Loan</v>
          </cell>
          <cell r="FK41" t="str">
            <v>T.Nhiệm</v>
          </cell>
          <cell r="FM41" t="str">
            <v>T.Mến</v>
          </cell>
          <cell r="FO41" t="str">
            <v>Th.Mai</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v>0</v>
          </cell>
          <cell r="X44" t="str">
            <v>B2-101</v>
          </cell>
          <cell r="Z44" t="str">
            <v>B2-102</v>
          </cell>
          <cell r="AB44" t="str">
            <v>B2-103</v>
          </cell>
          <cell r="AD44" t="str">
            <v>B2-201</v>
          </cell>
          <cell r="AF44">
            <v>0</v>
          </cell>
          <cell r="AH44">
            <v>0</v>
          </cell>
          <cell r="AJ44">
            <v>0</v>
          </cell>
          <cell r="AL44">
            <v>0</v>
          </cell>
          <cell r="AN44">
            <v>0</v>
          </cell>
          <cell r="AP44">
            <v>0</v>
          </cell>
          <cell r="AR44">
            <v>0</v>
          </cell>
          <cell r="AT44" t="str">
            <v>B2-501</v>
          </cell>
          <cell r="AV44" t="str">
            <v>B2-205C</v>
          </cell>
          <cell r="AX44">
            <v>0</v>
          </cell>
          <cell r="AZ44">
            <v>0</v>
          </cell>
          <cell r="BB44">
            <v>0</v>
          </cell>
          <cell r="BD44">
            <v>0</v>
          </cell>
          <cell r="BF44">
            <v>0</v>
          </cell>
          <cell r="BH44" t="str">
            <v>A4-101P</v>
          </cell>
          <cell r="BJ44">
            <v>0</v>
          </cell>
          <cell r="BL44" t="str">
            <v>A.SAN1</v>
          </cell>
          <cell r="BN44">
            <v>0</v>
          </cell>
          <cell r="BP44">
            <v>0</v>
          </cell>
          <cell r="BR44" t="str">
            <v>A4-102P</v>
          </cell>
          <cell r="BT44">
            <v>0</v>
          </cell>
          <cell r="BV44">
            <v>0</v>
          </cell>
          <cell r="BX44">
            <v>0</v>
          </cell>
          <cell r="BZ44">
            <v>0</v>
          </cell>
          <cell r="CB44">
            <v>0</v>
          </cell>
          <cell r="CD44" t="str">
            <v>B2-301</v>
          </cell>
          <cell r="CF44">
            <v>0</v>
          </cell>
          <cell r="CH44" t="str">
            <v>A.SAN2</v>
          </cell>
          <cell r="CJ44">
            <v>0</v>
          </cell>
          <cell r="CL44">
            <v>0</v>
          </cell>
          <cell r="CN44">
            <v>0</v>
          </cell>
          <cell r="CP44">
            <v>0</v>
          </cell>
          <cell r="CR44" t="str">
            <v>A4-202</v>
          </cell>
          <cell r="CT44">
            <v>0</v>
          </cell>
          <cell r="CV44">
            <v>0</v>
          </cell>
          <cell r="CX44">
            <v>0</v>
          </cell>
          <cell r="CZ44">
            <v>0</v>
          </cell>
          <cell r="DB44">
            <v>0</v>
          </cell>
          <cell r="DD44">
            <v>0</v>
          </cell>
          <cell r="DF44">
            <v>0</v>
          </cell>
          <cell r="DH44">
            <v>0</v>
          </cell>
          <cell r="DJ44">
            <v>0</v>
          </cell>
          <cell r="DL44" t="str">
            <v>B2-402</v>
          </cell>
          <cell r="DN44" t="str">
            <v>A.SAN2</v>
          </cell>
          <cell r="DP44" t="str">
            <v>B2-404</v>
          </cell>
          <cell r="DR44" t="str">
            <v>B2-108</v>
          </cell>
          <cell r="DT44">
            <v>0</v>
          </cell>
          <cell r="DV44" t="str">
            <v>B2-305</v>
          </cell>
          <cell r="DX44" t="str">
            <v>A.SAN2</v>
          </cell>
          <cell r="DZ44">
            <v>0</v>
          </cell>
          <cell r="EB44">
            <v>0</v>
          </cell>
          <cell r="ED44" t="str">
            <v>B2-308</v>
          </cell>
          <cell r="EF44" t="str">
            <v>B2-302</v>
          </cell>
          <cell r="EH44" t="str">
            <v>B2-405</v>
          </cell>
          <cell r="EJ44">
            <v>0</v>
          </cell>
          <cell r="EL44" t="str">
            <v>B2-407</v>
          </cell>
          <cell r="EN44" t="str">
            <v>B2-401</v>
          </cell>
          <cell r="EP44">
            <v>0</v>
          </cell>
          <cell r="ER44">
            <v>0</v>
          </cell>
          <cell r="ET44">
            <v>0</v>
          </cell>
          <cell r="EV44">
            <v>0</v>
          </cell>
          <cell r="EX44">
            <v>0</v>
          </cell>
          <cell r="EZ44" t="str">
            <v>B2-408</v>
          </cell>
          <cell r="FB44">
            <v>0</v>
          </cell>
          <cell r="FD44">
            <v>0</v>
          </cell>
          <cell r="FF44">
            <v>0</v>
          </cell>
          <cell r="FH44">
            <v>0</v>
          </cell>
          <cell r="FJ44">
            <v>0</v>
          </cell>
          <cell r="FL44">
            <v>0</v>
          </cell>
          <cell r="FN44">
            <v>0</v>
          </cell>
          <cell r="FP44">
            <v>0</v>
          </cell>
          <cell r="FR44">
            <v>0</v>
          </cell>
          <cell r="FT44">
            <v>0</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
          </cell>
          <cell r="Y45" t="str">
            <v>H.Phúc</v>
          </cell>
          <cell r="AA45" t="str">
            <v>L.Trường</v>
          </cell>
          <cell r="AC45" t="str">
            <v>C.Tín</v>
          </cell>
          <cell r="AE45" t="str">
            <v>Đ.Tân</v>
          </cell>
          <cell r="AG45" t="str">
            <v/>
          </cell>
          <cell r="AI45" t="str">
            <v/>
          </cell>
          <cell r="AK45" t="str">
            <v/>
          </cell>
          <cell r="AM45" t="str">
            <v/>
          </cell>
          <cell r="AO45" t="str">
            <v/>
          </cell>
          <cell r="AQ45" t="str">
            <v/>
          </cell>
          <cell r="AS45" t="str">
            <v/>
          </cell>
          <cell r="AU45" t="str">
            <v>D22KTR1.DAK6</v>
          </cell>
          <cell r="AW45" t="str">
            <v>H.Dũng</v>
          </cell>
          <cell r="AY45" t="str">
            <v/>
          </cell>
          <cell r="BA45" t="str">
            <v/>
          </cell>
          <cell r="BC45" t="str">
            <v/>
          </cell>
          <cell r="BE45" t="str">
            <v/>
          </cell>
          <cell r="BG45" t="str">
            <v/>
          </cell>
          <cell r="BI45" t="str">
            <v>Th.Vũ</v>
          </cell>
          <cell r="BK45" t="str">
            <v/>
          </cell>
          <cell r="BM45" t="str">
            <v>P.Lâm</v>
          </cell>
          <cell r="BO45" t="str">
            <v/>
          </cell>
          <cell r="BQ45" t="str">
            <v/>
          </cell>
          <cell r="BS45" t="str">
            <v>H.Xuyên</v>
          </cell>
          <cell r="BU45" t="str">
            <v/>
          </cell>
          <cell r="BW45" t="str">
            <v/>
          </cell>
          <cell r="BY45" t="str">
            <v/>
          </cell>
          <cell r="CA45" t="str">
            <v/>
          </cell>
          <cell r="CC45" t="str">
            <v/>
          </cell>
          <cell r="CE45" t="str">
            <v>T.Sơn</v>
          </cell>
          <cell r="CG45" t="str">
            <v/>
          </cell>
          <cell r="CI45" t="str">
            <v>V.Đông</v>
          </cell>
          <cell r="CK45" t="str">
            <v/>
          </cell>
          <cell r="CM45" t="str">
            <v/>
          </cell>
          <cell r="CO45" t="str">
            <v/>
          </cell>
          <cell r="CQ45" t="str">
            <v/>
          </cell>
          <cell r="CS45" t="str">
            <v>V.Hương(TG)</v>
          </cell>
          <cell r="CU45" t="str">
            <v/>
          </cell>
          <cell r="CW45" t="str">
            <v/>
          </cell>
          <cell r="CY45" t="str">
            <v/>
          </cell>
          <cell r="DA45" t="str">
            <v/>
          </cell>
          <cell r="DC45" t="str">
            <v/>
          </cell>
          <cell r="DE45" t="str">
            <v/>
          </cell>
          <cell r="DG45" t="str">
            <v/>
          </cell>
          <cell r="DI45" t="str">
            <v/>
          </cell>
          <cell r="DK45" t="str">
            <v/>
          </cell>
          <cell r="DM45" t="str">
            <v>T.Hiếu</v>
          </cell>
          <cell r="DO45" t="str">
            <v>V.Minh</v>
          </cell>
          <cell r="DQ45" t="str">
            <v>T.Thiểm</v>
          </cell>
          <cell r="DS45" t="str">
            <v>T.Thủy</v>
          </cell>
          <cell r="DU45" t="str">
            <v/>
          </cell>
          <cell r="DW45" t="str">
            <v>T.Nhiệm</v>
          </cell>
          <cell r="DY45" t="str">
            <v>V.Học</v>
          </cell>
          <cell r="EA45" t="str">
            <v/>
          </cell>
          <cell r="EC45" t="str">
            <v/>
          </cell>
          <cell r="EE45" t="str">
            <v>Th.Loan</v>
          </cell>
          <cell r="EG45" t="str">
            <v>M.Tân</v>
          </cell>
          <cell r="EI45" t="str">
            <v>M.Linh</v>
          </cell>
          <cell r="EK45" t="str">
            <v/>
          </cell>
          <cell r="EM45" t="str">
            <v>N.Hòa</v>
          </cell>
          <cell r="EO45" t="str">
            <v>B.Châu</v>
          </cell>
          <cell r="EQ45" t="str">
            <v/>
          </cell>
          <cell r="ES45" t="str">
            <v/>
          </cell>
          <cell r="EU45" t="str">
            <v/>
          </cell>
          <cell r="EW45" t="str">
            <v/>
          </cell>
          <cell r="EY45" t="str">
            <v/>
          </cell>
          <cell r="FA45" t="str">
            <v>Ng.Đức</v>
          </cell>
          <cell r="FC45" t="str">
            <v/>
          </cell>
          <cell r="FE45" t="str">
            <v/>
          </cell>
          <cell r="FG45" t="str">
            <v/>
          </cell>
          <cell r="FI45" t="str">
            <v/>
          </cell>
          <cell r="FK45" t="str">
            <v/>
          </cell>
          <cell r="FM45" t="str">
            <v/>
          </cell>
          <cell r="FO45" t="str">
            <v/>
          </cell>
          <cell r="FQ45" t="str">
            <v/>
          </cell>
          <cell r="FS45" t="str">
            <v/>
          </cell>
          <cell r="FU45" t="str">
            <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v>0</v>
          </cell>
          <cell r="X46" t="str">
            <v>B2-101</v>
          </cell>
          <cell r="Z46" t="str">
            <v>B2-102</v>
          </cell>
          <cell r="AB46" t="str">
            <v>B2-103</v>
          </cell>
          <cell r="AD46" t="str">
            <v>B2-201</v>
          </cell>
          <cell r="AF46">
            <v>0</v>
          </cell>
          <cell r="AH46">
            <v>0</v>
          </cell>
          <cell r="AJ46">
            <v>0</v>
          </cell>
          <cell r="AL46">
            <v>0</v>
          </cell>
          <cell r="AN46">
            <v>0</v>
          </cell>
          <cell r="AP46">
            <v>0</v>
          </cell>
          <cell r="AR46">
            <v>0</v>
          </cell>
          <cell r="AT46" t="str">
            <v>B2-501</v>
          </cell>
          <cell r="AV46" t="str">
            <v>B2-205C</v>
          </cell>
          <cell r="AX46">
            <v>0</v>
          </cell>
          <cell r="AZ46">
            <v>0</v>
          </cell>
          <cell r="BB46">
            <v>0</v>
          </cell>
          <cell r="BD46">
            <v>0</v>
          </cell>
          <cell r="BF46">
            <v>0</v>
          </cell>
          <cell r="BH46" t="str">
            <v>A4-101P</v>
          </cell>
          <cell r="BJ46">
            <v>0</v>
          </cell>
          <cell r="BL46">
            <v>0</v>
          </cell>
          <cell r="BN46">
            <v>0</v>
          </cell>
          <cell r="BP46">
            <v>0</v>
          </cell>
          <cell r="BR46" t="str">
            <v>A4-102P</v>
          </cell>
          <cell r="BT46">
            <v>0</v>
          </cell>
          <cell r="BV46">
            <v>0</v>
          </cell>
          <cell r="BX46">
            <v>0</v>
          </cell>
          <cell r="BZ46">
            <v>0</v>
          </cell>
          <cell r="CB46">
            <v>0</v>
          </cell>
          <cell r="CD46" t="str">
            <v>B2-301</v>
          </cell>
          <cell r="CF46">
            <v>0</v>
          </cell>
          <cell r="CH46">
            <v>0</v>
          </cell>
          <cell r="CJ46">
            <v>0</v>
          </cell>
          <cell r="CL46">
            <v>0</v>
          </cell>
          <cell r="CN46">
            <v>0</v>
          </cell>
          <cell r="CP46">
            <v>0</v>
          </cell>
          <cell r="CR46" t="str">
            <v>A4-202</v>
          </cell>
          <cell r="CT46">
            <v>0</v>
          </cell>
          <cell r="CV46">
            <v>0</v>
          </cell>
          <cell r="CX46">
            <v>0</v>
          </cell>
          <cell r="CZ46">
            <v>0</v>
          </cell>
          <cell r="DB46">
            <v>0</v>
          </cell>
          <cell r="DD46">
            <v>0</v>
          </cell>
          <cell r="DF46">
            <v>0</v>
          </cell>
          <cell r="DH46">
            <v>0</v>
          </cell>
          <cell r="DJ46">
            <v>0</v>
          </cell>
          <cell r="DL46" t="str">
            <v>B2-402</v>
          </cell>
          <cell r="DN46">
            <v>0</v>
          </cell>
          <cell r="DP46" t="str">
            <v>B2-404</v>
          </cell>
          <cell r="DR46" t="str">
            <v>B2-108</v>
          </cell>
          <cell r="DT46">
            <v>0</v>
          </cell>
          <cell r="DV46" t="str">
            <v>B2-305</v>
          </cell>
          <cell r="DX46">
            <v>0</v>
          </cell>
          <cell r="DZ46" t="str">
            <v>B2-307</v>
          </cell>
          <cell r="EB46">
            <v>0</v>
          </cell>
          <cell r="ED46" t="str">
            <v>B2-308</v>
          </cell>
          <cell r="EF46" t="str">
            <v>B2-302</v>
          </cell>
          <cell r="EH46" t="str">
            <v>B2-405</v>
          </cell>
          <cell r="EJ46">
            <v>0</v>
          </cell>
          <cell r="EL46" t="str">
            <v>B2-407</v>
          </cell>
          <cell r="EN46" t="str">
            <v>B2-401</v>
          </cell>
          <cell r="EP46">
            <v>0</v>
          </cell>
          <cell r="ER46">
            <v>0</v>
          </cell>
          <cell r="ET46">
            <v>0</v>
          </cell>
          <cell r="EV46">
            <v>0</v>
          </cell>
          <cell r="EX46">
            <v>0</v>
          </cell>
          <cell r="EZ46" t="str">
            <v>B2-408</v>
          </cell>
          <cell r="FB46">
            <v>0</v>
          </cell>
          <cell r="FD46">
            <v>0</v>
          </cell>
          <cell r="FF46">
            <v>0</v>
          </cell>
          <cell r="FH46">
            <v>0</v>
          </cell>
          <cell r="FJ46">
            <v>0</v>
          </cell>
          <cell r="FL46">
            <v>0</v>
          </cell>
          <cell r="FN46">
            <v>0</v>
          </cell>
          <cell r="FP46">
            <v>0</v>
          </cell>
          <cell r="FR46">
            <v>0</v>
          </cell>
          <cell r="FT46">
            <v>0</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
          </cell>
          <cell r="Y47" t="str">
            <v>V.Tâm</v>
          </cell>
          <cell r="AA47" t="str">
            <v>V.Hải</v>
          </cell>
          <cell r="AC47" t="str">
            <v>Đ.Tân</v>
          </cell>
          <cell r="AE47" t="str">
            <v>B.Lợi</v>
          </cell>
          <cell r="AG47" t="str">
            <v/>
          </cell>
          <cell r="AI47" t="str">
            <v/>
          </cell>
          <cell r="AK47" t="str">
            <v/>
          </cell>
          <cell r="AM47" t="str">
            <v/>
          </cell>
          <cell r="AO47" t="str">
            <v/>
          </cell>
          <cell r="AQ47" t="str">
            <v/>
          </cell>
          <cell r="AS47" t="str">
            <v/>
          </cell>
          <cell r="AU47" t="str">
            <v>D22KTR1.DAK6</v>
          </cell>
          <cell r="AW47" t="str">
            <v>H.Dũng</v>
          </cell>
          <cell r="AY47" t="str">
            <v/>
          </cell>
          <cell r="BA47" t="str">
            <v/>
          </cell>
          <cell r="BC47" t="str">
            <v/>
          </cell>
          <cell r="BE47" t="str">
            <v/>
          </cell>
          <cell r="BG47" t="str">
            <v/>
          </cell>
          <cell r="BI47" t="str">
            <v>P.Trúc</v>
          </cell>
          <cell r="BK47" t="str">
            <v/>
          </cell>
          <cell r="BM47" t="str">
            <v/>
          </cell>
          <cell r="BO47" t="str">
            <v/>
          </cell>
          <cell r="BQ47" t="str">
            <v/>
          </cell>
          <cell r="BS47" t="str">
            <v>V.Khôi(SV)</v>
          </cell>
          <cell r="BU47" t="str">
            <v/>
          </cell>
          <cell r="BW47" t="str">
            <v/>
          </cell>
          <cell r="BY47" t="str">
            <v/>
          </cell>
          <cell r="CA47" t="str">
            <v/>
          </cell>
          <cell r="CC47" t="str">
            <v/>
          </cell>
          <cell r="CE47" t="str">
            <v>L.Tín</v>
          </cell>
          <cell r="CG47" t="str">
            <v/>
          </cell>
          <cell r="CI47" t="str">
            <v/>
          </cell>
          <cell r="CK47" t="str">
            <v/>
          </cell>
          <cell r="CM47" t="str">
            <v/>
          </cell>
          <cell r="CO47" t="str">
            <v/>
          </cell>
          <cell r="CQ47" t="str">
            <v/>
          </cell>
          <cell r="CS47" t="str">
            <v>V.Hương(TG)</v>
          </cell>
          <cell r="CU47" t="str">
            <v/>
          </cell>
          <cell r="CW47" t="str">
            <v/>
          </cell>
          <cell r="CY47" t="str">
            <v/>
          </cell>
          <cell r="DA47" t="str">
            <v/>
          </cell>
          <cell r="DC47" t="str">
            <v/>
          </cell>
          <cell r="DE47" t="str">
            <v/>
          </cell>
          <cell r="DG47" t="str">
            <v/>
          </cell>
          <cell r="DI47" t="str">
            <v/>
          </cell>
          <cell r="DK47" t="str">
            <v/>
          </cell>
          <cell r="DM47" t="str">
            <v>T.Tiến</v>
          </cell>
          <cell r="DO47" t="str">
            <v/>
          </cell>
          <cell r="DQ47" t="str">
            <v>M.Linh</v>
          </cell>
          <cell r="DS47" t="str">
            <v>T.Nhiệm</v>
          </cell>
          <cell r="DU47" t="str">
            <v/>
          </cell>
          <cell r="DW47" t="str">
            <v>Th.Mai</v>
          </cell>
          <cell r="DY47" t="str">
            <v/>
          </cell>
          <cell r="EA47" t="str">
            <v>S.Tùng</v>
          </cell>
          <cell r="EC47" t="str">
            <v/>
          </cell>
          <cell r="EE47" t="str">
            <v>T.Mến</v>
          </cell>
          <cell r="EG47" t="str">
            <v>Th.Loan</v>
          </cell>
          <cell r="EI47" t="str">
            <v>X.Hội</v>
          </cell>
          <cell r="EK47" t="str">
            <v/>
          </cell>
          <cell r="EM47" t="str">
            <v>N.Hòa</v>
          </cell>
          <cell r="EO47" t="str">
            <v>B.Châu</v>
          </cell>
          <cell r="EQ47" t="str">
            <v/>
          </cell>
          <cell r="ES47" t="str">
            <v/>
          </cell>
          <cell r="EU47" t="str">
            <v/>
          </cell>
          <cell r="EW47" t="str">
            <v/>
          </cell>
          <cell r="EY47" t="str">
            <v/>
          </cell>
          <cell r="FA47" t="str">
            <v>Đ.Thành</v>
          </cell>
          <cell r="FC47" t="str">
            <v/>
          </cell>
          <cell r="FE47" t="str">
            <v/>
          </cell>
          <cell r="FG47" t="str">
            <v/>
          </cell>
          <cell r="FI47" t="str">
            <v/>
          </cell>
          <cell r="FK47" t="str">
            <v/>
          </cell>
          <cell r="FM47" t="str">
            <v/>
          </cell>
          <cell r="FO47" t="str">
            <v/>
          </cell>
          <cell r="FQ47" t="str">
            <v/>
          </cell>
          <cell r="FS47" t="str">
            <v/>
          </cell>
          <cell r="FU47" t="str">
            <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t="str">
            <v>A4-101P</v>
          </cell>
          <cell r="R48" t="str">
            <v>A4-102P</v>
          </cell>
          <cell r="T48" t="str">
            <v>A4-203</v>
          </cell>
          <cell r="V48" t="str">
            <v>A4-302</v>
          </cell>
          <cell r="X48">
            <v>0</v>
          </cell>
          <cell r="Z48">
            <v>0</v>
          </cell>
          <cell r="AB48">
            <v>0</v>
          </cell>
          <cell r="AD48">
            <v>0</v>
          </cell>
          <cell r="AF48" t="str">
            <v>B2-206C</v>
          </cell>
          <cell r="AH48" t="str">
            <v>B2-505</v>
          </cell>
          <cell r="AJ48" t="str">
            <v>A.SAN1</v>
          </cell>
          <cell r="AL48" t="str">
            <v>B2-401</v>
          </cell>
          <cell r="AN48">
            <v>0</v>
          </cell>
          <cell r="AP48" t="str">
            <v>B2-501</v>
          </cell>
          <cell r="AR48">
            <v>0</v>
          </cell>
          <cell r="AT48">
            <v>0</v>
          </cell>
          <cell r="AV48">
            <v>0</v>
          </cell>
          <cell r="AX48">
            <v>0</v>
          </cell>
          <cell r="AZ48" t="str">
            <v>B2-503</v>
          </cell>
          <cell r="BB48" t="str">
            <v>B2-403</v>
          </cell>
          <cell r="BD48">
            <v>0</v>
          </cell>
          <cell r="BF48">
            <v>0</v>
          </cell>
          <cell r="BH48">
            <v>0</v>
          </cell>
          <cell r="BJ48" t="str">
            <v>B2-101</v>
          </cell>
          <cell r="BL48">
            <v>0</v>
          </cell>
          <cell r="BN48">
            <v>0</v>
          </cell>
          <cell r="BP48">
            <v>0</v>
          </cell>
          <cell r="BR48">
            <v>0</v>
          </cell>
          <cell r="BT48" t="str">
            <v>A4-303</v>
          </cell>
          <cell r="BV48" t="str">
            <v>B2-102</v>
          </cell>
          <cell r="BX48" t="str">
            <v>A.SAN2</v>
          </cell>
          <cell r="BZ48">
            <v>0</v>
          </cell>
          <cell r="CB48" t="str">
            <v>B2-103</v>
          </cell>
          <cell r="CD48">
            <v>0</v>
          </cell>
          <cell r="CF48">
            <v>0</v>
          </cell>
          <cell r="CH48">
            <v>0</v>
          </cell>
          <cell r="CJ48" t="str">
            <v>B2-302</v>
          </cell>
          <cell r="CL48">
            <v>0</v>
          </cell>
          <cell r="CN48" t="str">
            <v>B2-108</v>
          </cell>
          <cell r="CP48">
            <v>0</v>
          </cell>
          <cell r="CR48" t="str">
            <v>A4-202</v>
          </cell>
          <cell r="CT48">
            <v>0</v>
          </cell>
          <cell r="CV48">
            <v>0</v>
          </cell>
          <cell r="CX48">
            <v>0</v>
          </cell>
          <cell r="CZ48">
            <v>0</v>
          </cell>
          <cell r="DB48" t="str">
            <v>B2-205C</v>
          </cell>
          <cell r="DD48" t="str">
            <v>B2-202</v>
          </cell>
          <cell r="DF48" t="str">
            <v>B2-203</v>
          </cell>
          <cell r="DH48" t="str">
            <v>B2-204</v>
          </cell>
          <cell r="DJ48" t="str">
            <v>B2-208C</v>
          </cell>
          <cell r="DL48">
            <v>0</v>
          </cell>
          <cell r="DN48">
            <v>0</v>
          </cell>
          <cell r="DP48">
            <v>0</v>
          </cell>
          <cell r="DR48">
            <v>0</v>
          </cell>
          <cell r="DT48">
            <v>0</v>
          </cell>
          <cell r="DV48">
            <v>0</v>
          </cell>
          <cell r="DX48">
            <v>0</v>
          </cell>
          <cell r="DZ48">
            <v>0</v>
          </cell>
          <cell r="EB48">
            <v>0</v>
          </cell>
          <cell r="ED48">
            <v>0</v>
          </cell>
          <cell r="EF48">
            <v>0</v>
          </cell>
          <cell r="EH48">
            <v>0</v>
          </cell>
          <cell r="EJ48">
            <v>0</v>
          </cell>
          <cell r="EL48">
            <v>0</v>
          </cell>
          <cell r="EN48">
            <v>0</v>
          </cell>
          <cell r="EP48" t="str">
            <v>A.SAN3</v>
          </cell>
          <cell r="ER48" t="str">
            <v>B2-507</v>
          </cell>
          <cell r="ET48">
            <v>0</v>
          </cell>
          <cell r="EV48" t="str">
            <v>B2-305</v>
          </cell>
          <cell r="EX48" t="str">
            <v>B2-407</v>
          </cell>
          <cell r="EZ48">
            <v>0</v>
          </cell>
          <cell r="FB48" t="str">
            <v>B2-207C</v>
          </cell>
          <cell r="FD48">
            <v>0</v>
          </cell>
          <cell r="FF48" t="str">
            <v>B2-307</v>
          </cell>
          <cell r="FH48" t="str">
            <v>B2-303</v>
          </cell>
          <cell r="FJ48" t="str">
            <v>B2-304</v>
          </cell>
          <cell r="FL48" t="str">
            <v>B2-406</v>
          </cell>
          <cell r="FN48" t="str">
            <v>B2-308</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Đ.Châu</v>
          </cell>
          <cell r="S49" t="str">
            <v>L.Trường</v>
          </cell>
          <cell r="U49" t="str">
            <v>V.Nam</v>
          </cell>
          <cell r="W49" t="str">
            <v>L.Đ.Vinh</v>
          </cell>
          <cell r="Y49" t="str">
            <v/>
          </cell>
          <cell r="AA49" t="str">
            <v/>
          </cell>
          <cell r="AC49" t="str">
            <v/>
          </cell>
          <cell r="AE49" t="str">
            <v/>
          </cell>
          <cell r="AG49" t="str">
            <v>H.Giang</v>
          </cell>
          <cell r="AI49" t="str">
            <v>K.Trang</v>
          </cell>
          <cell r="AK49" t="str">
            <v>V.Học</v>
          </cell>
          <cell r="AM49" t="str">
            <v>T.Tám</v>
          </cell>
          <cell r="AO49" t="str">
            <v/>
          </cell>
          <cell r="AQ49" t="str">
            <v>D21KTR1.DAK11</v>
          </cell>
          <cell r="AS49" t="str">
            <v/>
          </cell>
          <cell r="AU49" t="str">
            <v/>
          </cell>
          <cell r="AW49" t="str">
            <v/>
          </cell>
          <cell r="AY49" t="str">
            <v/>
          </cell>
          <cell r="BA49" t="str">
            <v>H.Dũng</v>
          </cell>
          <cell r="BC49" t="str">
            <v>X.Hội</v>
          </cell>
          <cell r="BE49" t="str">
            <v/>
          </cell>
          <cell r="BG49" t="str">
            <v/>
          </cell>
          <cell r="BI49" t="str">
            <v/>
          </cell>
          <cell r="BK49" t="str">
            <v>T.Bích</v>
          </cell>
          <cell r="BM49" t="str">
            <v/>
          </cell>
          <cell r="BO49" t="str">
            <v/>
          </cell>
          <cell r="BQ49" t="str">
            <v/>
          </cell>
          <cell r="BS49" t="str">
            <v/>
          </cell>
          <cell r="BU49" t="str">
            <v>H.Xuyên</v>
          </cell>
          <cell r="BW49" t="str">
            <v>N.Tân</v>
          </cell>
          <cell r="BY49" t="str">
            <v>P.Lâm</v>
          </cell>
          <cell r="CA49" t="str">
            <v/>
          </cell>
          <cell r="CC49" t="str">
            <v>T.Khánh(TG)</v>
          </cell>
          <cell r="CE49" t="str">
            <v/>
          </cell>
          <cell r="CG49" t="str">
            <v/>
          </cell>
          <cell r="CI49" t="str">
            <v/>
          </cell>
          <cell r="CK49" t="str">
            <v>Tr.Tuấn(PH)</v>
          </cell>
          <cell r="CM49" t="str">
            <v/>
          </cell>
          <cell r="CO49" t="str">
            <v>V.Tường</v>
          </cell>
          <cell r="CQ49" t="str">
            <v/>
          </cell>
          <cell r="CS49" t="str">
            <v>V.Hương(TG)</v>
          </cell>
          <cell r="CU49" t="str">
            <v/>
          </cell>
          <cell r="CW49" t="str">
            <v/>
          </cell>
          <cell r="CY49" t="str">
            <v/>
          </cell>
          <cell r="DA49" t="str">
            <v/>
          </cell>
          <cell r="DC49" t="str">
            <v>V.Thống</v>
          </cell>
          <cell r="DE49" t="str">
            <v>V.Khánh</v>
          </cell>
          <cell r="DG49" t="str">
            <v>M.Linh</v>
          </cell>
          <cell r="DI49" t="str">
            <v>A.Nhân</v>
          </cell>
          <cell r="DK49" t="str">
            <v>Đ.Tâm</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
          </cell>
          <cell r="EO49" t="str">
            <v/>
          </cell>
          <cell r="EQ49" t="str">
            <v>V.Minh</v>
          </cell>
          <cell r="ES49" t="str">
            <v>Đ.Quý</v>
          </cell>
          <cell r="EU49" t="str">
            <v/>
          </cell>
          <cell r="EW49" t="str">
            <v>T.Tiến</v>
          </cell>
          <cell r="EY49" t="str">
            <v>Th.Hằng(TG)</v>
          </cell>
          <cell r="FA49" t="str">
            <v/>
          </cell>
          <cell r="FC49" t="str">
            <v>T.Linh</v>
          </cell>
          <cell r="FE49" t="str">
            <v/>
          </cell>
          <cell r="FG49" t="str">
            <v>Th.Mai</v>
          </cell>
          <cell r="FI49" t="str">
            <v>Th.Cúc</v>
          </cell>
          <cell r="FK49" t="str">
            <v>T.Mến</v>
          </cell>
          <cell r="FM49" t="str">
            <v>T.Hiếu</v>
          </cell>
          <cell r="FO49" t="str">
            <v>T.Nhiệm</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t="str">
            <v>A4-101P</v>
          </cell>
          <cell r="R50" t="str">
            <v>A4-102P</v>
          </cell>
          <cell r="T50" t="str">
            <v>A4-203</v>
          </cell>
          <cell r="V50" t="str">
            <v>A4-302</v>
          </cell>
          <cell r="X50">
            <v>0</v>
          </cell>
          <cell r="Z50">
            <v>0</v>
          </cell>
          <cell r="AB50">
            <v>0</v>
          </cell>
          <cell r="AD50">
            <v>0</v>
          </cell>
          <cell r="AF50" t="str">
            <v>B2-206C</v>
          </cell>
          <cell r="AH50" t="str">
            <v>B2-505</v>
          </cell>
          <cell r="AJ50">
            <v>0</v>
          </cell>
          <cell r="AL50" t="str">
            <v>B2-401</v>
          </cell>
          <cell r="AN50">
            <v>0</v>
          </cell>
          <cell r="AP50" t="str">
            <v>B2-501</v>
          </cell>
          <cell r="AR50">
            <v>0</v>
          </cell>
          <cell r="AT50">
            <v>0</v>
          </cell>
          <cell r="AV50">
            <v>0</v>
          </cell>
          <cell r="AX50">
            <v>0</v>
          </cell>
          <cell r="AZ50" t="str">
            <v>B2-503</v>
          </cell>
          <cell r="BB50" t="str">
            <v>B2-403</v>
          </cell>
          <cell r="BD50">
            <v>0</v>
          </cell>
          <cell r="BF50">
            <v>0</v>
          </cell>
          <cell r="BH50">
            <v>0</v>
          </cell>
          <cell r="BJ50" t="str">
            <v>B2-101</v>
          </cell>
          <cell r="BL50">
            <v>0</v>
          </cell>
          <cell r="BN50">
            <v>0</v>
          </cell>
          <cell r="BP50">
            <v>0</v>
          </cell>
          <cell r="BR50">
            <v>0</v>
          </cell>
          <cell r="BT50" t="str">
            <v>A4-303</v>
          </cell>
          <cell r="BV50" t="str">
            <v>B2-102</v>
          </cell>
          <cell r="BX50">
            <v>0</v>
          </cell>
          <cell r="BZ50">
            <v>0</v>
          </cell>
          <cell r="CB50" t="str">
            <v>B2-103</v>
          </cell>
          <cell r="CD50">
            <v>0</v>
          </cell>
          <cell r="CF50">
            <v>0</v>
          </cell>
          <cell r="CH50">
            <v>0</v>
          </cell>
          <cell r="CJ50" t="str">
            <v>B2-302</v>
          </cell>
          <cell r="CL50">
            <v>0</v>
          </cell>
          <cell r="CN50" t="str">
            <v>B2-108</v>
          </cell>
          <cell r="CP50">
            <v>0</v>
          </cell>
          <cell r="CR50" t="str">
            <v>A4-202</v>
          </cell>
          <cell r="CT50">
            <v>0</v>
          </cell>
          <cell r="CV50">
            <v>0</v>
          </cell>
          <cell r="CX50">
            <v>0</v>
          </cell>
          <cell r="CZ50">
            <v>0</v>
          </cell>
          <cell r="DB50" t="str">
            <v>B2-205C</v>
          </cell>
          <cell r="DD50" t="str">
            <v>B2-202</v>
          </cell>
          <cell r="DF50" t="str">
            <v>B2-203</v>
          </cell>
          <cell r="DH50" t="str">
            <v>B2-204</v>
          </cell>
          <cell r="DJ50" t="str">
            <v>B2-208C</v>
          </cell>
          <cell r="DL50">
            <v>0</v>
          </cell>
          <cell r="DN50">
            <v>0</v>
          </cell>
          <cell r="DP50">
            <v>0</v>
          </cell>
          <cell r="DR50">
            <v>0</v>
          </cell>
          <cell r="DT50">
            <v>0</v>
          </cell>
          <cell r="DV50">
            <v>0</v>
          </cell>
          <cell r="DX50">
            <v>0</v>
          </cell>
          <cell r="DZ50">
            <v>0</v>
          </cell>
          <cell r="EB50">
            <v>0</v>
          </cell>
          <cell r="ED50">
            <v>0</v>
          </cell>
          <cell r="EF50">
            <v>0</v>
          </cell>
          <cell r="EH50">
            <v>0</v>
          </cell>
          <cell r="EJ50">
            <v>0</v>
          </cell>
          <cell r="EL50">
            <v>0</v>
          </cell>
          <cell r="EN50">
            <v>0</v>
          </cell>
          <cell r="EP50">
            <v>0</v>
          </cell>
          <cell r="ER50" t="str">
            <v>B2-507</v>
          </cell>
          <cell r="ET50">
            <v>0</v>
          </cell>
          <cell r="EV50" t="str">
            <v>B2-305</v>
          </cell>
          <cell r="EX50" t="str">
            <v>B2-407</v>
          </cell>
          <cell r="EZ50">
            <v>0</v>
          </cell>
          <cell r="FB50" t="str">
            <v>B2-207C</v>
          </cell>
          <cell r="FD50">
            <v>0</v>
          </cell>
          <cell r="FF50" t="str">
            <v>B2-307</v>
          </cell>
          <cell r="FH50" t="str">
            <v>B2-303</v>
          </cell>
          <cell r="FJ50" t="str">
            <v>B2-304</v>
          </cell>
          <cell r="FL50" t="str">
            <v>B2-406</v>
          </cell>
          <cell r="FN50" t="str">
            <v>B2-308</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Đ.Châu</v>
          </cell>
          <cell r="S51" t="str">
            <v>L.Trường</v>
          </cell>
          <cell r="U51" t="str">
            <v>V.Nam</v>
          </cell>
          <cell r="W51" t="str">
            <v>L.Đ.Vinh</v>
          </cell>
          <cell r="Y51" t="str">
            <v/>
          </cell>
          <cell r="AA51" t="str">
            <v/>
          </cell>
          <cell r="AC51" t="str">
            <v/>
          </cell>
          <cell r="AE51" t="str">
            <v/>
          </cell>
          <cell r="AG51" t="str">
            <v>H.Giang</v>
          </cell>
          <cell r="AI51" t="str">
            <v>V.Thái</v>
          </cell>
          <cell r="AK51" t="str">
            <v/>
          </cell>
          <cell r="AM51" t="str">
            <v>Th.Diễm</v>
          </cell>
          <cell r="AO51" t="str">
            <v/>
          </cell>
          <cell r="AQ51" t="str">
            <v>D21KTR1.DAK11</v>
          </cell>
          <cell r="AS51" t="str">
            <v/>
          </cell>
          <cell r="AU51" t="str">
            <v/>
          </cell>
          <cell r="AW51" t="str">
            <v/>
          </cell>
          <cell r="AY51" t="str">
            <v/>
          </cell>
          <cell r="BA51" t="str">
            <v>H.Dũng</v>
          </cell>
          <cell r="BC51" t="str">
            <v>Đ.Đức</v>
          </cell>
          <cell r="BE51" t="str">
            <v/>
          </cell>
          <cell r="BG51" t="str">
            <v/>
          </cell>
          <cell r="BI51" t="str">
            <v/>
          </cell>
          <cell r="BK51" t="str">
            <v>T.Bích</v>
          </cell>
          <cell r="BM51" t="str">
            <v/>
          </cell>
          <cell r="BO51" t="str">
            <v/>
          </cell>
          <cell r="BQ51" t="str">
            <v/>
          </cell>
          <cell r="BS51" t="str">
            <v/>
          </cell>
          <cell r="BU51" t="str">
            <v>T.Hùng</v>
          </cell>
          <cell r="BW51" t="str">
            <v>M.Sang</v>
          </cell>
          <cell r="BY51" t="str">
            <v/>
          </cell>
          <cell r="CA51" t="str">
            <v/>
          </cell>
          <cell r="CC51" t="str">
            <v>X.Hậu</v>
          </cell>
          <cell r="CE51" t="str">
            <v/>
          </cell>
          <cell r="CG51" t="str">
            <v/>
          </cell>
          <cell r="CI51" t="str">
            <v/>
          </cell>
          <cell r="CK51" t="str">
            <v>Tr.Tuấn(PH)</v>
          </cell>
          <cell r="CM51" t="str">
            <v/>
          </cell>
          <cell r="CO51" t="str">
            <v>Đ.Khính</v>
          </cell>
          <cell r="CQ51" t="str">
            <v/>
          </cell>
          <cell r="CS51" t="str">
            <v>V.Hương(TG)</v>
          </cell>
          <cell r="CU51" t="str">
            <v/>
          </cell>
          <cell r="CW51" t="str">
            <v/>
          </cell>
          <cell r="CY51" t="str">
            <v/>
          </cell>
          <cell r="DA51" t="str">
            <v/>
          </cell>
          <cell r="DC51" t="str">
            <v>V.Thống</v>
          </cell>
          <cell r="DE51" t="str">
            <v>Th.Dương</v>
          </cell>
          <cell r="DG51" t="str">
            <v>T.Thiểm</v>
          </cell>
          <cell r="DI51" t="str">
            <v>T.Thủy</v>
          </cell>
          <cell r="DK51" t="str">
            <v>Đ.Tâm</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
          </cell>
          <cell r="EO51" t="str">
            <v/>
          </cell>
          <cell r="EQ51" t="str">
            <v/>
          </cell>
          <cell r="ES51" t="str">
            <v>M.Linh</v>
          </cell>
          <cell r="EU51" t="str">
            <v/>
          </cell>
          <cell r="EW51" t="str">
            <v>Th.Cúc</v>
          </cell>
          <cell r="EY51" t="str">
            <v>T.Sơn</v>
          </cell>
          <cell r="FA51" t="str">
            <v/>
          </cell>
          <cell r="FC51" t="str">
            <v>T.Linh</v>
          </cell>
          <cell r="FE51" t="str">
            <v/>
          </cell>
          <cell r="FG51" t="str">
            <v>K.Trọng</v>
          </cell>
          <cell r="FI51" t="str">
            <v>A.Nhân</v>
          </cell>
          <cell r="FK51" t="str">
            <v>Th.Mai</v>
          </cell>
          <cell r="FM51" t="str">
            <v>Th.Loan</v>
          </cell>
          <cell r="FO51" t="str">
            <v>T.Mến</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v>0</v>
          </cell>
          <cell r="X54">
            <v>0</v>
          </cell>
          <cell r="Z54">
            <v>0</v>
          </cell>
          <cell r="AB54">
            <v>0</v>
          </cell>
          <cell r="AD54">
            <v>0</v>
          </cell>
          <cell r="AF54">
            <v>0</v>
          </cell>
          <cell r="AH54">
            <v>0</v>
          </cell>
          <cell r="AJ54">
            <v>0</v>
          </cell>
          <cell r="AL54">
            <v>0</v>
          </cell>
          <cell r="AN54">
            <v>0</v>
          </cell>
          <cell r="AP54">
            <v>0</v>
          </cell>
          <cell r="AR54">
            <v>0</v>
          </cell>
          <cell r="AT54">
            <v>0</v>
          </cell>
          <cell r="AV54">
            <v>0</v>
          </cell>
          <cell r="AX54">
            <v>0</v>
          </cell>
          <cell r="AZ54">
            <v>0</v>
          </cell>
          <cell r="BB54">
            <v>0</v>
          </cell>
          <cell r="BD54">
            <v>0</v>
          </cell>
          <cell r="BF54">
            <v>0</v>
          </cell>
          <cell r="BH54" t="str">
            <v>A4-202</v>
          </cell>
          <cell r="BJ54">
            <v>0</v>
          </cell>
          <cell r="BL54">
            <v>0</v>
          </cell>
          <cell r="BN54">
            <v>0</v>
          </cell>
          <cell r="BP54">
            <v>0</v>
          </cell>
          <cell r="BR54">
            <v>0</v>
          </cell>
          <cell r="BT54">
            <v>0</v>
          </cell>
          <cell r="BV54">
            <v>0</v>
          </cell>
          <cell r="BX54">
            <v>0</v>
          </cell>
          <cell r="BZ54">
            <v>0</v>
          </cell>
          <cell r="CB54">
            <v>0</v>
          </cell>
          <cell r="CD54">
            <v>0</v>
          </cell>
          <cell r="CF54">
            <v>0</v>
          </cell>
          <cell r="CH54">
            <v>0</v>
          </cell>
          <cell r="CJ54">
            <v>0</v>
          </cell>
          <cell r="CL54">
            <v>0</v>
          </cell>
          <cell r="CN54">
            <v>0</v>
          </cell>
          <cell r="CP54">
            <v>0</v>
          </cell>
          <cell r="CR54" t="str">
            <v>B2-208C</v>
          </cell>
          <cell r="CT54">
            <v>0</v>
          </cell>
          <cell r="CV54">
            <v>0</v>
          </cell>
          <cell r="CX54">
            <v>0</v>
          </cell>
          <cell r="CZ54">
            <v>0</v>
          </cell>
          <cell r="DB54">
            <v>0</v>
          </cell>
          <cell r="DD54">
            <v>0</v>
          </cell>
          <cell r="DF54">
            <v>0</v>
          </cell>
          <cell r="DH54">
            <v>0</v>
          </cell>
          <cell r="DJ54">
            <v>0</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v>0</v>
          </cell>
          <cell r="ER54">
            <v>0</v>
          </cell>
          <cell r="ET54">
            <v>0</v>
          </cell>
          <cell r="EV54">
            <v>0</v>
          </cell>
          <cell r="EX54">
            <v>0</v>
          </cell>
          <cell r="EZ54" t="str">
            <v>A.SAN2</v>
          </cell>
          <cell r="FB54">
            <v>0</v>
          </cell>
          <cell r="FD54">
            <v>0</v>
          </cell>
          <cell r="FF54">
            <v>0</v>
          </cell>
          <cell r="FH54">
            <v>0</v>
          </cell>
          <cell r="FJ54">
            <v>0</v>
          </cell>
          <cell r="FL54">
            <v>0</v>
          </cell>
          <cell r="FN54">
            <v>0</v>
          </cell>
          <cell r="FP54">
            <v>0</v>
          </cell>
          <cell r="FR54">
            <v>0</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
          </cell>
          <cell r="Y55" t="str">
            <v/>
          </cell>
          <cell r="AA55" t="str">
            <v/>
          </cell>
          <cell r="AC55" t="str">
            <v/>
          </cell>
          <cell r="AE55" t="str">
            <v/>
          </cell>
          <cell r="AG55" t="str">
            <v/>
          </cell>
          <cell r="AI55" t="str">
            <v/>
          </cell>
          <cell r="AK55" t="str">
            <v/>
          </cell>
          <cell r="AM55" t="str">
            <v/>
          </cell>
          <cell r="AO55" t="str">
            <v/>
          </cell>
          <cell r="AQ55" t="str">
            <v/>
          </cell>
          <cell r="AS55" t="str">
            <v/>
          </cell>
          <cell r="AU55" t="str">
            <v/>
          </cell>
          <cell r="AW55" t="str">
            <v/>
          </cell>
          <cell r="AY55" t="str">
            <v/>
          </cell>
          <cell r="BA55" t="str">
            <v/>
          </cell>
          <cell r="BC55" t="str">
            <v/>
          </cell>
          <cell r="BE55" t="str">
            <v/>
          </cell>
          <cell r="BG55" t="str">
            <v/>
          </cell>
          <cell r="BI55" t="str">
            <v>Th.Chương</v>
          </cell>
          <cell r="BK55" t="str">
            <v/>
          </cell>
          <cell r="BM55" t="str">
            <v/>
          </cell>
          <cell r="BO55" t="str">
            <v/>
          </cell>
          <cell r="BQ55" t="str">
            <v/>
          </cell>
          <cell r="BS55" t="str">
            <v/>
          </cell>
          <cell r="BU55" t="str">
            <v/>
          </cell>
          <cell r="BW55" t="str">
            <v/>
          </cell>
          <cell r="BY55" t="str">
            <v/>
          </cell>
          <cell r="CA55" t="str">
            <v/>
          </cell>
          <cell r="CC55" t="str">
            <v/>
          </cell>
          <cell r="CE55" t="str">
            <v/>
          </cell>
          <cell r="CG55" t="str">
            <v/>
          </cell>
          <cell r="CI55" t="str">
            <v/>
          </cell>
          <cell r="CK55" t="str">
            <v/>
          </cell>
          <cell r="CM55" t="str">
            <v/>
          </cell>
          <cell r="CO55" t="str">
            <v/>
          </cell>
          <cell r="CQ55" t="str">
            <v/>
          </cell>
          <cell r="CS55" t="str">
            <v>V.Hương(TG)</v>
          </cell>
          <cell r="CU55" t="str">
            <v/>
          </cell>
          <cell r="CW55" t="str">
            <v/>
          </cell>
          <cell r="CY55" t="str">
            <v/>
          </cell>
          <cell r="DA55" t="str">
            <v/>
          </cell>
          <cell r="DC55" t="str">
            <v/>
          </cell>
          <cell r="DE55" t="str">
            <v/>
          </cell>
          <cell r="DG55" t="str">
            <v/>
          </cell>
          <cell r="DI55" t="str">
            <v/>
          </cell>
          <cell r="DK55" t="str">
            <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
          </cell>
          <cell r="ES55" t="str">
            <v/>
          </cell>
          <cell r="EU55" t="str">
            <v/>
          </cell>
          <cell r="EW55" t="str">
            <v/>
          </cell>
          <cell r="EY55" t="str">
            <v/>
          </cell>
          <cell r="FA55" t="str">
            <v>V.Đông</v>
          </cell>
          <cell r="FC55" t="str">
            <v/>
          </cell>
          <cell r="FE55" t="str">
            <v/>
          </cell>
          <cell r="FG55" t="str">
            <v/>
          </cell>
          <cell r="FI55" t="str">
            <v/>
          </cell>
          <cell r="FK55" t="str">
            <v/>
          </cell>
          <cell r="FM55" t="str">
            <v/>
          </cell>
          <cell r="FO55" t="str">
            <v/>
          </cell>
          <cell r="FQ55" t="str">
            <v/>
          </cell>
          <cell r="FS55" t="str">
            <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v>0</v>
          </cell>
          <cell r="X56">
            <v>0</v>
          </cell>
          <cell r="Z56">
            <v>0</v>
          </cell>
          <cell r="AB56">
            <v>0</v>
          </cell>
          <cell r="AD56">
            <v>0</v>
          </cell>
          <cell r="AF56">
            <v>0</v>
          </cell>
          <cell r="AH56">
            <v>0</v>
          </cell>
          <cell r="AJ56">
            <v>0</v>
          </cell>
          <cell r="AL56">
            <v>0</v>
          </cell>
          <cell r="AN56">
            <v>0</v>
          </cell>
          <cell r="AP56">
            <v>0</v>
          </cell>
          <cell r="AR56">
            <v>0</v>
          </cell>
          <cell r="AT56">
            <v>0</v>
          </cell>
          <cell r="AV56">
            <v>0</v>
          </cell>
          <cell r="AX56">
            <v>0</v>
          </cell>
          <cell r="AZ56">
            <v>0</v>
          </cell>
          <cell r="BB56">
            <v>0</v>
          </cell>
          <cell r="BD56">
            <v>0</v>
          </cell>
          <cell r="BF56">
            <v>0</v>
          </cell>
          <cell r="BH56" t="str">
            <v>A4-202</v>
          </cell>
          <cell r="BJ56">
            <v>0</v>
          </cell>
          <cell r="BL56">
            <v>0</v>
          </cell>
          <cell r="BN56">
            <v>0</v>
          </cell>
          <cell r="BP56">
            <v>0</v>
          </cell>
          <cell r="BR56">
            <v>0</v>
          </cell>
          <cell r="BT56">
            <v>0</v>
          </cell>
          <cell r="BV56">
            <v>0</v>
          </cell>
          <cell r="BX56">
            <v>0</v>
          </cell>
          <cell r="BZ56">
            <v>0</v>
          </cell>
          <cell r="CB56">
            <v>0</v>
          </cell>
          <cell r="CD56">
            <v>0</v>
          </cell>
          <cell r="CF56">
            <v>0</v>
          </cell>
          <cell r="CH56">
            <v>0</v>
          </cell>
          <cell r="CJ56">
            <v>0</v>
          </cell>
          <cell r="CL56">
            <v>0</v>
          </cell>
          <cell r="CN56">
            <v>0</v>
          </cell>
          <cell r="CP56">
            <v>0</v>
          </cell>
          <cell r="CR56" t="str">
            <v>B2-208C</v>
          </cell>
          <cell r="CT56">
            <v>0</v>
          </cell>
          <cell r="CV56">
            <v>0</v>
          </cell>
          <cell r="CX56">
            <v>0</v>
          </cell>
          <cell r="CZ56">
            <v>0</v>
          </cell>
          <cell r="DB56">
            <v>0</v>
          </cell>
          <cell r="DD56">
            <v>0</v>
          </cell>
          <cell r="DF56">
            <v>0</v>
          </cell>
          <cell r="DH56">
            <v>0</v>
          </cell>
          <cell r="DJ56">
            <v>0</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v>0</v>
          </cell>
          <cell r="ER56">
            <v>0</v>
          </cell>
          <cell r="ET56">
            <v>0</v>
          </cell>
          <cell r="EV56">
            <v>0</v>
          </cell>
          <cell r="EX56">
            <v>0</v>
          </cell>
          <cell r="EZ56">
            <v>0</v>
          </cell>
          <cell r="FB56">
            <v>0</v>
          </cell>
          <cell r="FD56">
            <v>0</v>
          </cell>
          <cell r="FF56">
            <v>0</v>
          </cell>
          <cell r="FH56">
            <v>0</v>
          </cell>
          <cell r="FJ56">
            <v>0</v>
          </cell>
          <cell r="FL56">
            <v>0</v>
          </cell>
          <cell r="FN56">
            <v>0</v>
          </cell>
          <cell r="FP56">
            <v>0</v>
          </cell>
          <cell r="FR56">
            <v>0</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
          </cell>
          <cell r="Y57" t="str">
            <v/>
          </cell>
          <cell r="AA57" t="str">
            <v/>
          </cell>
          <cell r="AC57" t="str">
            <v/>
          </cell>
          <cell r="AE57" t="str">
            <v/>
          </cell>
          <cell r="AG57" t="str">
            <v/>
          </cell>
          <cell r="AI57" t="str">
            <v/>
          </cell>
          <cell r="AK57" t="str">
            <v/>
          </cell>
          <cell r="AM57" t="str">
            <v/>
          </cell>
          <cell r="AO57" t="str">
            <v/>
          </cell>
          <cell r="AQ57" t="str">
            <v/>
          </cell>
          <cell r="AS57" t="str">
            <v/>
          </cell>
          <cell r="AU57" t="str">
            <v/>
          </cell>
          <cell r="AW57" t="str">
            <v/>
          </cell>
          <cell r="AY57" t="str">
            <v/>
          </cell>
          <cell r="BA57" t="str">
            <v/>
          </cell>
          <cell r="BC57" t="str">
            <v/>
          </cell>
          <cell r="BE57" t="str">
            <v/>
          </cell>
          <cell r="BG57" t="str">
            <v/>
          </cell>
          <cell r="BI57" t="str">
            <v>Th.Huy</v>
          </cell>
          <cell r="BK57" t="str">
            <v/>
          </cell>
          <cell r="BM57" t="str">
            <v/>
          </cell>
          <cell r="BO57" t="str">
            <v/>
          </cell>
          <cell r="BQ57" t="str">
            <v/>
          </cell>
          <cell r="BS57" t="str">
            <v/>
          </cell>
          <cell r="BU57" t="str">
            <v/>
          </cell>
          <cell r="BW57" t="str">
            <v/>
          </cell>
          <cell r="BY57" t="str">
            <v/>
          </cell>
          <cell r="CA57" t="str">
            <v/>
          </cell>
          <cell r="CC57" t="str">
            <v/>
          </cell>
          <cell r="CE57" t="str">
            <v/>
          </cell>
          <cell r="CG57" t="str">
            <v/>
          </cell>
          <cell r="CI57" t="str">
            <v/>
          </cell>
          <cell r="CK57" t="str">
            <v/>
          </cell>
          <cell r="CM57" t="str">
            <v/>
          </cell>
          <cell r="CO57" t="str">
            <v/>
          </cell>
          <cell r="CQ57" t="str">
            <v/>
          </cell>
          <cell r="CS57" t="str">
            <v>V.Hương(TG)</v>
          </cell>
          <cell r="CU57" t="str">
            <v/>
          </cell>
          <cell r="CW57" t="str">
            <v/>
          </cell>
          <cell r="CY57" t="str">
            <v/>
          </cell>
          <cell r="DA57" t="str">
            <v/>
          </cell>
          <cell r="DC57" t="str">
            <v/>
          </cell>
          <cell r="DE57" t="str">
            <v/>
          </cell>
          <cell r="DG57" t="str">
            <v/>
          </cell>
          <cell r="DI57" t="str">
            <v/>
          </cell>
          <cell r="DK57" t="str">
            <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
          </cell>
          <cell r="ES57" t="str">
            <v/>
          </cell>
          <cell r="EU57" t="str">
            <v/>
          </cell>
          <cell r="EW57" t="str">
            <v/>
          </cell>
          <cell r="EY57" t="str">
            <v/>
          </cell>
          <cell r="FA57" t="str">
            <v/>
          </cell>
          <cell r="FC57" t="str">
            <v/>
          </cell>
          <cell r="FE57" t="str">
            <v/>
          </cell>
          <cell r="FG57" t="str">
            <v/>
          </cell>
          <cell r="FI57" t="str">
            <v/>
          </cell>
          <cell r="FK57" t="str">
            <v/>
          </cell>
          <cell r="FM57" t="str">
            <v/>
          </cell>
          <cell r="FO57" t="str">
            <v/>
          </cell>
          <cell r="FQ57" t="str">
            <v/>
          </cell>
          <cell r="FS57" t="str">
            <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t="str">
            <v>A4-202</v>
          </cell>
          <cell r="V58">
            <v>0</v>
          </cell>
          <cell r="X58">
            <v>0</v>
          </cell>
          <cell r="Z58">
            <v>0</v>
          </cell>
          <cell r="AB58">
            <v>0</v>
          </cell>
          <cell r="AD58">
            <v>0</v>
          </cell>
          <cell r="AF58" t="str">
            <v>B2-408</v>
          </cell>
          <cell r="AH58" t="str">
            <v>B2-505</v>
          </cell>
          <cell r="AJ58" t="str">
            <v>B2-205C</v>
          </cell>
          <cell r="AL58" t="str">
            <v>B2-207C</v>
          </cell>
          <cell r="AN58">
            <v>0</v>
          </cell>
          <cell r="AP58">
            <v>0</v>
          </cell>
          <cell r="AR58">
            <v>0</v>
          </cell>
          <cell r="AT58">
            <v>0</v>
          </cell>
          <cell r="AV58">
            <v>0</v>
          </cell>
          <cell r="AX58">
            <v>0</v>
          </cell>
          <cell r="AZ58">
            <v>0</v>
          </cell>
          <cell r="BB58">
            <v>0</v>
          </cell>
          <cell r="BD58">
            <v>0</v>
          </cell>
          <cell r="BF58">
            <v>0</v>
          </cell>
          <cell r="BH58">
            <v>0</v>
          </cell>
          <cell r="BJ58">
            <v>0</v>
          </cell>
          <cell r="BL58">
            <v>0</v>
          </cell>
          <cell r="BN58">
            <v>0</v>
          </cell>
          <cell r="BP58">
            <v>0</v>
          </cell>
          <cell r="BR58">
            <v>0</v>
          </cell>
          <cell r="BT58">
            <v>0</v>
          </cell>
          <cell r="BV58" t="str">
            <v>B2-102</v>
          </cell>
          <cell r="BX58">
            <v>0</v>
          </cell>
          <cell r="BZ58">
            <v>0</v>
          </cell>
          <cell r="CB58">
            <v>0</v>
          </cell>
          <cell r="CD58">
            <v>0</v>
          </cell>
          <cell r="CF58">
            <v>0</v>
          </cell>
          <cell r="CH58">
            <v>0</v>
          </cell>
          <cell r="CJ58">
            <v>0</v>
          </cell>
          <cell r="CL58">
            <v>0</v>
          </cell>
          <cell r="CN58">
            <v>0</v>
          </cell>
          <cell r="CP58">
            <v>0</v>
          </cell>
          <cell r="CR58" t="str">
            <v>B2-208C</v>
          </cell>
          <cell r="CT58">
            <v>0</v>
          </cell>
          <cell r="CV58">
            <v>0</v>
          </cell>
          <cell r="CX58">
            <v>0</v>
          </cell>
          <cell r="CZ58">
            <v>0</v>
          </cell>
          <cell r="DB58">
            <v>0</v>
          </cell>
          <cell r="DD58">
            <v>0</v>
          </cell>
          <cell r="DF58">
            <v>0</v>
          </cell>
          <cell r="DH58">
            <v>0</v>
          </cell>
          <cell r="DJ58">
            <v>0</v>
          </cell>
          <cell r="DL58">
            <v>0</v>
          </cell>
          <cell r="DN58">
            <v>0</v>
          </cell>
          <cell r="DP58">
            <v>0</v>
          </cell>
          <cell r="DR58">
            <v>0</v>
          </cell>
          <cell r="DT58">
            <v>0</v>
          </cell>
          <cell r="DV58">
            <v>0</v>
          </cell>
          <cell r="DX58">
            <v>0</v>
          </cell>
          <cell r="DZ58">
            <v>0</v>
          </cell>
          <cell r="EB58">
            <v>0</v>
          </cell>
          <cell r="ED58">
            <v>0</v>
          </cell>
          <cell r="EF58">
            <v>0</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Đ.Châu</v>
          </cell>
          <cell r="W59" t="str">
            <v/>
          </cell>
          <cell r="Y59" t="str">
            <v/>
          </cell>
          <cell r="AA59" t="str">
            <v/>
          </cell>
          <cell r="AC59" t="str">
            <v/>
          </cell>
          <cell r="AE59" t="str">
            <v/>
          </cell>
          <cell r="AG59" t="str">
            <v>Th.Chung</v>
          </cell>
          <cell r="AI59" t="str">
            <v>H.Giang</v>
          </cell>
          <cell r="AK59" t="str">
            <v>Đ.Tú</v>
          </cell>
          <cell r="AM59" t="str">
            <v>P.Dũng</v>
          </cell>
          <cell r="AO59" t="str">
            <v/>
          </cell>
          <cell r="AQ59" t="str">
            <v/>
          </cell>
          <cell r="AS59" t="str">
            <v/>
          </cell>
          <cell r="AU59" t="str">
            <v/>
          </cell>
          <cell r="AW59" t="str">
            <v/>
          </cell>
          <cell r="AY59" t="str">
            <v/>
          </cell>
          <cell r="BA59" t="str">
            <v/>
          </cell>
          <cell r="BC59" t="str">
            <v/>
          </cell>
          <cell r="BE59" t="str">
            <v/>
          </cell>
          <cell r="BG59" t="str">
            <v/>
          </cell>
          <cell r="BI59" t="str">
            <v/>
          </cell>
          <cell r="BK59" t="str">
            <v/>
          </cell>
          <cell r="BM59" t="str">
            <v/>
          </cell>
          <cell r="BO59" t="str">
            <v/>
          </cell>
          <cell r="BQ59" t="str">
            <v/>
          </cell>
          <cell r="BS59" t="str">
            <v/>
          </cell>
          <cell r="BU59" t="str">
            <v/>
          </cell>
          <cell r="BW59" t="str">
            <v>T.Hải</v>
          </cell>
          <cell r="BY59" t="str">
            <v/>
          </cell>
          <cell r="CA59" t="str">
            <v/>
          </cell>
          <cell r="CC59" t="str">
            <v/>
          </cell>
          <cell r="CE59" t="str">
            <v/>
          </cell>
          <cell r="CG59" t="str">
            <v/>
          </cell>
          <cell r="CI59" t="str">
            <v/>
          </cell>
          <cell r="CK59" t="str">
            <v/>
          </cell>
          <cell r="CM59" t="str">
            <v/>
          </cell>
          <cell r="CO59" t="str">
            <v/>
          </cell>
          <cell r="CQ59" t="str">
            <v/>
          </cell>
          <cell r="CS59" t="str">
            <v>V.Hương(TG)</v>
          </cell>
          <cell r="CU59" t="str">
            <v/>
          </cell>
          <cell r="CW59" t="str">
            <v/>
          </cell>
          <cell r="CY59" t="str">
            <v/>
          </cell>
          <cell r="DA59" t="str">
            <v/>
          </cell>
          <cell r="DC59" t="str">
            <v/>
          </cell>
          <cell r="DE59" t="str">
            <v/>
          </cell>
          <cell r="DG59" t="str">
            <v/>
          </cell>
          <cell r="DI59" t="str">
            <v/>
          </cell>
          <cell r="DK59" t="str">
            <v/>
          </cell>
          <cell r="DM59" t="str">
            <v/>
          </cell>
          <cell r="DO59" t="str">
            <v/>
          </cell>
          <cell r="DQ59" t="str">
            <v/>
          </cell>
          <cell r="DS59" t="str">
            <v/>
          </cell>
          <cell r="DU59" t="str">
            <v/>
          </cell>
          <cell r="DW59" t="str">
            <v/>
          </cell>
          <cell r="DY59" t="str">
            <v/>
          </cell>
          <cell r="EA59" t="str">
            <v/>
          </cell>
          <cell r="EC59" t="str">
            <v/>
          </cell>
          <cell r="EE59" t="str">
            <v/>
          </cell>
          <cell r="EG59" t="str">
            <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t="str">
            <v>A4-202</v>
          </cell>
          <cell r="V60">
            <v>0</v>
          </cell>
          <cell r="X60">
            <v>0</v>
          </cell>
          <cell r="Z60">
            <v>0</v>
          </cell>
          <cell r="AB60">
            <v>0</v>
          </cell>
          <cell r="AD60">
            <v>0</v>
          </cell>
          <cell r="AF60" t="str">
            <v>B2-408</v>
          </cell>
          <cell r="AH60" t="str">
            <v>B2-505</v>
          </cell>
          <cell r="AJ60" t="str">
            <v>B2-205C</v>
          </cell>
          <cell r="AL60" t="str">
            <v>B2-207C</v>
          </cell>
          <cell r="AN60">
            <v>0</v>
          </cell>
          <cell r="AP60">
            <v>0</v>
          </cell>
          <cell r="AR60">
            <v>0</v>
          </cell>
          <cell r="AT60">
            <v>0</v>
          </cell>
          <cell r="AV60">
            <v>0</v>
          </cell>
          <cell r="AX60">
            <v>0</v>
          </cell>
          <cell r="AZ60">
            <v>0</v>
          </cell>
          <cell r="BB60">
            <v>0</v>
          </cell>
          <cell r="BD60">
            <v>0</v>
          </cell>
          <cell r="BF60">
            <v>0</v>
          </cell>
          <cell r="BH60">
            <v>0</v>
          </cell>
          <cell r="BJ60">
            <v>0</v>
          </cell>
          <cell r="BL60">
            <v>0</v>
          </cell>
          <cell r="BN60">
            <v>0</v>
          </cell>
          <cell r="BP60">
            <v>0</v>
          </cell>
          <cell r="BR60">
            <v>0</v>
          </cell>
          <cell r="BT60">
            <v>0</v>
          </cell>
          <cell r="BV60" t="str">
            <v>B2-102</v>
          </cell>
          <cell r="BX60">
            <v>0</v>
          </cell>
          <cell r="BZ60">
            <v>0</v>
          </cell>
          <cell r="CB60">
            <v>0</v>
          </cell>
          <cell r="CD60">
            <v>0</v>
          </cell>
          <cell r="CF60">
            <v>0</v>
          </cell>
          <cell r="CH60">
            <v>0</v>
          </cell>
          <cell r="CJ60">
            <v>0</v>
          </cell>
          <cell r="CL60">
            <v>0</v>
          </cell>
          <cell r="CN60">
            <v>0</v>
          </cell>
          <cell r="CP60">
            <v>0</v>
          </cell>
          <cell r="CR60" t="str">
            <v>B2-208C</v>
          </cell>
          <cell r="CT60">
            <v>0</v>
          </cell>
          <cell r="CV60">
            <v>0</v>
          </cell>
          <cell r="CX60">
            <v>0</v>
          </cell>
          <cell r="CZ60">
            <v>0</v>
          </cell>
          <cell r="DB60">
            <v>0</v>
          </cell>
          <cell r="DD60">
            <v>0</v>
          </cell>
          <cell r="DF60">
            <v>0</v>
          </cell>
          <cell r="DH60">
            <v>0</v>
          </cell>
          <cell r="DJ60">
            <v>0</v>
          </cell>
          <cell r="DL60">
            <v>0</v>
          </cell>
          <cell r="DN60">
            <v>0</v>
          </cell>
          <cell r="DP60">
            <v>0</v>
          </cell>
          <cell r="DR60">
            <v>0</v>
          </cell>
          <cell r="DT60">
            <v>0</v>
          </cell>
          <cell r="DV60">
            <v>0</v>
          </cell>
          <cell r="DX60">
            <v>0</v>
          </cell>
          <cell r="DZ60">
            <v>0</v>
          </cell>
          <cell r="EB60">
            <v>0</v>
          </cell>
          <cell r="ED60">
            <v>0</v>
          </cell>
          <cell r="EF60">
            <v>0</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Đ.Châu</v>
          </cell>
          <cell r="W61" t="str">
            <v/>
          </cell>
          <cell r="Y61" t="str">
            <v/>
          </cell>
          <cell r="AA61" t="str">
            <v/>
          </cell>
          <cell r="AC61" t="str">
            <v/>
          </cell>
          <cell r="AE61" t="str">
            <v/>
          </cell>
          <cell r="AG61" t="str">
            <v>V.Thái</v>
          </cell>
          <cell r="AI61" t="str">
            <v>K.Trang</v>
          </cell>
          <cell r="AK61" t="str">
            <v>Đ.Tú</v>
          </cell>
          <cell r="AM61" t="str">
            <v>P.Dũng</v>
          </cell>
          <cell r="AO61" t="str">
            <v/>
          </cell>
          <cell r="AQ61" t="str">
            <v/>
          </cell>
          <cell r="AS61" t="str">
            <v/>
          </cell>
          <cell r="AU61" t="str">
            <v/>
          </cell>
          <cell r="AW61" t="str">
            <v/>
          </cell>
          <cell r="AY61" t="str">
            <v/>
          </cell>
          <cell r="BA61" t="str">
            <v/>
          </cell>
          <cell r="BC61" t="str">
            <v/>
          </cell>
          <cell r="BE61" t="str">
            <v/>
          </cell>
          <cell r="BG61" t="str">
            <v/>
          </cell>
          <cell r="BI61" t="str">
            <v/>
          </cell>
          <cell r="BK61" t="str">
            <v/>
          </cell>
          <cell r="BM61" t="str">
            <v/>
          </cell>
          <cell r="BO61" t="str">
            <v/>
          </cell>
          <cell r="BQ61" t="str">
            <v/>
          </cell>
          <cell r="BS61" t="str">
            <v/>
          </cell>
          <cell r="BU61" t="str">
            <v/>
          </cell>
          <cell r="BW61" t="str">
            <v>N.Tân</v>
          </cell>
          <cell r="BY61" t="str">
            <v/>
          </cell>
          <cell r="CA61" t="str">
            <v/>
          </cell>
          <cell r="CC61" t="str">
            <v/>
          </cell>
          <cell r="CE61" t="str">
            <v/>
          </cell>
          <cell r="CG61" t="str">
            <v/>
          </cell>
          <cell r="CI61" t="str">
            <v/>
          </cell>
          <cell r="CK61" t="str">
            <v/>
          </cell>
          <cell r="CM61" t="str">
            <v/>
          </cell>
          <cell r="CO61" t="str">
            <v/>
          </cell>
          <cell r="CQ61" t="str">
            <v/>
          </cell>
          <cell r="CS61" t="str">
            <v>V.Hương(TG)</v>
          </cell>
          <cell r="CU61" t="str">
            <v/>
          </cell>
          <cell r="CW61" t="str">
            <v/>
          </cell>
          <cell r="CY61" t="str">
            <v/>
          </cell>
          <cell r="DA61" t="str">
            <v/>
          </cell>
          <cell r="DC61" t="str">
            <v/>
          </cell>
          <cell r="DE61" t="str">
            <v/>
          </cell>
          <cell r="DG61" t="str">
            <v/>
          </cell>
          <cell r="DI61" t="str">
            <v/>
          </cell>
          <cell r="DK61" t="str">
            <v/>
          </cell>
          <cell r="DM61" t="str">
            <v/>
          </cell>
          <cell r="DO61" t="str">
            <v/>
          </cell>
          <cell r="DQ61" t="str">
            <v/>
          </cell>
          <cell r="DS61" t="str">
            <v/>
          </cell>
          <cell r="DU61" t="str">
            <v/>
          </cell>
          <cell r="DW61" t="str">
            <v/>
          </cell>
          <cell r="DY61" t="str">
            <v/>
          </cell>
          <cell r="EA61" t="str">
            <v/>
          </cell>
          <cell r="EC61" t="str">
            <v/>
          </cell>
          <cell r="EE61" t="str">
            <v/>
          </cell>
          <cell r="EG61" t="str">
            <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t="str">
            <v>B2-208C</v>
          </cell>
          <cell r="CT64">
            <v>0</v>
          </cell>
          <cell r="CV64">
            <v>0</v>
          </cell>
          <cell r="CX64">
            <v>0</v>
          </cell>
          <cell r="CZ64">
            <v>0</v>
          </cell>
          <cell r="DB64">
            <v>0</v>
          </cell>
          <cell r="DD64">
            <v>0</v>
          </cell>
          <cell r="DF64">
            <v>0</v>
          </cell>
          <cell r="DH64">
            <v>0</v>
          </cell>
          <cell r="DJ64">
            <v>0</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V.Hương(TG)</v>
          </cell>
          <cell r="CU65" t="str">
            <v/>
          </cell>
          <cell r="CW65" t="str">
            <v/>
          </cell>
          <cell r="CY65" t="str">
            <v/>
          </cell>
          <cell r="DA65" t="str">
            <v/>
          </cell>
          <cell r="DC65" t="str">
            <v/>
          </cell>
          <cell r="DE65" t="str">
            <v/>
          </cell>
          <cell r="DG65" t="str">
            <v/>
          </cell>
          <cell r="DI65" t="str">
            <v/>
          </cell>
          <cell r="DK65" t="str">
            <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t="str">
            <v>B2-208C</v>
          </cell>
          <cell r="CT66">
            <v>0</v>
          </cell>
          <cell r="CV66">
            <v>0</v>
          </cell>
          <cell r="CX66">
            <v>0</v>
          </cell>
          <cell r="CZ66">
            <v>0</v>
          </cell>
          <cell r="DB66">
            <v>0</v>
          </cell>
          <cell r="DD66">
            <v>0</v>
          </cell>
          <cell r="DF66">
            <v>0</v>
          </cell>
          <cell r="DH66">
            <v>0</v>
          </cell>
          <cell r="DJ66">
            <v>0</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V.Hương(TG)</v>
          </cell>
          <cell r="CU67" t="str">
            <v/>
          </cell>
          <cell r="CW67" t="str">
            <v/>
          </cell>
          <cell r="CY67" t="str">
            <v/>
          </cell>
          <cell r="DA67" t="str">
            <v/>
          </cell>
          <cell r="DC67" t="str">
            <v/>
          </cell>
          <cell r="DE67" t="str">
            <v/>
          </cell>
          <cell r="DG67" t="str">
            <v/>
          </cell>
          <cell r="DI67" t="str">
            <v/>
          </cell>
          <cell r="DK67" t="str">
            <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t="str">
            <v>B2-208C</v>
          </cell>
          <cell r="CT68">
            <v>0</v>
          </cell>
          <cell r="CV68">
            <v>0</v>
          </cell>
          <cell r="CX68">
            <v>0</v>
          </cell>
          <cell r="CZ68">
            <v>0</v>
          </cell>
          <cell r="DB68">
            <v>0</v>
          </cell>
          <cell r="DD68">
            <v>0</v>
          </cell>
          <cell r="DF68">
            <v>0</v>
          </cell>
          <cell r="DH68">
            <v>0</v>
          </cell>
          <cell r="DJ68">
            <v>0</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V.Hương(TG)</v>
          </cell>
          <cell r="CU69" t="str">
            <v/>
          </cell>
          <cell r="CW69" t="str">
            <v/>
          </cell>
          <cell r="CY69" t="str">
            <v/>
          </cell>
          <cell r="DA69" t="str">
            <v/>
          </cell>
          <cell r="DC69" t="str">
            <v/>
          </cell>
          <cell r="DE69" t="str">
            <v/>
          </cell>
          <cell r="DG69" t="str">
            <v/>
          </cell>
          <cell r="DI69" t="str">
            <v/>
          </cell>
          <cell r="DK69" t="str">
            <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t="str">
            <v>B2-208C</v>
          </cell>
          <cell r="CT70">
            <v>0</v>
          </cell>
          <cell r="CV70">
            <v>0</v>
          </cell>
          <cell r="CX70">
            <v>0</v>
          </cell>
          <cell r="CZ70">
            <v>0</v>
          </cell>
          <cell r="DB70">
            <v>0</v>
          </cell>
          <cell r="DD70">
            <v>0</v>
          </cell>
          <cell r="DF70">
            <v>0</v>
          </cell>
          <cell r="DH70">
            <v>0</v>
          </cell>
          <cell r="DJ70">
            <v>0</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V.Hương(TG)</v>
          </cell>
          <cell r="CU71" t="str">
            <v/>
          </cell>
          <cell r="CW71" t="str">
            <v/>
          </cell>
          <cell r="CY71" t="str">
            <v/>
          </cell>
          <cell r="DA71" t="str">
            <v/>
          </cell>
          <cell r="DC71" t="str">
            <v/>
          </cell>
          <cell r="DE71" t="str">
            <v/>
          </cell>
          <cell r="DG71" t="str">
            <v/>
          </cell>
          <cell r="DI71" t="str">
            <v/>
          </cell>
          <cell r="DK71" t="str">
            <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v>0</v>
          </cell>
          <cell r="H90">
            <v>0</v>
          </cell>
          <cell r="J90">
            <v>0</v>
          </cell>
          <cell r="L90">
            <v>0</v>
          </cell>
          <cell r="N90">
            <v>0</v>
          </cell>
          <cell r="P90">
            <v>0</v>
          </cell>
          <cell r="R90">
            <v>0</v>
          </cell>
          <cell r="T90">
            <v>0</v>
          </cell>
          <cell r="V90">
            <v>0</v>
          </cell>
          <cell r="X90" t="str">
            <v>B2-101</v>
          </cell>
          <cell r="Z90" t="str">
            <v>B2-102</v>
          </cell>
          <cell r="AB90" t="str">
            <v>B2-103</v>
          </cell>
          <cell r="AD90" t="str">
            <v>B2-201</v>
          </cell>
          <cell r="AF90">
            <v>0</v>
          </cell>
          <cell r="AH90">
            <v>0</v>
          </cell>
          <cell r="AJ90">
            <v>0</v>
          </cell>
          <cell r="AL90">
            <v>0</v>
          </cell>
          <cell r="AN90" t="str">
            <v>btin</v>
          </cell>
          <cell r="AP90">
            <v>0</v>
          </cell>
          <cell r="AR90" t="str">
            <v>btin</v>
          </cell>
          <cell r="AT90" t="str">
            <v>B2-205C</v>
          </cell>
          <cell r="AV90" t="str">
            <v>B2-501</v>
          </cell>
          <cell r="AX90">
            <v>0</v>
          </cell>
          <cell r="AZ90">
            <v>0</v>
          </cell>
          <cell r="BB90">
            <v>0</v>
          </cell>
          <cell r="BD90">
            <v>0</v>
          </cell>
          <cell r="BF90">
            <v>0</v>
          </cell>
          <cell r="BH90" t="str">
            <v>A4-101P</v>
          </cell>
          <cell r="BJ90">
            <v>0</v>
          </cell>
          <cell r="BL90" t="str">
            <v>B2-204</v>
          </cell>
          <cell r="BN90">
            <v>0</v>
          </cell>
          <cell r="BP90">
            <v>0</v>
          </cell>
          <cell r="BR90" t="str">
            <v>A4-102P</v>
          </cell>
          <cell r="BT90">
            <v>0</v>
          </cell>
          <cell r="BV90">
            <v>0</v>
          </cell>
          <cell r="BX90">
            <v>0</v>
          </cell>
          <cell r="BZ90" t="str">
            <v>btin</v>
          </cell>
          <cell r="CB90">
            <v>0</v>
          </cell>
          <cell r="CD90" t="str">
            <v>B2-207C</v>
          </cell>
          <cell r="CF90" t="str">
            <v>btin</v>
          </cell>
          <cell r="CH90" t="str">
            <v>B2-303</v>
          </cell>
          <cell r="CJ90" t="str">
            <v>B2-304</v>
          </cell>
          <cell r="CL90" t="str">
            <v>btin</v>
          </cell>
          <cell r="CN90">
            <v>0</v>
          </cell>
          <cell r="CP90">
            <v>0</v>
          </cell>
          <cell r="CR90">
            <v>0</v>
          </cell>
          <cell r="CT90" t="str">
            <v>btin</v>
          </cell>
          <cell r="CV90" t="str">
            <v>btin</v>
          </cell>
          <cell r="CX90" t="str">
            <v>btin</v>
          </cell>
          <cell r="CZ90" t="str">
            <v>btin</v>
          </cell>
          <cell r="DB90">
            <v>0</v>
          </cell>
          <cell r="DD90">
            <v>0</v>
          </cell>
          <cell r="DF90">
            <v>0</v>
          </cell>
          <cell r="DH90">
            <v>0</v>
          </cell>
          <cell r="DJ90">
            <v>0</v>
          </cell>
          <cell r="DL90" t="str">
            <v>A.SAN2</v>
          </cell>
          <cell r="DN90" t="str">
            <v>B2-403</v>
          </cell>
          <cell r="DP90" t="str">
            <v>B2-404</v>
          </cell>
          <cell r="DR90" t="str">
            <v>B2-108</v>
          </cell>
          <cell r="DT90">
            <v>0</v>
          </cell>
          <cell r="DV90" t="str">
            <v>B2-305</v>
          </cell>
          <cell r="DX90" t="str">
            <v>B2-306</v>
          </cell>
          <cell r="DZ90" t="str">
            <v>B2-307</v>
          </cell>
          <cell r="EB90">
            <v>0</v>
          </cell>
          <cell r="ED90" t="str">
            <v>B2-308</v>
          </cell>
          <cell r="EF90" t="str">
            <v>B2-302</v>
          </cell>
          <cell r="EH90" t="str">
            <v>B2-405</v>
          </cell>
          <cell r="EJ90">
            <v>0</v>
          </cell>
          <cell r="EL90" t="str">
            <v>B2-503</v>
          </cell>
          <cell r="EN90" t="str">
            <v>B2-504</v>
          </cell>
          <cell r="EP90">
            <v>0</v>
          </cell>
          <cell r="ER90">
            <v>0</v>
          </cell>
          <cell r="ET90" t="str">
            <v>btin</v>
          </cell>
          <cell r="EV90">
            <v>0</v>
          </cell>
          <cell r="EX90">
            <v>0</v>
          </cell>
          <cell r="EZ90" t="str">
            <v>B2-408</v>
          </cell>
          <cell r="FB90">
            <v>0</v>
          </cell>
          <cell r="FD90">
            <v>0</v>
          </cell>
          <cell r="FF90">
            <v>0</v>
          </cell>
          <cell r="FH90">
            <v>0</v>
          </cell>
          <cell r="FJ90">
            <v>0</v>
          </cell>
          <cell r="FL90">
            <v>0</v>
          </cell>
          <cell r="FN90">
            <v>0</v>
          </cell>
          <cell r="FP90">
            <v>0</v>
          </cell>
          <cell r="FR90">
            <v>0</v>
          </cell>
          <cell r="FT90">
            <v>0</v>
          </cell>
          <cell r="FV90">
            <v>0</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
          </cell>
          <cell r="I91" t="str">
            <v/>
          </cell>
          <cell r="K91" t="str">
            <v/>
          </cell>
          <cell r="M91" t="str">
            <v/>
          </cell>
          <cell r="O91" t="str">
            <v/>
          </cell>
          <cell r="Q91" t="str">
            <v/>
          </cell>
          <cell r="S91" t="str">
            <v/>
          </cell>
          <cell r="U91" t="str">
            <v/>
          </cell>
          <cell r="W91" t="str">
            <v/>
          </cell>
          <cell r="Y91" t="str">
            <v>V.Trình</v>
          </cell>
          <cell r="AA91" t="str">
            <v>Đ.Tân</v>
          </cell>
          <cell r="AC91" t="str">
            <v>L.Đ.Vinh</v>
          </cell>
          <cell r="AE91" t="str">
            <v>D.Tiến</v>
          </cell>
          <cell r="AG91" t="str">
            <v/>
          </cell>
          <cell r="AI91" t="str">
            <v/>
          </cell>
          <cell r="AK91" t="str">
            <v/>
          </cell>
          <cell r="AM91" t="str">
            <v/>
          </cell>
          <cell r="AO91" t="str">
            <v>KTR</v>
          </cell>
          <cell r="AQ91" t="str">
            <v/>
          </cell>
          <cell r="AS91" t="str">
            <v>K KTR</v>
          </cell>
          <cell r="AU91" t="str">
            <v>H.Vũ</v>
          </cell>
          <cell r="AW91" t="str">
            <v>D22KNT1ĐA.KTNT2</v>
          </cell>
          <cell r="AY91" t="str">
            <v/>
          </cell>
          <cell r="BA91" t="str">
            <v/>
          </cell>
          <cell r="BC91" t="str">
            <v/>
          </cell>
          <cell r="BE91" t="str">
            <v/>
          </cell>
          <cell r="BG91" t="str">
            <v/>
          </cell>
          <cell r="BI91" t="str">
            <v>S.Vinh</v>
          </cell>
          <cell r="BK91" t="str">
            <v/>
          </cell>
          <cell r="BM91" t="str">
            <v>P.Trúc</v>
          </cell>
          <cell r="BO91" t="str">
            <v/>
          </cell>
          <cell r="BQ91" t="str">
            <v/>
          </cell>
          <cell r="BS91" t="str">
            <v>V.Khôi(SV)</v>
          </cell>
          <cell r="BU91" t="str">
            <v/>
          </cell>
          <cell r="BW91" t="str">
            <v/>
          </cell>
          <cell r="BY91" t="str">
            <v/>
          </cell>
          <cell r="CA91" t="str">
            <v>KHTKT-CN</v>
          </cell>
          <cell r="CC91" t="str">
            <v/>
          </cell>
          <cell r="CE91" t="str">
            <v>T.Sơn</v>
          </cell>
          <cell r="CG91" t="e">
            <v>#VALUE!</v>
          </cell>
          <cell r="CI91" t="str">
            <v>Tr.Tuấn(PH)</v>
          </cell>
          <cell r="CK91" t="str">
            <v>S.Tùng</v>
          </cell>
          <cell r="CM91" t="e">
            <v>#VALUE!</v>
          </cell>
          <cell r="CO91" t="str">
            <v/>
          </cell>
          <cell r="CQ91" t="str">
            <v/>
          </cell>
          <cell r="CS91" t="str">
            <v/>
          </cell>
          <cell r="CU91" t="str">
            <v>KKTE</v>
          </cell>
          <cell r="CW91" t="str">
            <v>KKTE</v>
          </cell>
          <cell r="CY91" t="str">
            <v>KKTE</v>
          </cell>
          <cell r="DA91" t="str">
            <v>KKTE</v>
          </cell>
          <cell r="DC91" t="str">
            <v/>
          </cell>
          <cell r="DE91" t="str">
            <v/>
          </cell>
          <cell r="DG91" t="str">
            <v/>
          </cell>
          <cell r="DI91" t="str">
            <v/>
          </cell>
          <cell r="DK91" t="str">
            <v/>
          </cell>
          <cell r="DM91" t="str">
            <v>V.Đông</v>
          </cell>
          <cell r="DO91" t="str">
            <v>Tr.Quang</v>
          </cell>
          <cell r="DQ91" t="str">
            <v>Thu.Trang</v>
          </cell>
          <cell r="DS91" t="str">
            <v>T.Nhiệm</v>
          </cell>
          <cell r="DU91" t="str">
            <v/>
          </cell>
          <cell r="DW91" t="str">
            <v>K.Cúc</v>
          </cell>
          <cell r="DY91" t="str">
            <v>M.Ly</v>
          </cell>
          <cell r="EA91" t="str">
            <v>Đ.Tâm</v>
          </cell>
          <cell r="EC91" t="str">
            <v/>
          </cell>
          <cell r="EE91" t="str">
            <v>N.Hòa</v>
          </cell>
          <cell r="EG91" t="str">
            <v>T.Công</v>
          </cell>
          <cell r="EI91" t="str">
            <v>Th.Quý</v>
          </cell>
          <cell r="EK91" t="str">
            <v/>
          </cell>
          <cell r="EM91" t="str">
            <v>D24KTR1DACS3</v>
          </cell>
          <cell r="EO91" t="str">
            <v>A.Nương</v>
          </cell>
          <cell r="EQ91" t="str">
            <v/>
          </cell>
          <cell r="ES91" t="str">
            <v/>
          </cell>
          <cell r="EU91" t="e">
            <v>#VALUE!</v>
          </cell>
          <cell r="EW91" t="str">
            <v/>
          </cell>
          <cell r="EY91" t="str">
            <v/>
          </cell>
          <cell r="FA91" t="str">
            <v>Th.Thân</v>
          </cell>
          <cell r="FC91" t="str">
            <v/>
          </cell>
          <cell r="FE91" t="str">
            <v/>
          </cell>
          <cell r="FG91" t="str">
            <v/>
          </cell>
          <cell r="FI91" t="str">
            <v/>
          </cell>
          <cell r="FK91" t="str">
            <v/>
          </cell>
          <cell r="FM91" t="str">
            <v/>
          </cell>
          <cell r="FO91" t="str">
            <v/>
          </cell>
          <cell r="FQ91" t="str">
            <v/>
          </cell>
          <cell r="FS91" t="str">
            <v/>
          </cell>
          <cell r="FU91" t="str">
            <v/>
          </cell>
          <cell r="FW91" t="str">
            <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v>0</v>
          </cell>
          <cell r="X92" t="str">
            <v>B2-101</v>
          </cell>
          <cell r="Z92" t="str">
            <v>B2-102</v>
          </cell>
          <cell r="AB92" t="str">
            <v>B2-103</v>
          </cell>
          <cell r="AD92" t="str">
            <v>B2-201</v>
          </cell>
          <cell r="AF92">
            <v>0</v>
          </cell>
          <cell r="AH92">
            <v>0</v>
          </cell>
          <cell r="AJ92">
            <v>0</v>
          </cell>
          <cell r="AL92">
            <v>0</v>
          </cell>
          <cell r="AN92">
            <v>0</v>
          </cell>
          <cell r="AP92">
            <v>0</v>
          </cell>
          <cell r="AR92">
            <v>0</v>
          </cell>
          <cell r="AT92" t="str">
            <v>B2-205C</v>
          </cell>
          <cell r="AV92" t="str">
            <v>B2-501</v>
          </cell>
          <cell r="AX92">
            <v>0</v>
          </cell>
          <cell r="AZ92">
            <v>0</v>
          </cell>
          <cell r="BB92">
            <v>0</v>
          </cell>
          <cell r="BD92">
            <v>0</v>
          </cell>
          <cell r="BF92">
            <v>0</v>
          </cell>
          <cell r="BH92" t="str">
            <v>A4-101P</v>
          </cell>
          <cell r="BJ92">
            <v>0</v>
          </cell>
          <cell r="BL92" t="str">
            <v>B2-204</v>
          </cell>
          <cell r="BN92">
            <v>0</v>
          </cell>
          <cell r="BP92">
            <v>0</v>
          </cell>
          <cell r="BR92" t="str">
            <v>A4-102P</v>
          </cell>
          <cell r="BT92">
            <v>0</v>
          </cell>
          <cell r="BV92">
            <v>0</v>
          </cell>
          <cell r="BX92">
            <v>0</v>
          </cell>
          <cell r="BZ92">
            <v>0</v>
          </cell>
          <cell r="CB92">
            <v>0</v>
          </cell>
          <cell r="CD92" t="str">
            <v>B2-207C</v>
          </cell>
          <cell r="CF92">
            <v>0</v>
          </cell>
          <cell r="CH92" t="str">
            <v>B2-303</v>
          </cell>
          <cell r="CJ92" t="str">
            <v>B2-304</v>
          </cell>
          <cell r="CL92">
            <v>0</v>
          </cell>
          <cell r="CN92">
            <v>0</v>
          </cell>
          <cell r="CP92">
            <v>0</v>
          </cell>
          <cell r="CR92">
            <v>0</v>
          </cell>
          <cell r="CT92">
            <v>0</v>
          </cell>
          <cell r="CV92">
            <v>0</v>
          </cell>
          <cell r="CX92">
            <v>0</v>
          </cell>
          <cell r="CZ92">
            <v>0</v>
          </cell>
          <cell r="DB92">
            <v>0</v>
          </cell>
          <cell r="DD92">
            <v>0</v>
          </cell>
          <cell r="DF92">
            <v>0</v>
          </cell>
          <cell r="DH92">
            <v>0</v>
          </cell>
          <cell r="DJ92">
            <v>0</v>
          </cell>
          <cell r="DL92">
            <v>0</v>
          </cell>
          <cell r="DN92" t="str">
            <v>B2-403</v>
          </cell>
          <cell r="DP92" t="str">
            <v>B2-404</v>
          </cell>
          <cell r="DR92">
            <v>0</v>
          </cell>
          <cell r="DT92">
            <v>0</v>
          </cell>
          <cell r="DV92" t="str">
            <v>B2-305</v>
          </cell>
          <cell r="DX92" t="str">
            <v>B2-306</v>
          </cell>
          <cell r="DZ92" t="str">
            <v>B2-307</v>
          </cell>
          <cell r="EB92">
            <v>0</v>
          </cell>
          <cell r="ED92" t="str">
            <v>B2-308</v>
          </cell>
          <cell r="EF92" t="str">
            <v>B2-302</v>
          </cell>
          <cell r="EH92" t="str">
            <v>B2-405</v>
          </cell>
          <cell r="EJ92">
            <v>0</v>
          </cell>
          <cell r="EL92" t="str">
            <v>B2-503</v>
          </cell>
          <cell r="EN92" t="str">
            <v>B2-504</v>
          </cell>
          <cell r="EP92">
            <v>0</v>
          </cell>
          <cell r="ER92">
            <v>0</v>
          </cell>
          <cell r="ET92">
            <v>0</v>
          </cell>
          <cell r="EV92">
            <v>0</v>
          </cell>
          <cell r="EX92">
            <v>0</v>
          </cell>
          <cell r="EZ92" t="str">
            <v>B2-408</v>
          </cell>
          <cell r="FB92">
            <v>0</v>
          </cell>
          <cell r="FD92">
            <v>0</v>
          </cell>
          <cell r="FF92">
            <v>0</v>
          </cell>
          <cell r="FH92">
            <v>0</v>
          </cell>
          <cell r="FJ92">
            <v>0</v>
          </cell>
          <cell r="FL92">
            <v>0</v>
          </cell>
          <cell r="FN92">
            <v>0</v>
          </cell>
          <cell r="FP92">
            <v>0</v>
          </cell>
          <cell r="FR92">
            <v>0</v>
          </cell>
          <cell r="FT92">
            <v>0</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
          </cell>
          <cell r="Y93" t="str">
            <v>V.Hải</v>
          </cell>
          <cell r="AA93" t="str">
            <v>N.Cường</v>
          </cell>
          <cell r="AC93" t="str">
            <v>Đ.Tân</v>
          </cell>
          <cell r="AE93" t="str">
            <v>H.Phúc</v>
          </cell>
          <cell r="AG93" t="str">
            <v/>
          </cell>
          <cell r="AI93" t="str">
            <v/>
          </cell>
          <cell r="AK93" t="str">
            <v/>
          </cell>
          <cell r="AM93" t="str">
            <v/>
          </cell>
          <cell r="AO93" t="str">
            <v/>
          </cell>
          <cell r="AQ93" t="str">
            <v/>
          </cell>
          <cell r="AS93" t="str">
            <v/>
          </cell>
          <cell r="AU93" t="str">
            <v>H.Vũ</v>
          </cell>
          <cell r="AW93" t="str">
            <v>D22KNT1ĐA.KTNT2</v>
          </cell>
          <cell r="AY93" t="str">
            <v/>
          </cell>
          <cell r="BA93" t="str">
            <v/>
          </cell>
          <cell r="BC93" t="str">
            <v/>
          </cell>
          <cell r="BE93" t="str">
            <v/>
          </cell>
          <cell r="BG93" t="str">
            <v/>
          </cell>
          <cell r="BI93" t="str">
            <v>Th.Vũ</v>
          </cell>
          <cell r="BK93" t="str">
            <v/>
          </cell>
          <cell r="BM93" t="str">
            <v>Th.Dân</v>
          </cell>
          <cell r="BO93" t="str">
            <v/>
          </cell>
          <cell r="BQ93" t="str">
            <v/>
          </cell>
          <cell r="BS93" t="str">
            <v>H.Xuyên</v>
          </cell>
          <cell r="BU93" t="str">
            <v/>
          </cell>
          <cell r="BW93" t="str">
            <v/>
          </cell>
          <cell r="BY93" t="str">
            <v/>
          </cell>
          <cell r="CA93" t="str">
            <v/>
          </cell>
          <cell r="CC93" t="str">
            <v/>
          </cell>
          <cell r="CE93" t="str">
            <v>T.Sơn</v>
          </cell>
          <cell r="CG93" t="str">
            <v/>
          </cell>
          <cell r="CI93" t="str">
            <v>Tr.Tuấn(PH)</v>
          </cell>
          <cell r="CK93" t="str">
            <v>K.Dân(TG)</v>
          </cell>
          <cell r="CM93" t="str">
            <v/>
          </cell>
          <cell r="CO93" t="str">
            <v/>
          </cell>
          <cell r="CQ93" t="str">
            <v/>
          </cell>
          <cell r="CS93" t="str">
            <v/>
          </cell>
          <cell r="CU93" t="str">
            <v/>
          </cell>
          <cell r="CW93" t="str">
            <v/>
          </cell>
          <cell r="CY93" t="str">
            <v/>
          </cell>
          <cell r="DA93" t="str">
            <v/>
          </cell>
          <cell r="DC93" t="str">
            <v/>
          </cell>
          <cell r="DE93" t="str">
            <v/>
          </cell>
          <cell r="DG93" t="str">
            <v/>
          </cell>
          <cell r="DI93" t="str">
            <v/>
          </cell>
          <cell r="DK93" t="str">
            <v/>
          </cell>
          <cell r="DM93" t="str">
            <v/>
          </cell>
          <cell r="DO93" t="str">
            <v>Thu.Trang</v>
          </cell>
          <cell r="DQ93" t="str">
            <v>T.Thiểm</v>
          </cell>
          <cell r="DS93" t="str">
            <v/>
          </cell>
          <cell r="DU93" t="str">
            <v/>
          </cell>
          <cell r="DW93" t="str">
            <v>Th.Mai</v>
          </cell>
          <cell r="DY93" t="str">
            <v>T.Hiếu</v>
          </cell>
          <cell r="EA93" t="str">
            <v>S.Tùng</v>
          </cell>
          <cell r="EC93" t="str">
            <v/>
          </cell>
          <cell r="EE93" t="str">
            <v>T.Lê</v>
          </cell>
          <cell r="EG93" t="str">
            <v>X.Hội</v>
          </cell>
          <cell r="EI93" t="str">
            <v>B.Lợi</v>
          </cell>
          <cell r="EK93" t="str">
            <v/>
          </cell>
          <cell r="EM93" t="str">
            <v>D24KTR1DACS3</v>
          </cell>
          <cell r="EO93" t="str">
            <v>A.Nương</v>
          </cell>
          <cell r="EQ93" t="str">
            <v/>
          </cell>
          <cell r="ES93" t="str">
            <v/>
          </cell>
          <cell r="EU93" t="str">
            <v/>
          </cell>
          <cell r="EW93" t="str">
            <v/>
          </cell>
          <cell r="EY93" t="str">
            <v/>
          </cell>
          <cell r="FA93" t="str">
            <v>T.Mến</v>
          </cell>
          <cell r="FC93" t="str">
            <v/>
          </cell>
          <cell r="FE93" t="str">
            <v/>
          </cell>
          <cell r="FG93" t="str">
            <v/>
          </cell>
          <cell r="FI93" t="str">
            <v/>
          </cell>
          <cell r="FK93" t="str">
            <v/>
          </cell>
          <cell r="FM93" t="str">
            <v/>
          </cell>
          <cell r="FO93" t="str">
            <v/>
          </cell>
          <cell r="FQ93" t="str">
            <v/>
          </cell>
          <cell r="FS93" t="str">
            <v/>
          </cell>
          <cell r="FU93" t="str">
            <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v>0</v>
          </cell>
          <cell r="P94" t="str">
            <v>A4-101P</v>
          </cell>
          <cell r="R94" t="str">
            <v>A4-102P</v>
          </cell>
          <cell r="T94" t="str">
            <v>A4-103</v>
          </cell>
          <cell r="V94" t="str">
            <v>A4-202</v>
          </cell>
          <cell r="X94">
            <v>0</v>
          </cell>
          <cell r="Z94">
            <v>0</v>
          </cell>
          <cell r="AB94">
            <v>0</v>
          </cell>
          <cell r="AD94">
            <v>0</v>
          </cell>
          <cell r="AF94" t="str">
            <v>B2-408</v>
          </cell>
          <cell r="AH94" t="str">
            <v>B2-505</v>
          </cell>
          <cell r="AJ94" t="str">
            <v>B2-506</v>
          </cell>
          <cell r="AL94" t="str">
            <v>B2-401</v>
          </cell>
          <cell r="AN94">
            <v>0</v>
          </cell>
          <cell r="AP94" t="str">
            <v>B2-501</v>
          </cell>
          <cell r="AR94">
            <v>0</v>
          </cell>
          <cell r="AT94">
            <v>0</v>
          </cell>
          <cell r="AV94">
            <v>0</v>
          </cell>
          <cell r="AX94">
            <v>0</v>
          </cell>
          <cell r="AZ94" t="str">
            <v>A.SAN1</v>
          </cell>
          <cell r="BB94" t="str">
            <v>B2-502</v>
          </cell>
          <cell r="BD94">
            <v>0</v>
          </cell>
          <cell r="BF94">
            <v>0</v>
          </cell>
          <cell r="BH94">
            <v>0</v>
          </cell>
          <cell r="BJ94" t="str">
            <v>B2-205C</v>
          </cell>
          <cell r="BL94">
            <v>0</v>
          </cell>
          <cell r="BN94">
            <v>0</v>
          </cell>
          <cell r="BP94">
            <v>0</v>
          </cell>
          <cell r="BR94">
            <v>0</v>
          </cell>
          <cell r="BT94" t="str">
            <v>A4-303</v>
          </cell>
          <cell r="BV94" t="str">
            <v>B2-102</v>
          </cell>
          <cell r="BX94" t="str">
            <v>B2-404</v>
          </cell>
          <cell r="BZ94">
            <v>0</v>
          </cell>
          <cell r="CB94" t="str">
            <v>B2-207C</v>
          </cell>
          <cell r="CD94">
            <v>0</v>
          </cell>
          <cell r="CF94">
            <v>0</v>
          </cell>
          <cell r="CH94">
            <v>0</v>
          </cell>
          <cell r="CJ94">
            <v>0</v>
          </cell>
          <cell r="CL94">
            <v>0</v>
          </cell>
          <cell r="CN94" t="str">
            <v>B2-108</v>
          </cell>
          <cell r="CP94">
            <v>0</v>
          </cell>
          <cell r="CR94">
            <v>0</v>
          </cell>
          <cell r="CT94">
            <v>0</v>
          </cell>
          <cell r="CV94">
            <v>0</v>
          </cell>
          <cell r="CX94">
            <v>0</v>
          </cell>
          <cell r="CZ94">
            <v>0</v>
          </cell>
          <cell r="DB94" t="str">
            <v>B2-208C</v>
          </cell>
          <cell r="DD94" t="str">
            <v>B2-202</v>
          </cell>
          <cell r="DF94" t="str">
            <v>B2-203</v>
          </cell>
          <cell r="DH94" t="str">
            <v>B2-204</v>
          </cell>
          <cell r="DJ94" t="str">
            <v>B2-301</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t="str">
            <v>B2-405</v>
          </cell>
          <cell r="ER94" t="str">
            <v>B2-507</v>
          </cell>
          <cell r="ET94">
            <v>0</v>
          </cell>
          <cell r="EV94" t="str">
            <v>B2-305</v>
          </cell>
          <cell r="EX94" t="str">
            <v>B2-407</v>
          </cell>
          <cell r="EZ94">
            <v>0</v>
          </cell>
          <cell r="FB94" t="str">
            <v>A.SAN2</v>
          </cell>
          <cell r="FD94" t="str">
            <v>btin</v>
          </cell>
          <cell r="FF94" t="str">
            <v>B2-307</v>
          </cell>
          <cell r="FH94" t="str">
            <v>B2-303</v>
          </cell>
          <cell r="FJ94" t="str">
            <v>A.SAN2</v>
          </cell>
          <cell r="FL94" t="str">
            <v>B2-406</v>
          </cell>
          <cell r="FN94" t="str">
            <v>B2-308</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str">
            <v/>
          </cell>
          <cell r="Q95" t="str">
            <v>Đ.Châu</v>
          </cell>
          <cell r="S95" t="str">
            <v>N.Cường</v>
          </cell>
          <cell r="U95" t="str">
            <v>Q.Hùng</v>
          </cell>
          <cell r="W95" t="str">
            <v>L.Đ.Vinh</v>
          </cell>
          <cell r="Y95" t="str">
            <v/>
          </cell>
          <cell r="AA95" t="str">
            <v/>
          </cell>
          <cell r="AC95" t="str">
            <v/>
          </cell>
          <cell r="AE95" t="str">
            <v/>
          </cell>
          <cell r="AG95" t="str">
            <v>N.Tiến</v>
          </cell>
          <cell r="AI95" t="str">
            <v>V.Thái</v>
          </cell>
          <cell r="AK95" t="str">
            <v>T.Tám</v>
          </cell>
          <cell r="AM95" t="str">
            <v>T.Tiến</v>
          </cell>
          <cell r="AO95" t="str">
            <v/>
          </cell>
          <cell r="AQ95" t="str">
            <v>D21KTR1.DAK11</v>
          </cell>
          <cell r="AS95" t="str">
            <v/>
          </cell>
          <cell r="AU95" t="str">
            <v/>
          </cell>
          <cell r="AW95" t="str">
            <v/>
          </cell>
          <cell r="AY95" t="str">
            <v/>
          </cell>
          <cell r="BA95" t="str">
            <v>P.Lâm</v>
          </cell>
          <cell r="BC95" t="str">
            <v>D23KNT1DAKTR2</v>
          </cell>
          <cell r="BE95" t="str">
            <v/>
          </cell>
          <cell r="BG95" t="str">
            <v/>
          </cell>
          <cell r="BI95" t="str">
            <v/>
          </cell>
          <cell r="BK95" t="str">
            <v>S.Vinh</v>
          </cell>
          <cell r="BM95" t="str">
            <v/>
          </cell>
          <cell r="BO95" t="str">
            <v/>
          </cell>
          <cell r="BQ95" t="str">
            <v/>
          </cell>
          <cell r="BS95" t="str">
            <v/>
          </cell>
          <cell r="BU95" t="str">
            <v>H.Xuyên</v>
          </cell>
          <cell r="BW95" t="str">
            <v>T.Hải</v>
          </cell>
          <cell r="BY95" t="str">
            <v>Th.Dân</v>
          </cell>
          <cell r="CA95" t="str">
            <v/>
          </cell>
          <cell r="CC95" t="str">
            <v>X.Hậu</v>
          </cell>
          <cell r="CE95" t="str">
            <v/>
          </cell>
          <cell r="CG95" t="str">
            <v/>
          </cell>
          <cell r="CI95" t="str">
            <v/>
          </cell>
          <cell r="CK95" t="str">
            <v/>
          </cell>
          <cell r="CM95" t="str">
            <v/>
          </cell>
          <cell r="CO95" t="str">
            <v>Thu.Trang</v>
          </cell>
          <cell r="CQ95" t="str">
            <v/>
          </cell>
          <cell r="CS95" t="str">
            <v/>
          </cell>
          <cell r="CU95" t="str">
            <v/>
          </cell>
          <cell r="CW95" t="str">
            <v/>
          </cell>
          <cell r="CY95" t="str">
            <v/>
          </cell>
          <cell r="DA95" t="str">
            <v/>
          </cell>
          <cell r="DC95" t="str">
            <v>V.Thống</v>
          </cell>
          <cell r="DE95" t="str">
            <v>T.Thiểm</v>
          </cell>
          <cell r="DG95" t="str">
            <v>M.Linh</v>
          </cell>
          <cell r="DI95" t="str">
            <v>A.Nhân</v>
          </cell>
          <cell r="DK95" t="str">
            <v>Đ.Tâm</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L.Tín</v>
          </cell>
          <cell r="ES95" t="str">
            <v>Q.Thuận</v>
          </cell>
          <cell r="EU95" t="str">
            <v/>
          </cell>
          <cell r="EW95" t="str">
            <v>C.Đức</v>
          </cell>
          <cell r="EY95" t="str">
            <v>Th.Hồng</v>
          </cell>
          <cell r="FA95" t="str">
            <v/>
          </cell>
          <cell r="FC95" t="str">
            <v>V.Minh</v>
          </cell>
          <cell r="FE95" t="e">
            <v>#VALUE!</v>
          </cell>
          <cell r="FG95" t="str">
            <v>X.Hội</v>
          </cell>
          <cell r="FI95" t="str">
            <v>T.Mến</v>
          </cell>
          <cell r="FK95" t="str">
            <v>V.Học</v>
          </cell>
          <cell r="FM95" t="str">
            <v>T.Nhiệm</v>
          </cell>
          <cell r="FO95" t="str">
            <v>Th.Cúc</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t="str">
            <v>A4-101P</v>
          </cell>
          <cell r="R96" t="str">
            <v>A4-102P</v>
          </cell>
          <cell r="T96" t="str">
            <v>A4-103</v>
          </cell>
          <cell r="V96" t="str">
            <v>A4-202</v>
          </cell>
          <cell r="X96">
            <v>0</v>
          </cell>
          <cell r="Z96">
            <v>0</v>
          </cell>
          <cell r="AB96">
            <v>0</v>
          </cell>
          <cell r="AD96">
            <v>0</v>
          </cell>
          <cell r="AF96" t="str">
            <v>B2-408</v>
          </cell>
          <cell r="AH96" t="str">
            <v>B2-505</v>
          </cell>
          <cell r="AJ96" t="str">
            <v>B2-506</v>
          </cell>
          <cell r="AL96" t="str">
            <v>B2-401</v>
          </cell>
          <cell r="AN96">
            <v>0</v>
          </cell>
          <cell r="AP96" t="str">
            <v>B2-501</v>
          </cell>
          <cell r="AR96">
            <v>0</v>
          </cell>
          <cell r="AT96">
            <v>0</v>
          </cell>
          <cell r="AV96">
            <v>0</v>
          </cell>
          <cell r="AX96">
            <v>0</v>
          </cell>
          <cell r="AZ96">
            <v>0</v>
          </cell>
          <cell r="BB96" t="str">
            <v>B2-502</v>
          </cell>
          <cell r="BD96">
            <v>0</v>
          </cell>
          <cell r="BF96">
            <v>0</v>
          </cell>
          <cell r="BH96">
            <v>0</v>
          </cell>
          <cell r="BJ96" t="str">
            <v>B2-205C</v>
          </cell>
          <cell r="BL96">
            <v>0</v>
          </cell>
          <cell r="BN96">
            <v>0</v>
          </cell>
          <cell r="BP96">
            <v>0</v>
          </cell>
          <cell r="BR96">
            <v>0</v>
          </cell>
          <cell r="BT96" t="str">
            <v>A4-303</v>
          </cell>
          <cell r="BV96" t="str">
            <v>B2-102</v>
          </cell>
          <cell r="BX96" t="str">
            <v>B2-404</v>
          </cell>
          <cell r="BZ96">
            <v>0</v>
          </cell>
          <cell r="CB96" t="str">
            <v>B2-207C</v>
          </cell>
          <cell r="CD96">
            <v>0</v>
          </cell>
          <cell r="CF96">
            <v>0</v>
          </cell>
          <cell r="CH96">
            <v>0</v>
          </cell>
          <cell r="CJ96">
            <v>0</v>
          </cell>
          <cell r="CL96">
            <v>0</v>
          </cell>
          <cell r="CN96" t="str">
            <v>B2-108</v>
          </cell>
          <cell r="CP96">
            <v>0</v>
          </cell>
          <cell r="CR96">
            <v>0</v>
          </cell>
          <cell r="CT96">
            <v>0</v>
          </cell>
          <cell r="CV96">
            <v>0</v>
          </cell>
          <cell r="CX96">
            <v>0</v>
          </cell>
          <cell r="CZ96">
            <v>0</v>
          </cell>
          <cell r="DB96" t="str">
            <v>B2-208C</v>
          </cell>
          <cell r="DD96" t="str">
            <v>B2-202</v>
          </cell>
          <cell r="DF96" t="str">
            <v>B2-203</v>
          </cell>
          <cell r="DH96" t="str">
            <v>B2-204</v>
          </cell>
          <cell r="DJ96" t="str">
            <v>B2-301</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t="str">
            <v>B2-405</v>
          </cell>
          <cell r="ER96" t="str">
            <v>B2-507</v>
          </cell>
          <cell r="ET96">
            <v>0</v>
          </cell>
          <cell r="EV96" t="str">
            <v>B2-305</v>
          </cell>
          <cell r="EX96" t="str">
            <v>B2-407</v>
          </cell>
          <cell r="EZ96">
            <v>0</v>
          </cell>
          <cell r="FB96">
            <v>0</v>
          </cell>
          <cell r="FD96">
            <v>0</v>
          </cell>
          <cell r="FF96" t="str">
            <v>B2-307</v>
          </cell>
          <cell r="FH96" t="str">
            <v>B2-303</v>
          </cell>
          <cell r="FJ96">
            <v>0</v>
          </cell>
          <cell r="FL96" t="str">
            <v>B2-406</v>
          </cell>
          <cell r="FN96" t="str">
            <v>B2-308</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Đ.Châu</v>
          </cell>
          <cell r="S97" t="str">
            <v>N.Cường</v>
          </cell>
          <cell r="U97" t="str">
            <v>V.Trạm</v>
          </cell>
          <cell r="W97" t="str">
            <v>K.Oanh</v>
          </cell>
          <cell r="Y97" t="str">
            <v/>
          </cell>
          <cell r="AA97" t="str">
            <v/>
          </cell>
          <cell r="AC97" t="str">
            <v/>
          </cell>
          <cell r="AE97" t="str">
            <v/>
          </cell>
          <cell r="AG97" t="str">
            <v>T.Vinh</v>
          </cell>
          <cell r="AI97" t="str">
            <v>Thu.Trang</v>
          </cell>
          <cell r="AK97" t="str">
            <v>Đ.Tú</v>
          </cell>
          <cell r="AM97" t="str">
            <v>B.Toàn</v>
          </cell>
          <cell r="AO97" t="str">
            <v/>
          </cell>
          <cell r="AQ97" t="str">
            <v>D21KTR1.DAK11</v>
          </cell>
          <cell r="AS97" t="str">
            <v/>
          </cell>
          <cell r="AU97" t="str">
            <v/>
          </cell>
          <cell r="AW97" t="str">
            <v/>
          </cell>
          <cell r="AY97" t="str">
            <v/>
          </cell>
          <cell r="BA97" t="str">
            <v/>
          </cell>
          <cell r="BC97" t="str">
            <v>D23KNT1DAKTR2</v>
          </cell>
          <cell r="BE97" t="str">
            <v/>
          </cell>
          <cell r="BG97" t="str">
            <v/>
          </cell>
          <cell r="BI97" t="str">
            <v/>
          </cell>
          <cell r="BK97" t="str">
            <v>S.Vinh</v>
          </cell>
          <cell r="BM97" t="str">
            <v/>
          </cell>
          <cell r="BO97" t="str">
            <v/>
          </cell>
          <cell r="BQ97" t="str">
            <v/>
          </cell>
          <cell r="BS97" t="str">
            <v/>
          </cell>
          <cell r="BU97" t="str">
            <v>T.Hùng</v>
          </cell>
          <cell r="BW97" t="str">
            <v>Đ.Thường</v>
          </cell>
          <cell r="BY97" t="str">
            <v>T.Tám</v>
          </cell>
          <cell r="CA97" t="str">
            <v/>
          </cell>
          <cell r="CC97" t="str">
            <v>X.Hậu</v>
          </cell>
          <cell r="CE97" t="str">
            <v/>
          </cell>
          <cell r="CG97" t="str">
            <v/>
          </cell>
          <cell r="CI97" t="str">
            <v/>
          </cell>
          <cell r="CK97" t="str">
            <v/>
          </cell>
          <cell r="CM97" t="str">
            <v/>
          </cell>
          <cell r="CO97" t="str">
            <v>V.Tường</v>
          </cell>
          <cell r="CQ97" t="str">
            <v/>
          </cell>
          <cell r="CS97" t="str">
            <v/>
          </cell>
          <cell r="CU97" t="str">
            <v/>
          </cell>
          <cell r="CW97" t="str">
            <v/>
          </cell>
          <cell r="CY97" t="str">
            <v/>
          </cell>
          <cell r="DA97" t="str">
            <v/>
          </cell>
          <cell r="DC97" t="str">
            <v>V.Thống</v>
          </cell>
          <cell r="DE97" t="str">
            <v>V.Khánh</v>
          </cell>
          <cell r="DG97" t="str">
            <v>T.Thiểm</v>
          </cell>
          <cell r="DI97" t="str">
            <v>A.Nhân</v>
          </cell>
          <cell r="DK97" t="str">
            <v>T.Thủy</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X.Hội</v>
          </cell>
          <cell r="ES97" t="str">
            <v>Th.Loan</v>
          </cell>
          <cell r="EU97" t="str">
            <v/>
          </cell>
          <cell r="EW97" t="str">
            <v>T.Mến</v>
          </cell>
          <cell r="EY97" t="str">
            <v>T.Tiến</v>
          </cell>
          <cell r="FA97" t="str">
            <v/>
          </cell>
          <cell r="FC97" t="str">
            <v/>
          </cell>
          <cell r="FE97" t="str">
            <v/>
          </cell>
          <cell r="FG97" t="str">
            <v>T.Nhiệm</v>
          </cell>
          <cell r="FI97" t="str">
            <v>M.Linh</v>
          </cell>
          <cell r="FK97" t="str">
            <v/>
          </cell>
          <cell r="FM97" t="str">
            <v>B.Hồng</v>
          </cell>
          <cell r="FO97" t="str">
            <v>A.Xuân(TG)</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v>0</v>
          </cell>
          <cell r="X100" t="str">
            <v>B2-101</v>
          </cell>
          <cell r="Z100" t="str">
            <v>B2-102</v>
          </cell>
          <cell r="AB100" t="str">
            <v>B2-103</v>
          </cell>
          <cell r="AD100" t="str">
            <v>B2-201</v>
          </cell>
          <cell r="AF100">
            <v>0</v>
          </cell>
          <cell r="AH100">
            <v>0</v>
          </cell>
          <cell r="AJ100">
            <v>0</v>
          </cell>
          <cell r="AL100">
            <v>0</v>
          </cell>
          <cell r="AN100">
            <v>0</v>
          </cell>
          <cell r="AP100">
            <v>0</v>
          </cell>
          <cell r="AR100">
            <v>0</v>
          </cell>
          <cell r="AT100" t="str">
            <v>B2-202</v>
          </cell>
          <cell r="AV100" t="str">
            <v>B2-203</v>
          </cell>
          <cell r="AX100">
            <v>0</v>
          </cell>
          <cell r="AZ100">
            <v>0</v>
          </cell>
          <cell r="BB100">
            <v>0</v>
          </cell>
          <cell r="BD100">
            <v>0</v>
          </cell>
          <cell r="BF100">
            <v>0</v>
          </cell>
          <cell r="BH100" t="str">
            <v>A4-101P</v>
          </cell>
          <cell r="BJ100">
            <v>0</v>
          </cell>
          <cell r="BL100" t="str">
            <v>B2-204</v>
          </cell>
          <cell r="BN100">
            <v>0</v>
          </cell>
          <cell r="BP100">
            <v>0</v>
          </cell>
          <cell r="BR100" t="str">
            <v>A4-102P</v>
          </cell>
          <cell r="BT100">
            <v>0</v>
          </cell>
          <cell r="BV100">
            <v>0</v>
          </cell>
          <cell r="BX100">
            <v>0</v>
          </cell>
          <cell r="BZ100">
            <v>0</v>
          </cell>
          <cell r="CB100">
            <v>0</v>
          </cell>
          <cell r="CD100" t="str">
            <v>B2-301</v>
          </cell>
          <cell r="CF100">
            <v>0</v>
          </cell>
          <cell r="CH100">
            <v>0</v>
          </cell>
          <cell r="CJ100" t="str">
            <v>B2-304</v>
          </cell>
          <cell r="CL100">
            <v>0</v>
          </cell>
          <cell r="CN100">
            <v>0</v>
          </cell>
          <cell r="CP100">
            <v>0</v>
          </cell>
          <cell r="CR100" t="str">
            <v>btin</v>
          </cell>
          <cell r="CT100">
            <v>0</v>
          </cell>
          <cell r="CV100">
            <v>0</v>
          </cell>
          <cell r="CX100">
            <v>0</v>
          </cell>
          <cell r="CZ100">
            <v>0</v>
          </cell>
          <cell r="DB100">
            <v>0</v>
          </cell>
          <cell r="DD100">
            <v>0</v>
          </cell>
          <cell r="DF100">
            <v>0</v>
          </cell>
          <cell r="DH100">
            <v>0</v>
          </cell>
          <cell r="DJ100">
            <v>0</v>
          </cell>
          <cell r="DL100" t="str">
            <v>B2-402</v>
          </cell>
          <cell r="DN100" t="str">
            <v>B2-403</v>
          </cell>
          <cell r="DP100" t="str">
            <v>A.SAN1</v>
          </cell>
          <cell r="DR100" t="str">
            <v>A.SAN2</v>
          </cell>
          <cell r="DT100">
            <v>0</v>
          </cell>
          <cell r="DV100" t="str">
            <v>B2-305</v>
          </cell>
          <cell r="DX100" t="str">
            <v>B2-306</v>
          </cell>
          <cell r="DZ100" t="str">
            <v>B2-307</v>
          </cell>
          <cell r="EB100">
            <v>0</v>
          </cell>
          <cell r="ED100" t="str">
            <v>B2-308</v>
          </cell>
          <cell r="EF100" t="str">
            <v>A.SAN2</v>
          </cell>
          <cell r="EH100" t="str">
            <v>B2-405</v>
          </cell>
          <cell r="EJ100">
            <v>0</v>
          </cell>
          <cell r="EL100" t="str">
            <v>B2-407</v>
          </cell>
          <cell r="EN100" t="str">
            <v>B2-504</v>
          </cell>
          <cell r="EP100">
            <v>0</v>
          </cell>
          <cell r="ER100">
            <v>0</v>
          </cell>
          <cell r="ET100">
            <v>0</v>
          </cell>
          <cell r="EV100">
            <v>0</v>
          </cell>
          <cell r="EX100">
            <v>0</v>
          </cell>
          <cell r="EZ100" t="str">
            <v>B2-408</v>
          </cell>
          <cell r="FB100">
            <v>0</v>
          </cell>
          <cell r="FD100">
            <v>0</v>
          </cell>
          <cell r="FF100">
            <v>0</v>
          </cell>
          <cell r="FH100">
            <v>0</v>
          </cell>
          <cell r="FJ100">
            <v>0</v>
          </cell>
          <cell r="FL100">
            <v>0</v>
          </cell>
          <cell r="FN100">
            <v>0</v>
          </cell>
          <cell r="FP100">
            <v>0</v>
          </cell>
          <cell r="FR100">
            <v>0</v>
          </cell>
          <cell r="FT100">
            <v>0</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
          </cell>
          <cell r="Y101" t="str">
            <v>H.Phúc</v>
          </cell>
          <cell r="AA101" t="str">
            <v>L.Trường</v>
          </cell>
          <cell r="AC101" t="str">
            <v>C.Tín</v>
          </cell>
          <cell r="AE101" t="str">
            <v>Đ.Tân</v>
          </cell>
          <cell r="AG101" t="str">
            <v/>
          </cell>
          <cell r="AI101" t="str">
            <v/>
          </cell>
          <cell r="AK101" t="str">
            <v/>
          </cell>
          <cell r="AM101" t="str">
            <v/>
          </cell>
          <cell r="AO101" t="str">
            <v/>
          </cell>
          <cell r="AQ101" t="str">
            <v/>
          </cell>
          <cell r="AS101" t="str">
            <v/>
          </cell>
          <cell r="AU101" t="str">
            <v>Th.Quý</v>
          </cell>
          <cell r="AW101" t="str">
            <v>Th.Cúc</v>
          </cell>
          <cell r="AY101" t="str">
            <v/>
          </cell>
          <cell r="BA101" t="str">
            <v/>
          </cell>
          <cell r="BC101" t="str">
            <v/>
          </cell>
          <cell r="BE101" t="str">
            <v/>
          </cell>
          <cell r="BG101" t="str">
            <v/>
          </cell>
          <cell r="BI101" t="str">
            <v>K.Cường</v>
          </cell>
          <cell r="BK101" t="str">
            <v/>
          </cell>
          <cell r="BM101" t="str">
            <v>Thu.Trang</v>
          </cell>
          <cell r="BO101" t="str">
            <v/>
          </cell>
          <cell r="BQ101" t="str">
            <v/>
          </cell>
          <cell r="BS101" t="str">
            <v>H.Toàn</v>
          </cell>
          <cell r="BU101" t="str">
            <v/>
          </cell>
          <cell r="BW101" t="str">
            <v/>
          </cell>
          <cell r="BY101" t="str">
            <v/>
          </cell>
          <cell r="CA101" t="str">
            <v/>
          </cell>
          <cell r="CC101" t="str">
            <v/>
          </cell>
          <cell r="CE101" t="str">
            <v>C.Bằng</v>
          </cell>
          <cell r="CG101" t="str">
            <v/>
          </cell>
          <cell r="CI101" t="str">
            <v/>
          </cell>
          <cell r="CK101" t="str">
            <v>Tr.Tuấn(PH)</v>
          </cell>
          <cell r="CM101" t="str">
            <v/>
          </cell>
          <cell r="CO101" t="str">
            <v/>
          </cell>
          <cell r="CQ101" t="str">
            <v/>
          </cell>
          <cell r="CS101" t="e">
            <v>#VALUE!</v>
          </cell>
          <cell r="CU101" t="str">
            <v/>
          </cell>
          <cell r="CW101" t="str">
            <v/>
          </cell>
          <cell r="CY101" t="str">
            <v/>
          </cell>
          <cell r="DA101" t="str">
            <v/>
          </cell>
          <cell r="DC101" t="str">
            <v/>
          </cell>
          <cell r="DE101" t="str">
            <v/>
          </cell>
          <cell r="DG101" t="str">
            <v/>
          </cell>
          <cell r="DI101" t="str">
            <v/>
          </cell>
          <cell r="DK101" t="str">
            <v/>
          </cell>
          <cell r="DM101" t="str">
            <v>K.Trọng</v>
          </cell>
          <cell r="DO101" t="str">
            <v>M.Linh</v>
          </cell>
          <cell r="DQ101" t="str">
            <v>P.Lâm</v>
          </cell>
          <cell r="DS101" t="str">
            <v>V.Đông</v>
          </cell>
          <cell r="DU101" t="str">
            <v/>
          </cell>
          <cell r="DW101" t="str">
            <v>Q.Ngân(TG)</v>
          </cell>
          <cell r="DY101" t="str">
            <v>B.Phi</v>
          </cell>
          <cell r="EA101" t="str">
            <v>K.Cúc</v>
          </cell>
          <cell r="EC101" t="str">
            <v/>
          </cell>
          <cell r="EE101" t="str">
            <v>T.Công</v>
          </cell>
          <cell r="EG101" t="str">
            <v>V.Minh</v>
          </cell>
          <cell r="EI101" t="str">
            <v>T.Mến</v>
          </cell>
          <cell r="EK101" t="str">
            <v/>
          </cell>
          <cell r="EM101" t="str">
            <v>T.Lê</v>
          </cell>
          <cell r="EO101" t="str">
            <v>D24KNT1DACS3</v>
          </cell>
          <cell r="EQ101" t="str">
            <v/>
          </cell>
          <cell r="ES101" t="str">
            <v/>
          </cell>
          <cell r="EU101" t="str">
            <v/>
          </cell>
          <cell r="EW101" t="str">
            <v/>
          </cell>
          <cell r="EY101" t="str">
            <v/>
          </cell>
          <cell r="FA101" t="str">
            <v>Đ.Thành</v>
          </cell>
          <cell r="FC101" t="str">
            <v/>
          </cell>
          <cell r="FE101" t="str">
            <v/>
          </cell>
          <cell r="FG101" t="str">
            <v/>
          </cell>
          <cell r="FI101" t="str">
            <v/>
          </cell>
          <cell r="FK101" t="str">
            <v/>
          </cell>
          <cell r="FM101" t="str">
            <v/>
          </cell>
          <cell r="FO101" t="str">
            <v/>
          </cell>
          <cell r="FQ101" t="str">
            <v/>
          </cell>
          <cell r="FS101" t="str">
            <v/>
          </cell>
          <cell r="FU101" t="str">
            <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v>0</v>
          </cell>
          <cell r="X102" t="str">
            <v>B2-101</v>
          </cell>
          <cell r="Z102" t="str">
            <v>B2-102</v>
          </cell>
          <cell r="AB102" t="str">
            <v>B2-103</v>
          </cell>
          <cell r="AD102" t="str">
            <v>B2-201</v>
          </cell>
          <cell r="AF102">
            <v>0</v>
          </cell>
          <cell r="AH102">
            <v>0</v>
          </cell>
          <cell r="AJ102">
            <v>0</v>
          </cell>
          <cell r="AL102">
            <v>0</v>
          </cell>
          <cell r="AN102">
            <v>0</v>
          </cell>
          <cell r="AP102">
            <v>0</v>
          </cell>
          <cell r="AR102">
            <v>0</v>
          </cell>
          <cell r="AT102" t="str">
            <v>B2-202</v>
          </cell>
          <cell r="AV102" t="str">
            <v>B2-203</v>
          </cell>
          <cell r="AX102">
            <v>0</v>
          </cell>
          <cell r="AZ102">
            <v>0</v>
          </cell>
          <cell r="BB102">
            <v>0</v>
          </cell>
          <cell r="BD102">
            <v>0</v>
          </cell>
          <cell r="BF102">
            <v>0</v>
          </cell>
          <cell r="BH102" t="str">
            <v>A4-101P</v>
          </cell>
          <cell r="BJ102">
            <v>0</v>
          </cell>
          <cell r="BL102" t="str">
            <v>B2-204</v>
          </cell>
          <cell r="BN102">
            <v>0</v>
          </cell>
          <cell r="BP102">
            <v>0</v>
          </cell>
          <cell r="BR102" t="str">
            <v>A4-102P</v>
          </cell>
          <cell r="BT102">
            <v>0</v>
          </cell>
          <cell r="BV102">
            <v>0</v>
          </cell>
          <cell r="BX102">
            <v>0</v>
          </cell>
          <cell r="BZ102">
            <v>0</v>
          </cell>
          <cell r="CB102">
            <v>0</v>
          </cell>
          <cell r="CD102" t="str">
            <v>B2-301</v>
          </cell>
          <cell r="CF102">
            <v>0</v>
          </cell>
          <cell r="CH102">
            <v>0</v>
          </cell>
          <cell r="CJ102" t="str">
            <v>B2-304</v>
          </cell>
          <cell r="CL102">
            <v>0</v>
          </cell>
          <cell r="CN102">
            <v>0</v>
          </cell>
          <cell r="CP102">
            <v>0</v>
          </cell>
          <cell r="CR102">
            <v>0</v>
          </cell>
          <cell r="CT102">
            <v>0</v>
          </cell>
          <cell r="CV102">
            <v>0</v>
          </cell>
          <cell r="CX102">
            <v>0</v>
          </cell>
          <cell r="CZ102">
            <v>0</v>
          </cell>
          <cell r="DB102">
            <v>0</v>
          </cell>
          <cell r="DD102">
            <v>0</v>
          </cell>
          <cell r="DF102">
            <v>0</v>
          </cell>
          <cell r="DH102">
            <v>0</v>
          </cell>
          <cell r="DJ102">
            <v>0</v>
          </cell>
          <cell r="DL102" t="str">
            <v>B2-402</v>
          </cell>
          <cell r="DN102" t="str">
            <v>B2-403</v>
          </cell>
          <cell r="DP102">
            <v>0</v>
          </cell>
          <cell r="DR102">
            <v>0</v>
          </cell>
          <cell r="DT102">
            <v>0</v>
          </cell>
          <cell r="DV102" t="str">
            <v>B2-305</v>
          </cell>
          <cell r="DX102" t="str">
            <v>B2-306</v>
          </cell>
          <cell r="DZ102" t="str">
            <v>B2-307</v>
          </cell>
          <cell r="EB102">
            <v>0</v>
          </cell>
          <cell r="ED102" t="str">
            <v>B2-308</v>
          </cell>
          <cell r="EF102">
            <v>0</v>
          </cell>
          <cell r="EH102" t="str">
            <v>B2-405</v>
          </cell>
          <cell r="EJ102">
            <v>0</v>
          </cell>
          <cell r="EL102" t="str">
            <v>B2-407</v>
          </cell>
          <cell r="EN102" t="str">
            <v>B2-504</v>
          </cell>
          <cell r="EP102">
            <v>0</v>
          </cell>
          <cell r="ER102">
            <v>0</v>
          </cell>
          <cell r="ET102">
            <v>0</v>
          </cell>
          <cell r="EV102">
            <v>0</v>
          </cell>
          <cell r="EX102">
            <v>0</v>
          </cell>
          <cell r="EZ102" t="str">
            <v>B2-408</v>
          </cell>
          <cell r="FB102">
            <v>0</v>
          </cell>
          <cell r="FD102">
            <v>0</v>
          </cell>
          <cell r="FF102">
            <v>0</v>
          </cell>
          <cell r="FH102">
            <v>0</v>
          </cell>
          <cell r="FJ102">
            <v>0</v>
          </cell>
          <cell r="FL102">
            <v>0</v>
          </cell>
          <cell r="FN102">
            <v>0</v>
          </cell>
          <cell r="FP102">
            <v>0</v>
          </cell>
          <cell r="FR102">
            <v>0</v>
          </cell>
          <cell r="FT102">
            <v>0</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
          </cell>
          <cell r="Y103" t="str">
            <v>V.Tâm</v>
          </cell>
          <cell r="AA103" t="str">
            <v>V.Hải</v>
          </cell>
          <cell r="AC103" t="str">
            <v>V.Thao</v>
          </cell>
          <cell r="AE103" t="str">
            <v>B.Lợi</v>
          </cell>
          <cell r="AG103" t="str">
            <v/>
          </cell>
          <cell r="AI103" t="str">
            <v/>
          </cell>
          <cell r="AK103" t="str">
            <v/>
          </cell>
          <cell r="AM103" t="str">
            <v/>
          </cell>
          <cell r="AO103" t="str">
            <v/>
          </cell>
          <cell r="AQ103" t="str">
            <v/>
          </cell>
          <cell r="AS103" t="str">
            <v/>
          </cell>
          <cell r="AU103" t="str">
            <v>A.Nương</v>
          </cell>
          <cell r="AW103" t="str">
            <v>Th.Quý</v>
          </cell>
          <cell r="AY103" t="str">
            <v/>
          </cell>
          <cell r="BA103" t="str">
            <v/>
          </cell>
          <cell r="BC103" t="str">
            <v/>
          </cell>
          <cell r="BE103" t="str">
            <v/>
          </cell>
          <cell r="BG103" t="str">
            <v/>
          </cell>
          <cell r="BI103" t="str">
            <v>Th.Chương</v>
          </cell>
          <cell r="BK103" t="str">
            <v/>
          </cell>
          <cell r="BM103" t="str">
            <v>P.Trúc</v>
          </cell>
          <cell r="BO103" t="str">
            <v/>
          </cell>
          <cell r="BQ103" t="str">
            <v/>
          </cell>
          <cell r="BS103" t="str">
            <v>V.Khôi(SV)</v>
          </cell>
          <cell r="BU103" t="str">
            <v/>
          </cell>
          <cell r="BW103" t="str">
            <v/>
          </cell>
          <cell r="BY103" t="str">
            <v/>
          </cell>
          <cell r="CA103" t="str">
            <v/>
          </cell>
          <cell r="CC103" t="str">
            <v/>
          </cell>
          <cell r="CE103" t="str">
            <v>Thu.Trang</v>
          </cell>
          <cell r="CG103" t="str">
            <v/>
          </cell>
          <cell r="CI103" t="str">
            <v/>
          </cell>
          <cell r="CK103" t="str">
            <v>Tr.Tuấn(PH)</v>
          </cell>
          <cell r="CM103" t="str">
            <v/>
          </cell>
          <cell r="CO103" t="str">
            <v/>
          </cell>
          <cell r="CQ103" t="str">
            <v/>
          </cell>
          <cell r="CS103" t="str">
            <v/>
          </cell>
          <cell r="CU103" t="str">
            <v/>
          </cell>
          <cell r="CW103" t="str">
            <v/>
          </cell>
          <cell r="CY103" t="str">
            <v/>
          </cell>
          <cell r="DA103" t="str">
            <v/>
          </cell>
          <cell r="DC103" t="str">
            <v/>
          </cell>
          <cell r="DE103" t="str">
            <v/>
          </cell>
          <cell r="DG103" t="str">
            <v/>
          </cell>
          <cell r="DI103" t="str">
            <v/>
          </cell>
          <cell r="DK103" t="str">
            <v/>
          </cell>
          <cell r="DM103" t="str">
            <v>M.Ly</v>
          </cell>
          <cell r="DO103" t="str">
            <v>Th.Cúc</v>
          </cell>
          <cell r="DQ103" t="str">
            <v/>
          </cell>
          <cell r="DS103" t="str">
            <v/>
          </cell>
          <cell r="DU103" t="str">
            <v/>
          </cell>
          <cell r="DW103" t="str">
            <v>Q.Ngân(TG)</v>
          </cell>
          <cell r="DY103" t="str">
            <v>S.Tùng</v>
          </cell>
          <cell r="EA103" t="str">
            <v>Đ.Tâm</v>
          </cell>
          <cell r="EC103" t="str">
            <v/>
          </cell>
          <cell r="EE103" t="str">
            <v>X.Hội</v>
          </cell>
          <cell r="EG103" t="str">
            <v/>
          </cell>
          <cell r="EI103" t="str">
            <v>M.Linh</v>
          </cell>
          <cell r="EK103" t="str">
            <v/>
          </cell>
          <cell r="EM103" t="str">
            <v>V.Hiến</v>
          </cell>
          <cell r="EO103" t="str">
            <v>D24KNT1DACS3</v>
          </cell>
          <cell r="EQ103" t="str">
            <v/>
          </cell>
          <cell r="ES103" t="str">
            <v/>
          </cell>
          <cell r="EU103" t="str">
            <v/>
          </cell>
          <cell r="EW103" t="str">
            <v/>
          </cell>
          <cell r="EY103" t="str">
            <v/>
          </cell>
          <cell r="FA103" t="str">
            <v>T.Thủy</v>
          </cell>
          <cell r="FC103" t="str">
            <v/>
          </cell>
          <cell r="FE103" t="str">
            <v/>
          </cell>
          <cell r="FG103" t="str">
            <v/>
          </cell>
          <cell r="FI103" t="str">
            <v/>
          </cell>
          <cell r="FK103" t="str">
            <v/>
          </cell>
          <cell r="FM103" t="str">
            <v/>
          </cell>
          <cell r="FO103" t="str">
            <v/>
          </cell>
          <cell r="FQ103" t="str">
            <v/>
          </cell>
          <cell r="FS103" t="str">
            <v/>
          </cell>
          <cell r="FU103" t="str">
            <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t="str">
            <v>A4-101P</v>
          </cell>
          <cell r="R104" t="str">
            <v>A4-102P</v>
          </cell>
          <cell r="T104" t="str">
            <v>A4-103</v>
          </cell>
          <cell r="V104" t="str">
            <v>A4-202</v>
          </cell>
          <cell r="X104">
            <v>0</v>
          </cell>
          <cell r="Z104">
            <v>0</v>
          </cell>
          <cell r="AB104">
            <v>0</v>
          </cell>
          <cell r="AD104">
            <v>0</v>
          </cell>
          <cell r="AF104" t="str">
            <v>B2-408</v>
          </cell>
          <cell r="AH104" t="str">
            <v>A.SAN1</v>
          </cell>
          <cell r="AJ104" t="str">
            <v>B2-506</v>
          </cell>
          <cell r="AL104" t="str">
            <v>B2-401</v>
          </cell>
          <cell r="AN104">
            <v>0</v>
          </cell>
          <cell r="AP104" t="str">
            <v>A4-203</v>
          </cell>
          <cell r="AR104">
            <v>0</v>
          </cell>
          <cell r="AT104">
            <v>0</v>
          </cell>
          <cell r="AV104">
            <v>0</v>
          </cell>
          <cell r="AX104">
            <v>0</v>
          </cell>
          <cell r="AZ104" t="str">
            <v>B2-503</v>
          </cell>
          <cell r="BB104" t="str">
            <v>B2-502</v>
          </cell>
          <cell r="BD104">
            <v>0</v>
          </cell>
          <cell r="BF104">
            <v>0</v>
          </cell>
          <cell r="BH104">
            <v>0</v>
          </cell>
          <cell r="BJ104" t="str">
            <v>B2-101</v>
          </cell>
          <cell r="BL104">
            <v>0</v>
          </cell>
          <cell r="BN104">
            <v>0</v>
          </cell>
          <cell r="BP104">
            <v>0</v>
          </cell>
          <cell r="BR104">
            <v>0</v>
          </cell>
          <cell r="BT104" t="str">
            <v>A4-303</v>
          </cell>
          <cell r="BV104" t="str">
            <v>B2-102</v>
          </cell>
          <cell r="BX104" t="str">
            <v>B2-404</v>
          </cell>
          <cell r="BZ104">
            <v>0</v>
          </cell>
          <cell r="CB104" t="str">
            <v>B2-103</v>
          </cell>
          <cell r="CD104">
            <v>0</v>
          </cell>
          <cell r="CF104">
            <v>0</v>
          </cell>
          <cell r="CH104" t="str">
            <v>B2-303</v>
          </cell>
          <cell r="CJ104">
            <v>0</v>
          </cell>
          <cell r="CL104">
            <v>0</v>
          </cell>
          <cell r="CN104" t="str">
            <v>A.SAN3</v>
          </cell>
          <cell r="CP104">
            <v>0</v>
          </cell>
          <cell r="CR104">
            <v>0</v>
          </cell>
          <cell r="CT104">
            <v>0</v>
          </cell>
          <cell r="CV104">
            <v>0</v>
          </cell>
          <cell r="CX104">
            <v>0</v>
          </cell>
          <cell r="CZ104">
            <v>0</v>
          </cell>
          <cell r="DB104" t="str">
            <v>B2-201</v>
          </cell>
          <cell r="DD104" t="str">
            <v>B2-205C</v>
          </cell>
          <cell r="DF104" t="str">
            <v>B2-206C</v>
          </cell>
          <cell r="DH104" t="str">
            <v>B2-204</v>
          </cell>
          <cell r="DJ104" t="str">
            <v>B2-208C</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t="str">
            <v>B2-405</v>
          </cell>
          <cell r="ER104" t="str">
            <v>B2-507</v>
          </cell>
          <cell r="ET104">
            <v>0</v>
          </cell>
          <cell r="EV104" t="str">
            <v>B2-305</v>
          </cell>
          <cell r="EX104" t="str">
            <v>B2-407</v>
          </cell>
          <cell r="EZ104">
            <v>0</v>
          </cell>
          <cell r="FB104" t="str">
            <v>B2-306</v>
          </cell>
          <cell r="FD104">
            <v>0</v>
          </cell>
          <cell r="FF104" t="str">
            <v>B2-307</v>
          </cell>
          <cell r="FH104" t="str">
            <v>A.SAN2</v>
          </cell>
          <cell r="FJ104" t="str">
            <v>B2-304</v>
          </cell>
          <cell r="FL104" t="str">
            <v>A.SAN3</v>
          </cell>
          <cell r="FN104" t="str">
            <v>B2-308</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B.Toàn</v>
          </cell>
          <cell r="S105" t="str">
            <v>Đ.Châu</v>
          </cell>
          <cell r="U105" t="str">
            <v>V.Trạm</v>
          </cell>
          <cell r="W105" t="str">
            <v>L.Đ.Vinh</v>
          </cell>
          <cell r="Y105" t="str">
            <v/>
          </cell>
          <cell r="AA105" t="str">
            <v/>
          </cell>
          <cell r="AC105" t="str">
            <v/>
          </cell>
          <cell r="AE105" t="str">
            <v/>
          </cell>
          <cell r="AG105" t="str">
            <v>Th.Chung</v>
          </cell>
          <cell r="AI105" t="str">
            <v>V.Đông</v>
          </cell>
          <cell r="AK105" t="str">
            <v>T.Tiến</v>
          </cell>
          <cell r="AM105" t="str">
            <v>T.Tám</v>
          </cell>
          <cell r="AO105" t="str">
            <v/>
          </cell>
          <cell r="AQ105" t="str">
            <v>Th.Huy</v>
          </cell>
          <cell r="AS105" t="str">
            <v/>
          </cell>
          <cell r="AU105" t="str">
            <v/>
          </cell>
          <cell r="AW105" t="str">
            <v/>
          </cell>
          <cell r="AY105" t="str">
            <v/>
          </cell>
          <cell r="BA105" t="str">
            <v>D23KTR1DAKTR2</v>
          </cell>
          <cell r="BC105" t="str">
            <v>H.Dũng</v>
          </cell>
          <cell r="BE105" t="str">
            <v/>
          </cell>
          <cell r="BG105" t="str">
            <v/>
          </cell>
          <cell r="BI105" t="str">
            <v/>
          </cell>
          <cell r="BK105" t="str">
            <v>S.Vinh</v>
          </cell>
          <cell r="BM105" t="str">
            <v/>
          </cell>
          <cell r="BO105" t="str">
            <v/>
          </cell>
          <cell r="BQ105" t="str">
            <v/>
          </cell>
          <cell r="BS105" t="str">
            <v/>
          </cell>
          <cell r="BU105" t="str">
            <v>BM CTN</v>
          </cell>
          <cell r="BW105" t="str">
            <v>V.Tường</v>
          </cell>
          <cell r="BY105" t="str">
            <v>Thu.Trang</v>
          </cell>
          <cell r="CA105" t="str">
            <v/>
          </cell>
          <cell r="CC105" t="str">
            <v>Th.Mai</v>
          </cell>
          <cell r="CE105" t="str">
            <v/>
          </cell>
          <cell r="CG105" t="str">
            <v/>
          </cell>
          <cell r="CI105" t="str">
            <v>Tr.Tuấn(PH)</v>
          </cell>
          <cell r="CK105" t="str">
            <v/>
          </cell>
          <cell r="CM105" t="str">
            <v/>
          </cell>
          <cell r="CO105" t="str">
            <v>V.Minh</v>
          </cell>
          <cell r="CQ105" t="str">
            <v/>
          </cell>
          <cell r="CS105" t="str">
            <v/>
          </cell>
          <cell r="CU105" t="str">
            <v/>
          </cell>
          <cell r="CW105" t="str">
            <v/>
          </cell>
          <cell r="CY105" t="str">
            <v/>
          </cell>
          <cell r="DA105" t="str">
            <v/>
          </cell>
          <cell r="DC105" t="str">
            <v>Đ.Đại</v>
          </cell>
          <cell r="DE105" t="str">
            <v>V.Cần</v>
          </cell>
          <cell r="DG105" t="str">
            <v>V.Khánh</v>
          </cell>
          <cell r="DI105" t="str">
            <v>A.Nhân</v>
          </cell>
          <cell r="DK105" t="str">
            <v>Đ.Tâm</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T.Mến</v>
          </cell>
          <cell r="ES105" t="str">
            <v>M.Linh</v>
          </cell>
          <cell r="EU105" t="str">
            <v/>
          </cell>
          <cell r="EW105" t="str">
            <v>X.Hậu</v>
          </cell>
          <cell r="EY105" t="str">
            <v>X.Hội</v>
          </cell>
          <cell r="FA105" t="str">
            <v/>
          </cell>
          <cell r="FC105" t="str">
            <v>N.Dũng</v>
          </cell>
          <cell r="FE105" t="str">
            <v/>
          </cell>
          <cell r="FG105" t="str">
            <v>Th.Cúc</v>
          </cell>
          <cell r="FI105" t="str">
            <v>P.Lâm</v>
          </cell>
          <cell r="FK105" t="str">
            <v>Th.Loan</v>
          </cell>
          <cell r="FM105" t="str">
            <v>V.Học</v>
          </cell>
          <cell r="FO105" t="str">
            <v>T.Nhiệm</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t="str">
            <v>A4-101P</v>
          </cell>
          <cell r="R106" t="str">
            <v>A4-102P</v>
          </cell>
          <cell r="T106" t="str">
            <v>A4-103</v>
          </cell>
          <cell r="V106" t="str">
            <v>A4-202</v>
          </cell>
          <cell r="X106">
            <v>0</v>
          </cell>
          <cell r="Z106">
            <v>0</v>
          </cell>
          <cell r="AB106">
            <v>0</v>
          </cell>
          <cell r="AD106">
            <v>0</v>
          </cell>
          <cell r="AF106" t="str">
            <v>B2-408</v>
          </cell>
          <cell r="AH106">
            <v>0</v>
          </cell>
          <cell r="AJ106" t="str">
            <v>B2-506</v>
          </cell>
          <cell r="AL106" t="str">
            <v>B2-401</v>
          </cell>
          <cell r="AN106">
            <v>0</v>
          </cell>
          <cell r="AP106" t="str">
            <v>A4-203</v>
          </cell>
          <cell r="AR106">
            <v>0</v>
          </cell>
          <cell r="AT106">
            <v>0</v>
          </cell>
          <cell r="AV106">
            <v>0</v>
          </cell>
          <cell r="AX106">
            <v>0</v>
          </cell>
          <cell r="AZ106" t="str">
            <v>B2-503</v>
          </cell>
          <cell r="BB106" t="str">
            <v>B2-502</v>
          </cell>
          <cell r="BD106">
            <v>0</v>
          </cell>
          <cell r="BF106">
            <v>0</v>
          </cell>
          <cell r="BH106">
            <v>0</v>
          </cell>
          <cell r="BJ106" t="str">
            <v>B2-101</v>
          </cell>
          <cell r="BL106">
            <v>0</v>
          </cell>
          <cell r="BN106">
            <v>0</v>
          </cell>
          <cell r="BP106">
            <v>0</v>
          </cell>
          <cell r="BR106">
            <v>0</v>
          </cell>
          <cell r="BT106" t="str">
            <v>A4-303</v>
          </cell>
          <cell r="BV106" t="str">
            <v>B2-102</v>
          </cell>
          <cell r="BX106" t="str">
            <v>B2-404</v>
          </cell>
          <cell r="BZ106">
            <v>0</v>
          </cell>
          <cell r="CB106" t="str">
            <v>B2-103</v>
          </cell>
          <cell r="CD106">
            <v>0</v>
          </cell>
          <cell r="CF106">
            <v>0</v>
          </cell>
          <cell r="CH106" t="str">
            <v>B2-303</v>
          </cell>
          <cell r="CJ106">
            <v>0</v>
          </cell>
          <cell r="CL106">
            <v>0</v>
          </cell>
          <cell r="CN106">
            <v>0</v>
          </cell>
          <cell r="CP106">
            <v>0</v>
          </cell>
          <cell r="CR106">
            <v>0</v>
          </cell>
          <cell r="CT106">
            <v>0</v>
          </cell>
          <cell r="CV106">
            <v>0</v>
          </cell>
          <cell r="CX106">
            <v>0</v>
          </cell>
          <cell r="CZ106">
            <v>0</v>
          </cell>
          <cell r="DB106" t="str">
            <v>B2-201</v>
          </cell>
          <cell r="DD106" t="str">
            <v>B2-205C</v>
          </cell>
          <cell r="DF106" t="str">
            <v>B2-206C</v>
          </cell>
          <cell r="DH106" t="str">
            <v>B2-204</v>
          </cell>
          <cell r="DJ106" t="str">
            <v>B2-208C</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t="str">
            <v>B2-405</v>
          </cell>
          <cell r="ER106" t="str">
            <v>B2-507</v>
          </cell>
          <cell r="ET106">
            <v>0</v>
          </cell>
          <cell r="EV106" t="str">
            <v>B2-305</v>
          </cell>
          <cell r="EX106" t="str">
            <v>B2-407</v>
          </cell>
          <cell r="EZ106">
            <v>0</v>
          </cell>
          <cell r="FB106" t="str">
            <v>B2-306</v>
          </cell>
          <cell r="FD106">
            <v>0</v>
          </cell>
          <cell r="FF106" t="str">
            <v>B2-307</v>
          </cell>
          <cell r="FH106">
            <v>0</v>
          </cell>
          <cell r="FJ106" t="str">
            <v>B2-304</v>
          </cell>
          <cell r="FL106">
            <v>0</v>
          </cell>
          <cell r="FN106" t="str">
            <v>B2-308</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B.Toàn</v>
          </cell>
          <cell r="S107" t="str">
            <v>Đ.Châu</v>
          </cell>
          <cell r="U107" t="str">
            <v>V.Trạm</v>
          </cell>
          <cell r="W107" t="str">
            <v>L.Đ.Vinh</v>
          </cell>
          <cell r="Y107" t="str">
            <v/>
          </cell>
          <cell r="AA107" t="str">
            <v/>
          </cell>
          <cell r="AC107" t="str">
            <v/>
          </cell>
          <cell r="AE107" t="str">
            <v/>
          </cell>
          <cell r="AG107" t="str">
            <v>Th.Diễm</v>
          </cell>
          <cell r="AI107" t="str">
            <v/>
          </cell>
          <cell r="AK107" t="str">
            <v>K.Trang</v>
          </cell>
          <cell r="AM107" t="str">
            <v>M.Xanh</v>
          </cell>
          <cell r="AO107" t="str">
            <v/>
          </cell>
          <cell r="AQ107" t="str">
            <v>Th.Huy</v>
          </cell>
          <cell r="AS107" t="str">
            <v/>
          </cell>
          <cell r="AU107" t="str">
            <v/>
          </cell>
          <cell r="AW107" t="str">
            <v/>
          </cell>
          <cell r="AY107" t="str">
            <v/>
          </cell>
          <cell r="BA107" t="str">
            <v>D23KTR1DAKTR2</v>
          </cell>
          <cell r="BC107" t="str">
            <v>H.Dũng</v>
          </cell>
          <cell r="BE107" t="str">
            <v/>
          </cell>
          <cell r="BG107" t="str">
            <v/>
          </cell>
          <cell r="BI107" t="str">
            <v/>
          </cell>
          <cell r="BK107" t="str">
            <v>Tr.Nguyên</v>
          </cell>
          <cell r="BM107" t="str">
            <v/>
          </cell>
          <cell r="BO107" t="str">
            <v/>
          </cell>
          <cell r="BQ107" t="str">
            <v/>
          </cell>
          <cell r="BS107" t="str">
            <v/>
          </cell>
          <cell r="BU107" t="str">
            <v>BM CTN</v>
          </cell>
          <cell r="BW107" t="str">
            <v>N.Tân</v>
          </cell>
          <cell r="BY107" t="str">
            <v>T.Dũng</v>
          </cell>
          <cell r="CA107" t="str">
            <v/>
          </cell>
          <cell r="CC107" t="str">
            <v>Đ.Thành</v>
          </cell>
          <cell r="CE107" t="str">
            <v/>
          </cell>
          <cell r="CG107" t="str">
            <v/>
          </cell>
          <cell r="CI107" t="str">
            <v>Tr.Tuấn(PH)</v>
          </cell>
          <cell r="CK107" t="str">
            <v/>
          </cell>
          <cell r="CM107" t="str">
            <v/>
          </cell>
          <cell r="CO107" t="str">
            <v/>
          </cell>
          <cell r="CQ107" t="str">
            <v/>
          </cell>
          <cell r="CS107" t="str">
            <v/>
          </cell>
          <cell r="CU107" t="str">
            <v/>
          </cell>
          <cell r="CW107" t="str">
            <v/>
          </cell>
          <cell r="CY107" t="str">
            <v/>
          </cell>
          <cell r="DA107" t="str">
            <v/>
          </cell>
          <cell r="DC107" t="str">
            <v>K.Trọng</v>
          </cell>
          <cell r="DE107" t="str">
            <v>V.Cần</v>
          </cell>
          <cell r="DG107" t="str">
            <v>V.Khánh</v>
          </cell>
          <cell r="DI107" t="str">
            <v>T.Thủy</v>
          </cell>
          <cell r="DK107" t="str">
            <v>Đ.Tâm</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C.Bằng</v>
          </cell>
          <cell r="ES107" t="str">
            <v>Q.Thuận</v>
          </cell>
          <cell r="EU107" t="str">
            <v/>
          </cell>
          <cell r="EW107" t="str">
            <v>M.Trí(KH)</v>
          </cell>
          <cell r="EY107" t="str">
            <v>Th.Cúc</v>
          </cell>
          <cell r="FA107" t="str">
            <v/>
          </cell>
          <cell r="FC107" t="str">
            <v>V.Thái</v>
          </cell>
          <cell r="FE107" t="str">
            <v/>
          </cell>
          <cell r="FG107" t="str">
            <v>M.Linh</v>
          </cell>
          <cell r="FI107" t="str">
            <v/>
          </cell>
          <cell r="FK107" t="str">
            <v>T.Lê</v>
          </cell>
          <cell r="FM107" t="str">
            <v/>
          </cell>
          <cell r="FO107" t="str">
            <v>X.Hội</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v>0</v>
          </cell>
          <cell r="X110" t="str">
            <v>B2-101</v>
          </cell>
          <cell r="Z110" t="str">
            <v>B2-102</v>
          </cell>
          <cell r="AB110" t="str">
            <v>B2-103</v>
          </cell>
          <cell r="AD110" t="str">
            <v>B2-201</v>
          </cell>
          <cell r="AF110">
            <v>0</v>
          </cell>
          <cell r="AH110">
            <v>0</v>
          </cell>
          <cell r="AJ110">
            <v>0</v>
          </cell>
          <cell r="AL110">
            <v>0</v>
          </cell>
          <cell r="AN110">
            <v>0</v>
          </cell>
          <cell r="AP110">
            <v>0</v>
          </cell>
          <cell r="AR110">
            <v>0</v>
          </cell>
          <cell r="AT110" t="str">
            <v>B2-202</v>
          </cell>
          <cell r="AV110" t="str">
            <v>B2-203</v>
          </cell>
          <cell r="AX110">
            <v>0</v>
          </cell>
          <cell r="AZ110">
            <v>0</v>
          </cell>
          <cell r="BB110">
            <v>0</v>
          </cell>
          <cell r="BD110">
            <v>0</v>
          </cell>
          <cell r="BF110">
            <v>0</v>
          </cell>
          <cell r="BH110" t="str">
            <v>A4-101P</v>
          </cell>
          <cell r="BJ110">
            <v>0</v>
          </cell>
          <cell r="BL110" t="str">
            <v>B2-204</v>
          </cell>
          <cell r="BN110">
            <v>0</v>
          </cell>
          <cell r="BP110">
            <v>0</v>
          </cell>
          <cell r="BR110" t="str">
            <v>A4-102P</v>
          </cell>
          <cell r="BT110">
            <v>0</v>
          </cell>
          <cell r="BV110">
            <v>0</v>
          </cell>
          <cell r="BX110">
            <v>0</v>
          </cell>
          <cell r="BZ110">
            <v>0</v>
          </cell>
          <cell r="CB110">
            <v>0</v>
          </cell>
          <cell r="CD110" t="str">
            <v>B2-301</v>
          </cell>
          <cell r="CF110">
            <v>0</v>
          </cell>
          <cell r="CH110" t="str">
            <v>B2-303</v>
          </cell>
          <cell r="CJ110">
            <v>0</v>
          </cell>
          <cell r="CL110">
            <v>0</v>
          </cell>
          <cell r="CN110">
            <v>0</v>
          </cell>
          <cell r="CP110">
            <v>0</v>
          </cell>
          <cell r="CR110">
            <v>0</v>
          </cell>
          <cell r="CT110">
            <v>0</v>
          </cell>
          <cell r="CV110">
            <v>0</v>
          </cell>
          <cell r="CX110">
            <v>0</v>
          </cell>
          <cell r="CZ110">
            <v>0</v>
          </cell>
          <cell r="DB110">
            <v>0</v>
          </cell>
          <cell r="DD110">
            <v>0</v>
          </cell>
          <cell r="DF110">
            <v>0</v>
          </cell>
          <cell r="DH110">
            <v>0</v>
          </cell>
          <cell r="DJ110">
            <v>0</v>
          </cell>
          <cell r="DL110" t="str">
            <v>B2-402</v>
          </cell>
          <cell r="DN110" t="str">
            <v>B2-403</v>
          </cell>
          <cell r="DP110" t="str">
            <v>B2-404</v>
          </cell>
          <cell r="DR110">
            <v>0</v>
          </cell>
          <cell r="DT110">
            <v>0</v>
          </cell>
          <cell r="DV110" t="str">
            <v>B2-305</v>
          </cell>
          <cell r="DX110" t="str">
            <v>A.SAN1</v>
          </cell>
          <cell r="DZ110" t="str">
            <v>A.SAN2</v>
          </cell>
          <cell r="EB110">
            <v>0</v>
          </cell>
          <cell r="ED110" t="str">
            <v>B2-308</v>
          </cell>
          <cell r="EF110" t="str">
            <v>B2-302</v>
          </cell>
          <cell r="EH110" t="str">
            <v>B2-405</v>
          </cell>
          <cell r="EJ110">
            <v>0</v>
          </cell>
          <cell r="EL110" t="str">
            <v>B2-407</v>
          </cell>
          <cell r="EN110" t="str">
            <v>A.SAN2</v>
          </cell>
          <cell r="EP110">
            <v>0</v>
          </cell>
          <cell r="ER110">
            <v>0</v>
          </cell>
          <cell r="ET110">
            <v>0</v>
          </cell>
          <cell r="EV110">
            <v>0</v>
          </cell>
          <cell r="EX110">
            <v>0</v>
          </cell>
          <cell r="EZ110" t="str">
            <v>B2-408</v>
          </cell>
          <cell r="FB110">
            <v>0</v>
          </cell>
          <cell r="FD110">
            <v>0</v>
          </cell>
          <cell r="FF110">
            <v>0</v>
          </cell>
          <cell r="FH110">
            <v>0</v>
          </cell>
          <cell r="FJ110">
            <v>0</v>
          </cell>
          <cell r="FL110">
            <v>0</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
          </cell>
          <cell r="Y111" t="str">
            <v>V.Hải</v>
          </cell>
          <cell r="AA111" t="str">
            <v>L.Trường</v>
          </cell>
          <cell r="AC111" t="str">
            <v>L.Đ.Vinh</v>
          </cell>
          <cell r="AE111" t="str">
            <v>B.Lợi</v>
          </cell>
          <cell r="AG111" t="str">
            <v/>
          </cell>
          <cell r="AI111" t="str">
            <v/>
          </cell>
          <cell r="AK111" t="str">
            <v/>
          </cell>
          <cell r="AM111" t="str">
            <v/>
          </cell>
          <cell r="AO111" t="str">
            <v/>
          </cell>
          <cell r="AQ111" t="str">
            <v/>
          </cell>
          <cell r="AS111" t="str">
            <v/>
          </cell>
          <cell r="AU111" t="str">
            <v>T.Tiến</v>
          </cell>
          <cell r="AW111" t="str">
            <v>Th.Huy</v>
          </cell>
          <cell r="AY111" t="str">
            <v/>
          </cell>
          <cell r="BA111" t="str">
            <v/>
          </cell>
          <cell r="BC111" t="str">
            <v/>
          </cell>
          <cell r="BE111" t="str">
            <v/>
          </cell>
          <cell r="BG111" t="str">
            <v/>
          </cell>
          <cell r="BI111" t="str">
            <v>P.Trúc</v>
          </cell>
          <cell r="BK111" t="str">
            <v/>
          </cell>
          <cell r="BM111" t="str">
            <v>K.Cường</v>
          </cell>
          <cell r="BO111" t="str">
            <v/>
          </cell>
          <cell r="BQ111" t="str">
            <v/>
          </cell>
          <cell r="BS111" t="str">
            <v>H.Xuyên</v>
          </cell>
          <cell r="BU111" t="str">
            <v/>
          </cell>
          <cell r="BW111" t="str">
            <v/>
          </cell>
          <cell r="BY111" t="str">
            <v/>
          </cell>
          <cell r="CA111" t="str">
            <v/>
          </cell>
          <cell r="CC111" t="str">
            <v/>
          </cell>
          <cell r="CE111" t="str">
            <v>Đ.Hồng</v>
          </cell>
          <cell r="CG111" t="str">
            <v/>
          </cell>
          <cell r="CI111" t="str">
            <v>Thu.Trang</v>
          </cell>
          <cell r="CK111" t="str">
            <v/>
          </cell>
          <cell r="CM111" t="str">
            <v/>
          </cell>
          <cell r="CO111" t="str">
            <v/>
          </cell>
          <cell r="CQ111" t="str">
            <v/>
          </cell>
          <cell r="CS111" t="str">
            <v/>
          </cell>
          <cell r="CU111" t="str">
            <v/>
          </cell>
          <cell r="CW111" t="str">
            <v/>
          </cell>
          <cell r="CY111" t="str">
            <v/>
          </cell>
          <cell r="DA111" t="str">
            <v/>
          </cell>
          <cell r="DC111" t="str">
            <v/>
          </cell>
          <cell r="DE111" t="str">
            <v/>
          </cell>
          <cell r="DG111" t="str">
            <v/>
          </cell>
          <cell r="DI111" t="str">
            <v/>
          </cell>
          <cell r="DK111" t="str">
            <v/>
          </cell>
          <cell r="DM111" t="str">
            <v>T.Hiếu</v>
          </cell>
          <cell r="DO111" t="str">
            <v>T.Thiểm</v>
          </cell>
          <cell r="DQ111" t="str">
            <v>V.Sơn</v>
          </cell>
          <cell r="DS111" t="str">
            <v/>
          </cell>
          <cell r="DU111" t="str">
            <v/>
          </cell>
          <cell r="DW111" t="str">
            <v>Q.Ngân(TG)</v>
          </cell>
          <cell r="DY111" t="str">
            <v>V.Học</v>
          </cell>
          <cell r="EA111" t="str">
            <v>V.Minh</v>
          </cell>
          <cell r="EC111" t="str">
            <v/>
          </cell>
          <cell r="EE111" t="str">
            <v>T.Lê</v>
          </cell>
          <cell r="EG111" t="str">
            <v>T.Công</v>
          </cell>
          <cell r="EI111" t="str">
            <v>T.Mến</v>
          </cell>
          <cell r="EK111" t="str">
            <v/>
          </cell>
          <cell r="EM111" t="str">
            <v>N.Hòa</v>
          </cell>
          <cell r="EO111" t="str">
            <v>V.Đông</v>
          </cell>
          <cell r="EQ111" t="str">
            <v/>
          </cell>
          <cell r="ES111" t="str">
            <v/>
          </cell>
          <cell r="EU111" t="str">
            <v/>
          </cell>
          <cell r="EW111" t="str">
            <v/>
          </cell>
          <cell r="EY111" t="str">
            <v/>
          </cell>
          <cell r="FA111" t="str">
            <v>Th.Cúc</v>
          </cell>
          <cell r="FC111" t="str">
            <v/>
          </cell>
          <cell r="FE111" t="str">
            <v/>
          </cell>
          <cell r="FG111" t="str">
            <v/>
          </cell>
          <cell r="FI111" t="str">
            <v/>
          </cell>
          <cell r="FK111" t="str">
            <v/>
          </cell>
          <cell r="FM111" t="str">
            <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v>0</v>
          </cell>
          <cell r="X112" t="str">
            <v>B2-101</v>
          </cell>
          <cell r="Z112" t="str">
            <v>B2-102</v>
          </cell>
          <cell r="AB112" t="str">
            <v>B2-103</v>
          </cell>
          <cell r="AD112" t="str">
            <v>B2-201</v>
          </cell>
          <cell r="AF112">
            <v>0</v>
          </cell>
          <cell r="AH112">
            <v>0</v>
          </cell>
          <cell r="AJ112">
            <v>0</v>
          </cell>
          <cell r="AL112">
            <v>0</v>
          </cell>
          <cell r="AN112">
            <v>0</v>
          </cell>
          <cell r="AP112">
            <v>0</v>
          </cell>
          <cell r="AR112">
            <v>0</v>
          </cell>
          <cell r="AT112" t="str">
            <v>B2-202</v>
          </cell>
          <cell r="AV112" t="str">
            <v>B2-203</v>
          </cell>
          <cell r="AX112">
            <v>0</v>
          </cell>
          <cell r="AZ112">
            <v>0</v>
          </cell>
          <cell r="BB112">
            <v>0</v>
          </cell>
          <cell r="BD112">
            <v>0</v>
          </cell>
          <cell r="BF112">
            <v>0</v>
          </cell>
          <cell r="BH112" t="str">
            <v>A4-101P</v>
          </cell>
          <cell r="BJ112">
            <v>0</v>
          </cell>
          <cell r="BL112" t="str">
            <v>B2-204</v>
          </cell>
          <cell r="BN112">
            <v>0</v>
          </cell>
          <cell r="BP112">
            <v>0</v>
          </cell>
          <cell r="BR112" t="str">
            <v>A4-102P</v>
          </cell>
          <cell r="BT112">
            <v>0</v>
          </cell>
          <cell r="BV112">
            <v>0</v>
          </cell>
          <cell r="BX112">
            <v>0</v>
          </cell>
          <cell r="BZ112">
            <v>0</v>
          </cell>
          <cell r="CB112">
            <v>0</v>
          </cell>
          <cell r="CD112" t="str">
            <v>B2-301</v>
          </cell>
          <cell r="CF112">
            <v>0</v>
          </cell>
          <cell r="CH112" t="str">
            <v>B2-303</v>
          </cell>
          <cell r="CJ112">
            <v>0</v>
          </cell>
          <cell r="CL112">
            <v>0</v>
          </cell>
          <cell r="CN112">
            <v>0</v>
          </cell>
          <cell r="CP112">
            <v>0</v>
          </cell>
          <cell r="CR112">
            <v>0</v>
          </cell>
          <cell r="CT112">
            <v>0</v>
          </cell>
          <cell r="CV112">
            <v>0</v>
          </cell>
          <cell r="CX112">
            <v>0</v>
          </cell>
          <cell r="CZ112">
            <v>0</v>
          </cell>
          <cell r="DB112">
            <v>0</v>
          </cell>
          <cell r="DD112">
            <v>0</v>
          </cell>
          <cell r="DF112">
            <v>0</v>
          </cell>
          <cell r="DH112">
            <v>0</v>
          </cell>
          <cell r="DJ112">
            <v>0</v>
          </cell>
          <cell r="DL112" t="str">
            <v>B2-402</v>
          </cell>
          <cell r="DN112" t="str">
            <v>B2-403</v>
          </cell>
          <cell r="DP112" t="str">
            <v>B2-404</v>
          </cell>
          <cell r="DR112" t="str">
            <v>B2-108</v>
          </cell>
          <cell r="DT112">
            <v>0</v>
          </cell>
          <cell r="DV112" t="str">
            <v>B2-305</v>
          </cell>
          <cell r="DX112">
            <v>0</v>
          </cell>
          <cell r="DZ112">
            <v>0</v>
          </cell>
          <cell r="EB112">
            <v>0</v>
          </cell>
          <cell r="ED112" t="str">
            <v>B2-308</v>
          </cell>
          <cell r="EF112" t="str">
            <v>B2-302</v>
          </cell>
          <cell r="EH112" t="str">
            <v>B2-405</v>
          </cell>
          <cell r="EJ112">
            <v>0</v>
          </cell>
          <cell r="EL112" t="str">
            <v>B2-407</v>
          </cell>
          <cell r="EN112">
            <v>0</v>
          </cell>
          <cell r="EP112">
            <v>0</v>
          </cell>
          <cell r="ER112">
            <v>0</v>
          </cell>
          <cell r="ET112">
            <v>0</v>
          </cell>
          <cell r="EV112">
            <v>0</v>
          </cell>
          <cell r="EX112">
            <v>0</v>
          </cell>
          <cell r="EZ112" t="str">
            <v>B2-408</v>
          </cell>
          <cell r="FB112">
            <v>0</v>
          </cell>
          <cell r="FD112">
            <v>0</v>
          </cell>
          <cell r="FF112">
            <v>0</v>
          </cell>
          <cell r="FH112">
            <v>0</v>
          </cell>
          <cell r="FJ112">
            <v>0</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
          </cell>
          <cell r="Y113" t="str">
            <v>V.Tâm</v>
          </cell>
          <cell r="AA113" t="str">
            <v>N.Cường</v>
          </cell>
          <cell r="AC113" t="str">
            <v>C.Tín</v>
          </cell>
          <cell r="AE113" t="str">
            <v>Đ.Tân</v>
          </cell>
          <cell r="AG113" t="str">
            <v/>
          </cell>
          <cell r="AI113" t="str">
            <v/>
          </cell>
          <cell r="AK113" t="str">
            <v/>
          </cell>
          <cell r="AM113" t="str">
            <v/>
          </cell>
          <cell r="AO113" t="str">
            <v/>
          </cell>
          <cell r="AQ113" t="str">
            <v/>
          </cell>
          <cell r="AS113" t="str">
            <v/>
          </cell>
          <cell r="AU113" t="str">
            <v>Th.Quý</v>
          </cell>
          <cell r="AW113" t="str">
            <v>Th.Huy</v>
          </cell>
          <cell r="AY113" t="str">
            <v/>
          </cell>
          <cell r="BA113" t="str">
            <v/>
          </cell>
          <cell r="BC113" t="str">
            <v/>
          </cell>
          <cell r="BE113" t="str">
            <v/>
          </cell>
          <cell r="BG113" t="str">
            <v/>
          </cell>
          <cell r="BI113" t="str">
            <v>Th.Vũ</v>
          </cell>
          <cell r="BK113" t="str">
            <v/>
          </cell>
          <cell r="BM113" t="str">
            <v>Tr.Nguyên</v>
          </cell>
          <cell r="BO113" t="str">
            <v/>
          </cell>
          <cell r="BQ113" t="str">
            <v/>
          </cell>
          <cell r="BS113" t="str">
            <v>H.Toàn</v>
          </cell>
          <cell r="BU113" t="str">
            <v/>
          </cell>
          <cell r="BW113" t="str">
            <v/>
          </cell>
          <cell r="BY113" t="str">
            <v/>
          </cell>
          <cell r="CA113" t="str">
            <v/>
          </cell>
          <cell r="CC113" t="str">
            <v/>
          </cell>
          <cell r="CE113" t="str">
            <v>L.Tín</v>
          </cell>
          <cell r="CG113" t="str">
            <v/>
          </cell>
          <cell r="CI113" t="str">
            <v>Tr.Tuấn(PH)</v>
          </cell>
          <cell r="CK113" t="str">
            <v/>
          </cell>
          <cell r="CM113" t="str">
            <v/>
          </cell>
          <cell r="CO113" t="str">
            <v/>
          </cell>
          <cell r="CQ113" t="str">
            <v/>
          </cell>
          <cell r="CS113" t="str">
            <v/>
          </cell>
          <cell r="CU113" t="str">
            <v/>
          </cell>
          <cell r="CW113" t="str">
            <v/>
          </cell>
          <cell r="CY113" t="str">
            <v/>
          </cell>
          <cell r="DA113" t="str">
            <v/>
          </cell>
          <cell r="DC113" t="str">
            <v/>
          </cell>
          <cell r="DE113" t="str">
            <v/>
          </cell>
          <cell r="DG113" t="str">
            <v/>
          </cell>
          <cell r="DI113" t="str">
            <v/>
          </cell>
          <cell r="DK113" t="str">
            <v/>
          </cell>
          <cell r="DM113" t="str">
            <v>Th.Mai</v>
          </cell>
          <cell r="DO113" t="str">
            <v>Thu.Trang</v>
          </cell>
          <cell r="DQ113" t="str">
            <v>M.Linh</v>
          </cell>
          <cell r="DS113" t="str">
            <v>T.Tiến</v>
          </cell>
          <cell r="DU113" t="str">
            <v/>
          </cell>
          <cell r="DW113" t="str">
            <v>Q.Ngân(TG)</v>
          </cell>
          <cell r="DY113" t="str">
            <v/>
          </cell>
          <cell r="EA113" t="str">
            <v/>
          </cell>
          <cell r="EC113" t="str">
            <v/>
          </cell>
          <cell r="EE113" t="str">
            <v>T.Công</v>
          </cell>
          <cell r="EG113" t="str">
            <v>M.Tân</v>
          </cell>
          <cell r="EI113" t="str">
            <v>B.Lợi</v>
          </cell>
          <cell r="EK113" t="str">
            <v/>
          </cell>
          <cell r="EM113" t="str">
            <v>N.Hòa</v>
          </cell>
          <cell r="EO113" t="str">
            <v/>
          </cell>
          <cell r="EQ113" t="str">
            <v/>
          </cell>
          <cell r="ES113" t="str">
            <v/>
          </cell>
          <cell r="EU113" t="str">
            <v/>
          </cell>
          <cell r="EW113" t="str">
            <v/>
          </cell>
          <cell r="EY113" t="str">
            <v/>
          </cell>
          <cell r="FA113" t="str">
            <v>Đ.Thành</v>
          </cell>
          <cell r="FC113" t="str">
            <v/>
          </cell>
          <cell r="FE113" t="str">
            <v/>
          </cell>
          <cell r="FG113" t="str">
            <v/>
          </cell>
          <cell r="FI113" t="str">
            <v/>
          </cell>
          <cell r="FK113" t="str">
            <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t="str">
            <v>A4-101P</v>
          </cell>
          <cell r="R114" t="str">
            <v>A4-102P</v>
          </cell>
          <cell r="T114" t="str">
            <v>A4-103</v>
          </cell>
          <cell r="V114" t="str">
            <v>A4-202</v>
          </cell>
          <cell r="X114">
            <v>0</v>
          </cell>
          <cell r="Z114">
            <v>0</v>
          </cell>
          <cell r="AB114">
            <v>0</v>
          </cell>
          <cell r="AD114">
            <v>0</v>
          </cell>
          <cell r="AF114" t="str">
            <v>B2-408</v>
          </cell>
          <cell r="AH114" t="str">
            <v>B2-505</v>
          </cell>
          <cell r="AJ114" t="str">
            <v>B2-506</v>
          </cell>
          <cell r="AL114" t="str">
            <v>B2-401</v>
          </cell>
          <cell r="AN114">
            <v>0</v>
          </cell>
          <cell r="AP114" t="str">
            <v>A4-203</v>
          </cell>
          <cell r="AR114">
            <v>0</v>
          </cell>
          <cell r="AT114">
            <v>0</v>
          </cell>
          <cell r="AV114">
            <v>0</v>
          </cell>
          <cell r="AX114">
            <v>0</v>
          </cell>
          <cell r="AZ114" t="str">
            <v>B2-503</v>
          </cell>
          <cell r="BB114" t="str">
            <v>B2-403</v>
          </cell>
          <cell r="BD114">
            <v>0</v>
          </cell>
          <cell r="BF114">
            <v>0</v>
          </cell>
          <cell r="BH114">
            <v>0</v>
          </cell>
          <cell r="BJ114" t="str">
            <v>B2-101</v>
          </cell>
          <cell r="BL114">
            <v>0</v>
          </cell>
          <cell r="BN114">
            <v>0</v>
          </cell>
          <cell r="BP114">
            <v>0</v>
          </cell>
          <cell r="BR114">
            <v>0</v>
          </cell>
          <cell r="BT114" t="str">
            <v>A4-303</v>
          </cell>
          <cell r="BV114" t="str">
            <v>B2-102</v>
          </cell>
          <cell r="BX114" t="str">
            <v>B2-404</v>
          </cell>
          <cell r="BZ114">
            <v>0</v>
          </cell>
          <cell r="CB114" t="str">
            <v>B2-103</v>
          </cell>
          <cell r="CD114">
            <v>0</v>
          </cell>
          <cell r="CF114">
            <v>0</v>
          </cell>
          <cell r="CH114">
            <v>0</v>
          </cell>
          <cell r="CJ114" t="str">
            <v>B2-302</v>
          </cell>
          <cell r="CL114">
            <v>0</v>
          </cell>
          <cell r="CN114" t="str">
            <v>B2-108</v>
          </cell>
          <cell r="CP114">
            <v>0</v>
          </cell>
          <cell r="CR114">
            <v>0</v>
          </cell>
          <cell r="CT114">
            <v>0</v>
          </cell>
          <cell r="CV114">
            <v>0</v>
          </cell>
          <cell r="CX114">
            <v>0</v>
          </cell>
          <cell r="CZ114">
            <v>0</v>
          </cell>
          <cell r="DB114" t="str">
            <v>B2-201</v>
          </cell>
          <cell r="DD114" t="str">
            <v>B2-202</v>
          </cell>
          <cell r="DF114">
            <v>0</v>
          </cell>
          <cell r="DH114" t="str">
            <v>B2-204</v>
          </cell>
          <cell r="DJ114" t="str">
            <v>B2-301</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t="str">
            <v>B2-405</v>
          </cell>
          <cell r="ER114" t="str">
            <v>A.SAN1</v>
          </cell>
          <cell r="ET114">
            <v>0</v>
          </cell>
          <cell r="EV114" t="str">
            <v>A.SAN2</v>
          </cell>
          <cell r="EX114" t="str">
            <v>B2-407</v>
          </cell>
          <cell r="EZ114">
            <v>0</v>
          </cell>
          <cell r="FB114" t="str">
            <v>B2-306</v>
          </cell>
          <cell r="FD114">
            <v>0</v>
          </cell>
          <cell r="FF114" t="str">
            <v>B2-307</v>
          </cell>
          <cell r="FH114" t="str">
            <v>B2-303</v>
          </cell>
          <cell r="FJ114" t="str">
            <v>B2-304</v>
          </cell>
          <cell r="FL114" t="str">
            <v>B2-406</v>
          </cell>
          <cell r="FN114" t="str">
            <v>A.SAN3</v>
          </cell>
          <cell r="FP114">
            <v>0</v>
          </cell>
          <cell r="FR114">
            <v>0</v>
          </cell>
          <cell r="FT114">
            <v>0</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H.Thuận</v>
          </cell>
          <cell r="S115" t="str">
            <v>Q.Hùng</v>
          </cell>
          <cell r="U115" t="str">
            <v>Đ.Châu</v>
          </cell>
          <cell r="W115" t="str">
            <v>L.Trường</v>
          </cell>
          <cell r="Y115" t="str">
            <v/>
          </cell>
          <cell r="AA115" t="str">
            <v/>
          </cell>
          <cell r="AC115" t="str">
            <v/>
          </cell>
          <cell r="AE115" t="str">
            <v/>
          </cell>
          <cell r="AG115" t="str">
            <v>Thu.Trang</v>
          </cell>
          <cell r="AI115" t="str">
            <v>K.Oanh</v>
          </cell>
          <cell r="AK115" t="str">
            <v>T.Tám</v>
          </cell>
          <cell r="AM115" t="str">
            <v>B.Toàn</v>
          </cell>
          <cell r="AO115" t="str">
            <v/>
          </cell>
          <cell r="AQ115" t="str">
            <v>S.Tùng</v>
          </cell>
          <cell r="AS115" t="str">
            <v/>
          </cell>
          <cell r="AU115" t="str">
            <v/>
          </cell>
          <cell r="AW115" t="str">
            <v/>
          </cell>
          <cell r="AY115" t="str">
            <v/>
          </cell>
          <cell r="BA115" t="str">
            <v>H.Dũng</v>
          </cell>
          <cell r="BC115" t="str">
            <v>M.Tân</v>
          </cell>
          <cell r="BE115" t="str">
            <v/>
          </cell>
          <cell r="BG115" t="str">
            <v/>
          </cell>
          <cell r="BI115" t="str">
            <v/>
          </cell>
          <cell r="BK115" t="str">
            <v>T.Bích</v>
          </cell>
          <cell r="BM115" t="str">
            <v/>
          </cell>
          <cell r="BO115" t="str">
            <v/>
          </cell>
          <cell r="BQ115" t="str">
            <v/>
          </cell>
          <cell r="BS115" t="str">
            <v/>
          </cell>
          <cell r="BU115" t="str">
            <v>H.Xuyên</v>
          </cell>
          <cell r="BW115" t="str">
            <v>N.Tân</v>
          </cell>
          <cell r="BY115" t="str">
            <v>V.Cần</v>
          </cell>
          <cell r="CA115" t="str">
            <v/>
          </cell>
          <cell r="CC115" t="str">
            <v>T.Khánh(TG)</v>
          </cell>
          <cell r="CE115" t="str">
            <v/>
          </cell>
          <cell r="CG115" t="str">
            <v/>
          </cell>
          <cell r="CI115" t="str">
            <v/>
          </cell>
          <cell r="CK115" t="str">
            <v>Tr.Tuấn(PH)</v>
          </cell>
          <cell r="CM115" t="str">
            <v/>
          </cell>
          <cell r="CO115" t="str">
            <v>Chí.Sỹ</v>
          </cell>
          <cell r="CQ115" t="str">
            <v/>
          </cell>
          <cell r="CS115" t="str">
            <v/>
          </cell>
          <cell r="CU115" t="str">
            <v/>
          </cell>
          <cell r="CW115" t="str">
            <v/>
          </cell>
          <cell r="CY115" t="str">
            <v/>
          </cell>
          <cell r="DA115" t="str">
            <v/>
          </cell>
          <cell r="DC115" t="str">
            <v>K.Trọng</v>
          </cell>
          <cell r="DE115" t="str">
            <v>T.Thiểm</v>
          </cell>
          <cell r="DG115" t="str">
            <v/>
          </cell>
          <cell r="DI115" t="str">
            <v>A.Nhân</v>
          </cell>
          <cell r="DK115" t="str">
            <v>Đ.Tâm</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C.Bằng</v>
          </cell>
          <cell r="ES115" t="str">
            <v>V.Đông</v>
          </cell>
          <cell r="EU115" t="str">
            <v/>
          </cell>
          <cell r="EW115" t="str">
            <v>P.Lâm</v>
          </cell>
          <cell r="EY115" t="str">
            <v>C.Đức</v>
          </cell>
          <cell r="FA115" t="str">
            <v/>
          </cell>
          <cell r="FC115" t="str">
            <v>V.Thái</v>
          </cell>
          <cell r="FE115" t="str">
            <v/>
          </cell>
          <cell r="FG115" t="str">
            <v>T.Mến</v>
          </cell>
          <cell r="FI115" t="str">
            <v>X.Hội</v>
          </cell>
          <cell r="FK115" t="str">
            <v>Th.Cúc</v>
          </cell>
          <cell r="FM115" t="str">
            <v>T.Hiếu</v>
          </cell>
          <cell r="FO115" t="str">
            <v>V.Minh</v>
          </cell>
          <cell r="FQ115" t="str">
            <v/>
          </cell>
          <cell r="FS115" t="str">
            <v/>
          </cell>
          <cell r="FU115" t="str">
            <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t="str">
            <v>A4-101P</v>
          </cell>
          <cell r="R116" t="str">
            <v>A4-102P</v>
          </cell>
          <cell r="T116" t="str">
            <v>A4-103</v>
          </cell>
          <cell r="V116" t="str">
            <v>A4-202</v>
          </cell>
          <cell r="X116">
            <v>0</v>
          </cell>
          <cell r="Z116">
            <v>0</v>
          </cell>
          <cell r="AB116">
            <v>0</v>
          </cell>
          <cell r="AD116">
            <v>0</v>
          </cell>
          <cell r="AF116" t="str">
            <v>B2-408</v>
          </cell>
          <cell r="AH116" t="str">
            <v>B2-505</v>
          </cell>
          <cell r="AJ116" t="str">
            <v>B2-506</v>
          </cell>
          <cell r="AL116" t="str">
            <v>B2-401</v>
          </cell>
          <cell r="AN116">
            <v>0</v>
          </cell>
          <cell r="AP116" t="str">
            <v>A4-203</v>
          </cell>
          <cell r="AR116">
            <v>0</v>
          </cell>
          <cell r="AT116">
            <v>0</v>
          </cell>
          <cell r="AV116">
            <v>0</v>
          </cell>
          <cell r="AX116">
            <v>0</v>
          </cell>
          <cell r="AZ116" t="str">
            <v>B2-503</v>
          </cell>
          <cell r="BB116" t="str">
            <v>B2-403</v>
          </cell>
          <cell r="BD116">
            <v>0</v>
          </cell>
          <cell r="BF116">
            <v>0</v>
          </cell>
          <cell r="BH116">
            <v>0</v>
          </cell>
          <cell r="BJ116" t="str">
            <v>B2-101</v>
          </cell>
          <cell r="BL116">
            <v>0</v>
          </cell>
          <cell r="BN116">
            <v>0</v>
          </cell>
          <cell r="BP116">
            <v>0</v>
          </cell>
          <cell r="BR116">
            <v>0</v>
          </cell>
          <cell r="BT116" t="str">
            <v>A4-303</v>
          </cell>
          <cell r="BV116" t="str">
            <v>B2-102</v>
          </cell>
          <cell r="BX116" t="str">
            <v>B2-404</v>
          </cell>
          <cell r="BZ116">
            <v>0</v>
          </cell>
          <cell r="CB116" t="str">
            <v>B2-103</v>
          </cell>
          <cell r="CD116">
            <v>0</v>
          </cell>
          <cell r="CF116">
            <v>0</v>
          </cell>
          <cell r="CH116">
            <v>0</v>
          </cell>
          <cell r="CJ116" t="str">
            <v>B2-302</v>
          </cell>
          <cell r="CL116">
            <v>0</v>
          </cell>
          <cell r="CN116" t="str">
            <v>B2-108</v>
          </cell>
          <cell r="CP116">
            <v>0</v>
          </cell>
          <cell r="CR116">
            <v>0</v>
          </cell>
          <cell r="CT116">
            <v>0</v>
          </cell>
          <cell r="CV116">
            <v>0</v>
          </cell>
          <cell r="CX116">
            <v>0</v>
          </cell>
          <cell r="CZ116">
            <v>0</v>
          </cell>
          <cell r="DB116" t="str">
            <v>B2-201</v>
          </cell>
          <cell r="DD116" t="str">
            <v>B2-202</v>
          </cell>
          <cell r="DF116" t="str">
            <v>B2-203</v>
          </cell>
          <cell r="DH116" t="str">
            <v>B2-204</v>
          </cell>
          <cell r="DJ116" t="str">
            <v>B2-301</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t="str">
            <v>B2-405</v>
          </cell>
          <cell r="ER116">
            <v>0</v>
          </cell>
          <cell r="ET116">
            <v>0</v>
          </cell>
          <cell r="EV116">
            <v>0</v>
          </cell>
          <cell r="EX116" t="str">
            <v>B2-407</v>
          </cell>
          <cell r="EZ116">
            <v>0</v>
          </cell>
          <cell r="FB116" t="str">
            <v>B2-306</v>
          </cell>
          <cell r="FD116">
            <v>0</v>
          </cell>
          <cell r="FF116" t="str">
            <v>B2-307</v>
          </cell>
          <cell r="FH116" t="str">
            <v>B2-303</v>
          </cell>
          <cell r="FJ116" t="str">
            <v>B2-304</v>
          </cell>
          <cell r="FL116" t="str">
            <v>B2-406</v>
          </cell>
          <cell r="FN116">
            <v>0</v>
          </cell>
          <cell r="FP116">
            <v>0</v>
          </cell>
          <cell r="FR116">
            <v>0</v>
          </cell>
          <cell r="FT116">
            <v>0</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Q.Hùng</v>
          </cell>
          <cell r="S117" t="str">
            <v>N.Cường</v>
          </cell>
          <cell r="U117" t="str">
            <v>Đ.Châu</v>
          </cell>
          <cell r="W117" t="str">
            <v>L.Trường</v>
          </cell>
          <cell r="Y117" t="str">
            <v/>
          </cell>
          <cell r="AA117" t="str">
            <v/>
          </cell>
          <cell r="AC117" t="str">
            <v/>
          </cell>
          <cell r="AE117" t="str">
            <v/>
          </cell>
          <cell r="AG117" t="str">
            <v>V.Thái</v>
          </cell>
          <cell r="AI117" t="str">
            <v>Th.Diễm</v>
          </cell>
          <cell r="AK117" t="str">
            <v>V.Sơn</v>
          </cell>
          <cell r="AM117" t="str">
            <v>M.Xanh</v>
          </cell>
          <cell r="AO117" t="str">
            <v/>
          </cell>
          <cell r="AQ117" t="str">
            <v>T.Dũng</v>
          </cell>
          <cell r="AS117" t="str">
            <v/>
          </cell>
          <cell r="AU117" t="str">
            <v/>
          </cell>
          <cell r="AW117" t="str">
            <v/>
          </cell>
          <cell r="AY117" t="str">
            <v/>
          </cell>
          <cell r="BA117" t="str">
            <v>H.Dũng</v>
          </cell>
          <cell r="BC117" t="str">
            <v>H.Vinh</v>
          </cell>
          <cell r="BE117" t="str">
            <v/>
          </cell>
          <cell r="BG117" t="str">
            <v/>
          </cell>
          <cell r="BI117" t="str">
            <v/>
          </cell>
          <cell r="BK117" t="str">
            <v>K.Cúc</v>
          </cell>
          <cell r="BM117" t="str">
            <v/>
          </cell>
          <cell r="BO117" t="str">
            <v/>
          </cell>
          <cell r="BQ117" t="str">
            <v/>
          </cell>
          <cell r="BS117" t="str">
            <v/>
          </cell>
          <cell r="BU117" t="str">
            <v>T.Hùng</v>
          </cell>
          <cell r="BW117" t="str">
            <v>Đ.Thường</v>
          </cell>
          <cell r="BY117" t="str">
            <v>Th.Dân</v>
          </cell>
          <cell r="CA117" t="str">
            <v/>
          </cell>
          <cell r="CC117" t="str">
            <v>Đ.Tâm</v>
          </cell>
          <cell r="CE117" t="str">
            <v/>
          </cell>
          <cell r="CG117" t="str">
            <v/>
          </cell>
          <cell r="CI117" t="str">
            <v/>
          </cell>
          <cell r="CK117" t="str">
            <v>Tr.Tuấn(PH)</v>
          </cell>
          <cell r="CM117" t="str">
            <v/>
          </cell>
          <cell r="CO117" t="str">
            <v>V.Khôi(SV)</v>
          </cell>
          <cell r="CQ117" t="str">
            <v/>
          </cell>
          <cell r="CS117" t="str">
            <v/>
          </cell>
          <cell r="CU117" t="str">
            <v/>
          </cell>
          <cell r="CW117" t="str">
            <v/>
          </cell>
          <cell r="CY117" t="str">
            <v/>
          </cell>
          <cell r="DA117" t="str">
            <v/>
          </cell>
          <cell r="DC117" t="str">
            <v>K.Trọng</v>
          </cell>
          <cell r="DE117" t="str">
            <v>Th.Dương</v>
          </cell>
          <cell r="DG117" t="str">
            <v>V.Khánh</v>
          </cell>
          <cell r="DI117" t="str">
            <v>T.Thủy</v>
          </cell>
          <cell r="DK117" t="str">
            <v>A.Nhân</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M.Linh</v>
          </cell>
          <cell r="ES117" t="str">
            <v/>
          </cell>
          <cell r="EU117" t="str">
            <v/>
          </cell>
          <cell r="EW117" t="str">
            <v/>
          </cell>
          <cell r="EY117" t="str">
            <v>Th.Huy</v>
          </cell>
          <cell r="FA117" t="str">
            <v/>
          </cell>
          <cell r="FC117" t="str">
            <v>V.Đồng</v>
          </cell>
          <cell r="FE117" t="str">
            <v/>
          </cell>
          <cell r="FG117" t="str">
            <v>Th.Loan</v>
          </cell>
          <cell r="FI117" t="str">
            <v>Th.Mai</v>
          </cell>
          <cell r="FK117" t="str">
            <v>V.Thống</v>
          </cell>
          <cell r="FM117" t="str">
            <v>T.Lê</v>
          </cell>
          <cell r="FO117" t="str">
            <v/>
          </cell>
          <cell r="FQ117" t="str">
            <v/>
          </cell>
          <cell r="FS117" t="str">
            <v/>
          </cell>
          <cell r="FU117" t="str">
            <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v>0</v>
          </cell>
          <cell r="X120" t="str">
            <v>B2-101</v>
          </cell>
          <cell r="Z120" t="str">
            <v>B2-102</v>
          </cell>
          <cell r="AB120" t="str">
            <v>B2-103</v>
          </cell>
          <cell r="AD120" t="str">
            <v>B2-201</v>
          </cell>
          <cell r="AF120">
            <v>0</v>
          </cell>
          <cell r="AH120">
            <v>0</v>
          </cell>
          <cell r="AJ120">
            <v>0</v>
          </cell>
          <cell r="AL120">
            <v>0</v>
          </cell>
          <cell r="AN120">
            <v>0</v>
          </cell>
          <cell r="AP120">
            <v>0</v>
          </cell>
          <cell r="AR120">
            <v>0</v>
          </cell>
          <cell r="AT120" t="str">
            <v>B2-202</v>
          </cell>
          <cell r="AV120" t="str">
            <v>B2-203</v>
          </cell>
          <cell r="AX120">
            <v>0</v>
          </cell>
          <cell r="AZ120">
            <v>0</v>
          </cell>
          <cell r="BB120">
            <v>0</v>
          </cell>
          <cell r="BD120">
            <v>0</v>
          </cell>
          <cell r="BF120">
            <v>0</v>
          </cell>
          <cell r="BH120" t="str">
            <v>A4-101P</v>
          </cell>
          <cell r="BJ120">
            <v>0</v>
          </cell>
          <cell r="BL120" t="str">
            <v>B2-204</v>
          </cell>
          <cell r="BN120">
            <v>0</v>
          </cell>
          <cell r="BP120">
            <v>0</v>
          </cell>
          <cell r="BR120" t="str">
            <v>A4-102P</v>
          </cell>
          <cell r="BT120">
            <v>0</v>
          </cell>
          <cell r="BV120">
            <v>0</v>
          </cell>
          <cell r="BX120">
            <v>0</v>
          </cell>
          <cell r="BZ120">
            <v>0</v>
          </cell>
          <cell r="CB120">
            <v>0</v>
          </cell>
          <cell r="CD120" t="str">
            <v>A.SAN2</v>
          </cell>
          <cell r="CF120">
            <v>0</v>
          </cell>
          <cell r="CH120">
            <v>0</v>
          </cell>
          <cell r="CJ120" t="str">
            <v>B2-304</v>
          </cell>
          <cell r="CL120">
            <v>0</v>
          </cell>
          <cell r="CN120">
            <v>0</v>
          </cell>
          <cell r="CP120">
            <v>0</v>
          </cell>
          <cell r="CR120">
            <v>0</v>
          </cell>
          <cell r="CT120">
            <v>0</v>
          </cell>
          <cell r="CV120">
            <v>0</v>
          </cell>
          <cell r="CX120">
            <v>0</v>
          </cell>
          <cell r="CZ120">
            <v>0</v>
          </cell>
          <cell r="DB120">
            <v>0</v>
          </cell>
          <cell r="DD120">
            <v>0</v>
          </cell>
          <cell r="DF120">
            <v>0</v>
          </cell>
          <cell r="DH120">
            <v>0</v>
          </cell>
          <cell r="DJ120">
            <v>0</v>
          </cell>
          <cell r="DL120" t="str">
            <v>B2-402</v>
          </cell>
          <cell r="DN120" t="str">
            <v>B2-403</v>
          </cell>
          <cell r="DP120" t="str">
            <v>B2-404</v>
          </cell>
          <cell r="DR120" t="str">
            <v>B2-108</v>
          </cell>
          <cell r="DT120">
            <v>0</v>
          </cell>
          <cell r="DV120" t="str">
            <v>A.SAN2</v>
          </cell>
          <cell r="DX120" t="str">
            <v>B2-306</v>
          </cell>
          <cell r="DZ120" t="str">
            <v>B2-307</v>
          </cell>
          <cell r="EB120">
            <v>0</v>
          </cell>
          <cell r="ED120" t="str">
            <v>B2-308</v>
          </cell>
          <cell r="EF120" t="str">
            <v>B2-302</v>
          </cell>
          <cell r="EH120" t="str">
            <v>A.SAN2</v>
          </cell>
          <cell r="EJ120">
            <v>0</v>
          </cell>
          <cell r="EL120" t="str">
            <v>B2-503</v>
          </cell>
          <cell r="EN120" t="str">
            <v>B2-401</v>
          </cell>
          <cell r="EP120">
            <v>0</v>
          </cell>
          <cell r="ER120">
            <v>0</v>
          </cell>
          <cell r="ET120">
            <v>0</v>
          </cell>
          <cell r="EV120">
            <v>0</v>
          </cell>
          <cell r="EX120">
            <v>0</v>
          </cell>
          <cell r="EZ120" t="str">
            <v>B2-408</v>
          </cell>
          <cell r="FB120">
            <v>0</v>
          </cell>
          <cell r="FD120">
            <v>0</v>
          </cell>
          <cell r="FF120">
            <v>0</v>
          </cell>
          <cell r="FH120">
            <v>0</v>
          </cell>
          <cell r="FJ120">
            <v>0</v>
          </cell>
          <cell r="FL120">
            <v>0</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
          </cell>
          <cell r="Y121" t="str">
            <v>V.Trình</v>
          </cell>
          <cell r="AA121" t="str">
            <v>V.Hải</v>
          </cell>
          <cell r="AC121" t="str">
            <v>V.Thao</v>
          </cell>
          <cell r="AE121" t="str">
            <v>D.Tiến</v>
          </cell>
          <cell r="AG121" t="str">
            <v/>
          </cell>
          <cell r="AI121" t="str">
            <v/>
          </cell>
          <cell r="AK121" t="str">
            <v/>
          </cell>
          <cell r="AM121" t="str">
            <v/>
          </cell>
          <cell r="AO121" t="str">
            <v/>
          </cell>
          <cell r="AQ121" t="str">
            <v/>
          </cell>
          <cell r="AS121" t="str">
            <v/>
          </cell>
          <cell r="AU121" t="str">
            <v>N.Hòa</v>
          </cell>
          <cell r="AW121" t="str">
            <v>Thu.Trang</v>
          </cell>
          <cell r="AY121" t="str">
            <v/>
          </cell>
          <cell r="BA121" t="str">
            <v/>
          </cell>
          <cell r="BC121" t="str">
            <v/>
          </cell>
          <cell r="BE121" t="str">
            <v/>
          </cell>
          <cell r="BG121" t="str">
            <v/>
          </cell>
          <cell r="BI121" t="str">
            <v>S.Vinh</v>
          </cell>
          <cell r="BK121" t="str">
            <v/>
          </cell>
          <cell r="BM121" t="str">
            <v>Q.Thuận</v>
          </cell>
          <cell r="BO121" t="str">
            <v/>
          </cell>
          <cell r="BQ121" t="str">
            <v/>
          </cell>
          <cell r="BS121" t="str">
            <v>KHTKTCN</v>
          </cell>
          <cell r="BU121" t="str">
            <v/>
          </cell>
          <cell r="BW121" t="str">
            <v/>
          </cell>
          <cell r="BY121" t="str">
            <v/>
          </cell>
          <cell r="CA121" t="str">
            <v/>
          </cell>
          <cell r="CC121" t="str">
            <v/>
          </cell>
          <cell r="CE121" t="str">
            <v>V.Minh</v>
          </cell>
          <cell r="CG121" t="str">
            <v/>
          </cell>
          <cell r="CI121" t="str">
            <v/>
          </cell>
          <cell r="CK121" t="str">
            <v>Đ.Toa</v>
          </cell>
          <cell r="CM121" t="str">
            <v/>
          </cell>
          <cell r="CO121" t="str">
            <v/>
          </cell>
          <cell r="CQ121" t="str">
            <v/>
          </cell>
          <cell r="CS121" t="str">
            <v/>
          </cell>
          <cell r="CU121" t="str">
            <v/>
          </cell>
          <cell r="CW121" t="str">
            <v/>
          </cell>
          <cell r="CY121" t="str">
            <v/>
          </cell>
          <cell r="DA121" t="str">
            <v/>
          </cell>
          <cell r="DC121" t="str">
            <v/>
          </cell>
          <cell r="DE121" t="str">
            <v/>
          </cell>
          <cell r="DG121" t="str">
            <v/>
          </cell>
          <cell r="DI121" t="str">
            <v/>
          </cell>
          <cell r="DK121" t="str">
            <v/>
          </cell>
          <cell r="DM121" t="str">
            <v>B.Hồng</v>
          </cell>
          <cell r="DO121" t="str">
            <v>T.Thiểm</v>
          </cell>
          <cell r="DQ121" t="str">
            <v>Đ.Tân</v>
          </cell>
          <cell r="DS121" t="str">
            <v>T.Tiến</v>
          </cell>
          <cell r="DU121" t="str">
            <v/>
          </cell>
          <cell r="DW121" t="str">
            <v>P.Lâm</v>
          </cell>
          <cell r="DY121" t="str">
            <v>S.Tùng</v>
          </cell>
          <cell r="EA121" t="str">
            <v>Đ.Tâm</v>
          </cell>
          <cell r="EC121" t="str">
            <v/>
          </cell>
          <cell r="EE121" t="str">
            <v>T.Công</v>
          </cell>
          <cell r="EG121" t="str">
            <v>T.Lê</v>
          </cell>
          <cell r="EI121" t="str">
            <v>V.Đông</v>
          </cell>
          <cell r="EK121" t="str">
            <v/>
          </cell>
          <cell r="EM121" t="str">
            <v>A.Nương</v>
          </cell>
          <cell r="EO121" t="str">
            <v>B.Châu</v>
          </cell>
          <cell r="EQ121" t="str">
            <v/>
          </cell>
          <cell r="ES121" t="str">
            <v/>
          </cell>
          <cell r="EU121" t="str">
            <v/>
          </cell>
          <cell r="EW121" t="str">
            <v/>
          </cell>
          <cell r="EY121" t="str">
            <v/>
          </cell>
          <cell r="FA121" t="str">
            <v>Th.Thân</v>
          </cell>
          <cell r="FC121" t="str">
            <v/>
          </cell>
          <cell r="FE121" t="str">
            <v/>
          </cell>
          <cell r="FG121" t="str">
            <v/>
          </cell>
          <cell r="FI121" t="str">
            <v/>
          </cell>
          <cell r="FK121" t="str">
            <v/>
          </cell>
          <cell r="FM121" t="str">
            <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v>0</v>
          </cell>
          <cell r="X122" t="str">
            <v>B2-101</v>
          </cell>
          <cell r="Z122" t="str">
            <v>B2-102</v>
          </cell>
          <cell r="AB122" t="str">
            <v>B2-103</v>
          </cell>
          <cell r="AD122" t="str">
            <v>B2-201</v>
          </cell>
          <cell r="AF122">
            <v>0</v>
          </cell>
          <cell r="AH122">
            <v>0</v>
          </cell>
          <cell r="AJ122">
            <v>0</v>
          </cell>
          <cell r="AL122">
            <v>0</v>
          </cell>
          <cell r="AN122">
            <v>0</v>
          </cell>
          <cell r="AP122">
            <v>0</v>
          </cell>
          <cell r="AR122">
            <v>0</v>
          </cell>
          <cell r="AT122" t="str">
            <v>B2-202</v>
          </cell>
          <cell r="AV122" t="str">
            <v>B2-203</v>
          </cell>
          <cell r="AX122">
            <v>0</v>
          </cell>
          <cell r="AZ122">
            <v>0</v>
          </cell>
          <cell r="BB122">
            <v>0</v>
          </cell>
          <cell r="BD122">
            <v>0</v>
          </cell>
          <cell r="BF122">
            <v>0</v>
          </cell>
          <cell r="BH122" t="str">
            <v>A4-101P</v>
          </cell>
          <cell r="BJ122">
            <v>0</v>
          </cell>
          <cell r="BL122" t="str">
            <v>B2-204</v>
          </cell>
          <cell r="BN122">
            <v>0</v>
          </cell>
          <cell r="BP122">
            <v>0</v>
          </cell>
          <cell r="BR122" t="str">
            <v>A4-102P</v>
          </cell>
          <cell r="BT122">
            <v>0</v>
          </cell>
          <cell r="BV122">
            <v>0</v>
          </cell>
          <cell r="BX122">
            <v>0</v>
          </cell>
          <cell r="BZ122">
            <v>0</v>
          </cell>
          <cell r="CB122">
            <v>0</v>
          </cell>
          <cell r="CD122">
            <v>0</v>
          </cell>
          <cell r="CF122">
            <v>0</v>
          </cell>
          <cell r="CH122">
            <v>0</v>
          </cell>
          <cell r="CJ122" t="str">
            <v>B2-304</v>
          </cell>
          <cell r="CL122">
            <v>0</v>
          </cell>
          <cell r="CN122">
            <v>0</v>
          </cell>
          <cell r="CP122">
            <v>0</v>
          </cell>
          <cell r="CR122">
            <v>0</v>
          </cell>
          <cell r="CT122">
            <v>0</v>
          </cell>
          <cell r="CV122">
            <v>0</v>
          </cell>
          <cell r="CX122">
            <v>0</v>
          </cell>
          <cell r="CZ122">
            <v>0</v>
          </cell>
          <cell r="DB122">
            <v>0</v>
          </cell>
          <cell r="DD122">
            <v>0</v>
          </cell>
          <cell r="DF122">
            <v>0</v>
          </cell>
          <cell r="DH122">
            <v>0</v>
          </cell>
          <cell r="DJ122">
            <v>0</v>
          </cell>
          <cell r="DL122" t="str">
            <v>B2-402</v>
          </cell>
          <cell r="DN122" t="str">
            <v>B2-403</v>
          </cell>
          <cell r="DP122" t="str">
            <v>B2-404</v>
          </cell>
          <cell r="DR122" t="str">
            <v>B2-108</v>
          </cell>
          <cell r="DT122">
            <v>0</v>
          </cell>
          <cell r="DV122">
            <v>0</v>
          </cell>
          <cell r="DX122" t="str">
            <v>B2-306</v>
          </cell>
          <cell r="DZ122">
            <v>0</v>
          </cell>
          <cell r="EB122">
            <v>0</v>
          </cell>
          <cell r="ED122" t="str">
            <v>B2-308</v>
          </cell>
          <cell r="EF122" t="str">
            <v>B2-302</v>
          </cell>
          <cell r="EH122">
            <v>0</v>
          </cell>
          <cell r="EJ122">
            <v>0</v>
          </cell>
          <cell r="EL122" t="str">
            <v>B2-503</v>
          </cell>
          <cell r="EN122" t="str">
            <v>B2-401</v>
          </cell>
          <cell r="EP122">
            <v>0</v>
          </cell>
          <cell r="ER122">
            <v>0</v>
          </cell>
          <cell r="ET122">
            <v>0</v>
          </cell>
          <cell r="EV122">
            <v>0</v>
          </cell>
          <cell r="EX122">
            <v>0</v>
          </cell>
          <cell r="EZ122" t="str">
            <v>B2-408</v>
          </cell>
          <cell r="FB122">
            <v>0</v>
          </cell>
          <cell r="FD122">
            <v>0</v>
          </cell>
          <cell r="FF122">
            <v>0</v>
          </cell>
          <cell r="FH122">
            <v>0</v>
          </cell>
          <cell r="FJ122">
            <v>0</v>
          </cell>
          <cell r="FL122">
            <v>0</v>
          </cell>
          <cell r="FN122">
            <v>0</v>
          </cell>
          <cell r="FP122">
            <v>0</v>
          </cell>
          <cell r="FR122">
            <v>0</v>
          </cell>
          <cell r="FT122">
            <v>0</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
          </cell>
          <cell r="Y123" t="str">
            <v>V.Hải</v>
          </cell>
          <cell r="AA123" t="str">
            <v>Đ.Tân</v>
          </cell>
          <cell r="AC123" t="str">
            <v>L.Đ.Vinh</v>
          </cell>
          <cell r="AE123" t="str">
            <v>H.Phúc</v>
          </cell>
          <cell r="AG123" t="str">
            <v/>
          </cell>
          <cell r="AI123" t="str">
            <v/>
          </cell>
          <cell r="AK123" t="str">
            <v/>
          </cell>
          <cell r="AM123" t="str">
            <v/>
          </cell>
          <cell r="AO123" t="str">
            <v/>
          </cell>
          <cell r="AQ123" t="str">
            <v/>
          </cell>
          <cell r="AS123" t="str">
            <v/>
          </cell>
          <cell r="AU123" t="str">
            <v>T.Tiến</v>
          </cell>
          <cell r="AW123" t="str">
            <v>V.Khánh</v>
          </cell>
          <cell r="AY123" t="str">
            <v/>
          </cell>
          <cell r="BA123" t="str">
            <v/>
          </cell>
          <cell r="BC123" t="str">
            <v/>
          </cell>
          <cell r="BE123" t="str">
            <v/>
          </cell>
          <cell r="BG123" t="str">
            <v/>
          </cell>
          <cell r="BI123" t="str">
            <v>Th.Vũ</v>
          </cell>
          <cell r="BK123" t="str">
            <v/>
          </cell>
          <cell r="BM123" t="str">
            <v>K.Cường</v>
          </cell>
          <cell r="BO123" t="str">
            <v/>
          </cell>
          <cell r="BQ123" t="str">
            <v/>
          </cell>
          <cell r="BS123" t="str">
            <v>KHTKTCN</v>
          </cell>
          <cell r="BU123" t="str">
            <v/>
          </cell>
          <cell r="BW123" t="str">
            <v/>
          </cell>
          <cell r="BY123" t="str">
            <v/>
          </cell>
          <cell r="CA123" t="str">
            <v/>
          </cell>
          <cell r="CC123" t="str">
            <v/>
          </cell>
          <cell r="CE123" t="str">
            <v/>
          </cell>
          <cell r="CG123" t="str">
            <v/>
          </cell>
          <cell r="CI123" t="str">
            <v/>
          </cell>
          <cell r="CK123" t="str">
            <v>Th.Huy</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
          </cell>
          <cell r="DM123" t="str">
            <v>T.Hiếu</v>
          </cell>
          <cell r="DO123" t="str">
            <v>Tr.Quang</v>
          </cell>
          <cell r="DQ123" t="str">
            <v>V.Sơn</v>
          </cell>
          <cell r="DS123" t="str">
            <v>T.Nhiệm</v>
          </cell>
          <cell r="DU123" t="str">
            <v/>
          </cell>
          <cell r="DW123" t="str">
            <v/>
          </cell>
          <cell r="DY123" t="str">
            <v>M.Ly</v>
          </cell>
          <cell r="EA123" t="str">
            <v/>
          </cell>
          <cell r="EC123" t="str">
            <v/>
          </cell>
          <cell r="EE123" t="str">
            <v>X.Hội</v>
          </cell>
          <cell r="EG123" t="str">
            <v>T.Mến</v>
          </cell>
          <cell r="EI123" t="str">
            <v/>
          </cell>
          <cell r="EK123" t="str">
            <v/>
          </cell>
          <cell r="EM123" t="str">
            <v>A.Nương</v>
          </cell>
          <cell r="EO123" t="str">
            <v>B.Châu</v>
          </cell>
          <cell r="EQ123" t="str">
            <v/>
          </cell>
          <cell r="ES123" t="str">
            <v/>
          </cell>
          <cell r="EU123" t="str">
            <v/>
          </cell>
          <cell r="EW123" t="str">
            <v/>
          </cell>
          <cell r="EY123" t="str">
            <v/>
          </cell>
          <cell r="FA123" t="str">
            <v>T.Thủy</v>
          </cell>
          <cell r="FC123" t="str">
            <v/>
          </cell>
          <cell r="FE123" t="str">
            <v/>
          </cell>
          <cell r="FG123" t="str">
            <v/>
          </cell>
          <cell r="FI123" t="str">
            <v/>
          </cell>
          <cell r="FK123" t="str">
            <v/>
          </cell>
          <cell r="FM123" t="str">
            <v/>
          </cell>
          <cell r="FO123" t="str">
            <v/>
          </cell>
          <cell r="FQ123" t="str">
            <v/>
          </cell>
          <cell r="FS123" t="str">
            <v/>
          </cell>
          <cell r="FU123" t="str">
            <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t="str">
            <v>A4-101P</v>
          </cell>
          <cell r="R124" t="str">
            <v>A4-102P</v>
          </cell>
          <cell r="T124" t="str">
            <v>A4-103</v>
          </cell>
          <cell r="V124" t="str">
            <v>A4-202</v>
          </cell>
          <cell r="X124">
            <v>0</v>
          </cell>
          <cell r="Z124">
            <v>0</v>
          </cell>
          <cell r="AB124">
            <v>0</v>
          </cell>
          <cell r="AD124">
            <v>0</v>
          </cell>
          <cell r="AF124" t="str">
            <v>A.SAN1</v>
          </cell>
          <cell r="AH124" t="str">
            <v>B2-205C</v>
          </cell>
          <cell r="AJ124" t="str">
            <v>B2-506</v>
          </cell>
          <cell r="AL124" t="str">
            <v>A.SAN2</v>
          </cell>
          <cell r="AN124">
            <v>0</v>
          </cell>
          <cell r="AP124" t="str">
            <v>A4-203</v>
          </cell>
          <cell r="AR124">
            <v>0</v>
          </cell>
          <cell r="AT124">
            <v>0</v>
          </cell>
          <cell r="AV124">
            <v>0</v>
          </cell>
          <cell r="AX124">
            <v>0</v>
          </cell>
          <cell r="AZ124" t="str">
            <v>B2-402</v>
          </cell>
          <cell r="BB124" t="str">
            <v>B2-206C</v>
          </cell>
          <cell r="BD124">
            <v>0</v>
          </cell>
          <cell r="BF124">
            <v>0</v>
          </cell>
          <cell r="BH124">
            <v>0</v>
          </cell>
          <cell r="BJ124" t="str">
            <v>B2-101</v>
          </cell>
          <cell r="BL124">
            <v>0</v>
          </cell>
          <cell r="BN124">
            <v>0</v>
          </cell>
          <cell r="BP124">
            <v>0</v>
          </cell>
          <cell r="BR124">
            <v>0</v>
          </cell>
          <cell r="BT124" t="str">
            <v>A4-303</v>
          </cell>
          <cell r="BV124" t="str">
            <v>B2-102</v>
          </cell>
          <cell r="BX124" t="str">
            <v>B2-404</v>
          </cell>
          <cell r="BZ124">
            <v>0</v>
          </cell>
          <cell r="CB124" t="str">
            <v>B2-207C</v>
          </cell>
          <cell r="CD124">
            <v>0</v>
          </cell>
          <cell r="CF124">
            <v>0</v>
          </cell>
          <cell r="CH124" t="str">
            <v>B2-302</v>
          </cell>
          <cell r="CJ124">
            <v>0</v>
          </cell>
          <cell r="CL124">
            <v>0</v>
          </cell>
          <cell r="CN124" t="str">
            <v>B2-108</v>
          </cell>
          <cell r="CP124">
            <v>0</v>
          </cell>
          <cell r="CR124">
            <v>0</v>
          </cell>
          <cell r="CT124">
            <v>0</v>
          </cell>
          <cell r="CV124">
            <v>0</v>
          </cell>
          <cell r="CX124">
            <v>0</v>
          </cell>
          <cell r="CZ124">
            <v>0</v>
          </cell>
          <cell r="DB124" t="str">
            <v>B2-201</v>
          </cell>
          <cell r="DD124" t="str">
            <v>B2-202</v>
          </cell>
          <cell r="DF124" t="str">
            <v>B2-203</v>
          </cell>
          <cell r="DH124" t="str">
            <v>B2-208C</v>
          </cell>
          <cell r="DJ124" t="str">
            <v>B2-301</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t="str">
            <v>B2-405</v>
          </cell>
          <cell r="ER124" t="str">
            <v>B2-507</v>
          </cell>
          <cell r="ET124">
            <v>0</v>
          </cell>
          <cell r="EV124" t="str">
            <v>B2-305</v>
          </cell>
          <cell r="EX124" t="str">
            <v>B2-407</v>
          </cell>
          <cell r="EZ124">
            <v>0</v>
          </cell>
          <cell r="FB124" t="str">
            <v>B2-306</v>
          </cell>
          <cell r="FD124">
            <v>0</v>
          </cell>
          <cell r="FF124" t="str">
            <v>A.SAN2</v>
          </cell>
          <cell r="FH124" t="str">
            <v>B2-303</v>
          </cell>
          <cell r="FJ124" t="str">
            <v>B2-304</v>
          </cell>
          <cell r="FL124" t="str">
            <v>B2-406</v>
          </cell>
          <cell r="FN124" t="str">
            <v>B2-308</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H.Thuận</v>
          </cell>
          <cell r="S125" t="str">
            <v>Q.Hùng</v>
          </cell>
          <cell r="U125" t="str">
            <v>V.Nam</v>
          </cell>
          <cell r="W125" t="str">
            <v>V.Thành</v>
          </cell>
          <cell r="Y125" t="str">
            <v/>
          </cell>
          <cell r="AA125" t="str">
            <v/>
          </cell>
          <cell r="AC125" t="str">
            <v/>
          </cell>
          <cell r="AE125" t="str">
            <v/>
          </cell>
          <cell r="AG125" t="str">
            <v>V.Minh</v>
          </cell>
          <cell r="AI125" t="str">
            <v>C.Tín</v>
          </cell>
          <cell r="AK125" t="str">
            <v>K.Trang</v>
          </cell>
          <cell r="AM125" t="str">
            <v>P.Lâm</v>
          </cell>
          <cell r="AO125" t="str">
            <v/>
          </cell>
          <cell r="AQ125" t="str">
            <v>S.Tùng</v>
          </cell>
          <cell r="AS125" t="str">
            <v/>
          </cell>
          <cell r="AU125" t="str">
            <v/>
          </cell>
          <cell r="AW125" t="str">
            <v/>
          </cell>
          <cell r="AY125" t="str">
            <v/>
          </cell>
          <cell r="BA125" t="str">
            <v>H.Vinh</v>
          </cell>
          <cell r="BC125" t="str">
            <v>H.Dũng</v>
          </cell>
          <cell r="BE125" t="str">
            <v/>
          </cell>
          <cell r="BG125" t="str">
            <v/>
          </cell>
          <cell r="BI125" t="str">
            <v/>
          </cell>
          <cell r="BK125" t="str">
            <v>Th.Chương</v>
          </cell>
          <cell r="BM125" t="str">
            <v/>
          </cell>
          <cell r="BO125" t="str">
            <v/>
          </cell>
          <cell r="BQ125" t="str">
            <v/>
          </cell>
          <cell r="BS125" t="str">
            <v/>
          </cell>
          <cell r="BU125" t="str">
            <v>H.Xuyên</v>
          </cell>
          <cell r="BW125" t="str">
            <v>M.Sang</v>
          </cell>
          <cell r="BY125" t="str">
            <v>T.Tám</v>
          </cell>
          <cell r="CA125" t="str">
            <v/>
          </cell>
          <cell r="CC125" t="str">
            <v>X.Hậu</v>
          </cell>
          <cell r="CE125" t="str">
            <v/>
          </cell>
          <cell r="CG125" t="str">
            <v/>
          </cell>
          <cell r="CI125" t="str">
            <v>Tr.Tuấn(PH)</v>
          </cell>
          <cell r="CK125" t="str">
            <v/>
          </cell>
          <cell r="CM125" t="str">
            <v/>
          </cell>
          <cell r="CO125" t="str">
            <v>H.Toàn</v>
          </cell>
          <cell r="CQ125" t="str">
            <v/>
          </cell>
          <cell r="CS125" t="str">
            <v/>
          </cell>
          <cell r="CU125" t="str">
            <v/>
          </cell>
          <cell r="CW125" t="str">
            <v/>
          </cell>
          <cell r="CY125" t="str">
            <v/>
          </cell>
          <cell r="DA125" t="str">
            <v/>
          </cell>
          <cell r="DC125" t="str">
            <v>T.Hiếu</v>
          </cell>
          <cell r="DE125" t="str">
            <v>Th.Dương</v>
          </cell>
          <cell r="DG125" t="str">
            <v>V.Khánh</v>
          </cell>
          <cell r="DI125" t="str">
            <v>Đ.Tâm</v>
          </cell>
          <cell r="DK125" t="str">
            <v>B.Hồng</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T.Sơn</v>
          </cell>
          <cell r="ES125" t="str">
            <v>T.Mến</v>
          </cell>
          <cell r="EU125" t="str">
            <v/>
          </cell>
          <cell r="EW125" t="str">
            <v>Th.Loan</v>
          </cell>
          <cell r="EY125" t="str">
            <v>C.Đức</v>
          </cell>
          <cell r="FA125" t="str">
            <v/>
          </cell>
          <cell r="FC125" t="str">
            <v>V.Thao</v>
          </cell>
          <cell r="FE125" t="str">
            <v/>
          </cell>
          <cell r="FG125" t="str">
            <v>V.Học</v>
          </cell>
          <cell r="FI125" t="str">
            <v>Th.Cúc</v>
          </cell>
          <cell r="FK125" t="str">
            <v>X.Hội</v>
          </cell>
          <cell r="FM125" t="str">
            <v>Th.Mai</v>
          </cell>
          <cell r="FO125" t="str">
            <v>M.Linh</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t="str">
            <v>A4-101P</v>
          </cell>
          <cell r="R126" t="str">
            <v>A4-102P</v>
          </cell>
          <cell r="T126" t="str">
            <v>A4-103</v>
          </cell>
          <cell r="V126" t="str">
            <v>A4-202</v>
          </cell>
          <cell r="X126">
            <v>0</v>
          </cell>
          <cell r="Z126">
            <v>0</v>
          </cell>
          <cell r="AB126">
            <v>0</v>
          </cell>
          <cell r="AD126">
            <v>0</v>
          </cell>
          <cell r="AF126">
            <v>0</v>
          </cell>
          <cell r="AH126" t="str">
            <v>B2-205C</v>
          </cell>
          <cell r="AJ126" t="str">
            <v>B2-506</v>
          </cell>
          <cell r="AL126">
            <v>0</v>
          </cell>
          <cell r="AN126">
            <v>0</v>
          </cell>
          <cell r="AP126" t="str">
            <v>A4-203</v>
          </cell>
          <cell r="AR126">
            <v>0</v>
          </cell>
          <cell r="AT126">
            <v>0</v>
          </cell>
          <cell r="AV126">
            <v>0</v>
          </cell>
          <cell r="AX126">
            <v>0</v>
          </cell>
          <cell r="AZ126" t="str">
            <v>B2-402</v>
          </cell>
          <cell r="BB126" t="str">
            <v>B2-206C</v>
          </cell>
          <cell r="BD126">
            <v>0</v>
          </cell>
          <cell r="BF126">
            <v>0</v>
          </cell>
          <cell r="BH126">
            <v>0</v>
          </cell>
          <cell r="BJ126" t="str">
            <v>B2-101</v>
          </cell>
          <cell r="BL126">
            <v>0</v>
          </cell>
          <cell r="BN126">
            <v>0</v>
          </cell>
          <cell r="BP126">
            <v>0</v>
          </cell>
          <cell r="BR126">
            <v>0</v>
          </cell>
          <cell r="BT126" t="str">
            <v>A4-303</v>
          </cell>
          <cell r="BV126" t="str">
            <v>B2-102</v>
          </cell>
          <cell r="BX126" t="str">
            <v>B2-404</v>
          </cell>
          <cell r="BZ126">
            <v>0</v>
          </cell>
          <cell r="CB126" t="str">
            <v>B2-207C</v>
          </cell>
          <cell r="CD126">
            <v>0</v>
          </cell>
          <cell r="CF126">
            <v>0</v>
          </cell>
          <cell r="CH126" t="str">
            <v>B2-302</v>
          </cell>
          <cell r="CJ126">
            <v>0</v>
          </cell>
          <cell r="CL126">
            <v>0</v>
          </cell>
          <cell r="CN126" t="str">
            <v>B2-108</v>
          </cell>
          <cell r="CP126">
            <v>0</v>
          </cell>
          <cell r="CR126">
            <v>0</v>
          </cell>
          <cell r="CT126">
            <v>0</v>
          </cell>
          <cell r="CV126">
            <v>0</v>
          </cell>
          <cell r="CX126">
            <v>0</v>
          </cell>
          <cell r="CZ126">
            <v>0</v>
          </cell>
          <cell r="DB126" t="str">
            <v>B2-201</v>
          </cell>
          <cell r="DD126" t="str">
            <v>B2-202</v>
          </cell>
          <cell r="DF126" t="str">
            <v>B2-203</v>
          </cell>
          <cell r="DH126" t="str">
            <v>B2-208C</v>
          </cell>
          <cell r="DJ126" t="str">
            <v>B2-301</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t="str">
            <v>B2-405</v>
          </cell>
          <cell r="ER126" t="str">
            <v>B2-507</v>
          </cell>
          <cell r="ET126">
            <v>0</v>
          </cell>
          <cell r="EV126" t="str">
            <v>B2-305</v>
          </cell>
          <cell r="EX126" t="str">
            <v>B2-407</v>
          </cell>
          <cell r="EZ126">
            <v>0</v>
          </cell>
          <cell r="FB126" t="str">
            <v>B2-306</v>
          </cell>
          <cell r="FD126">
            <v>0</v>
          </cell>
          <cell r="FF126">
            <v>0</v>
          </cell>
          <cell r="FH126" t="str">
            <v>B2-303</v>
          </cell>
          <cell r="FJ126" t="str">
            <v>B2-304</v>
          </cell>
          <cell r="FL126" t="str">
            <v>B2-406</v>
          </cell>
          <cell r="FN126" t="str">
            <v>B2-308</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Q.Hùng</v>
          </cell>
          <cell r="S127" t="str">
            <v>N.Cường</v>
          </cell>
          <cell r="U127" t="str">
            <v>V.Nam</v>
          </cell>
          <cell r="W127" t="str">
            <v>K.Oanh</v>
          </cell>
          <cell r="Y127" t="str">
            <v/>
          </cell>
          <cell r="AA127" t="str">
            <v/>
          </cell>
          <cell r="AC127" t="str">
            <v/>
          </cell>
          <cell r="AE127" t="str">
            <v/>
          </cell>
          <cell r="AG127" t="str">
            <v/>
          </cell>
          <cell r="AI127" t="str">
            <v>C.Tín</v>
          </cell>
          <cell r="AK127" t="str">
            <v>Th.Diễm</v>
          </cell>
          <cell r="AM127" t="str">
            <v/>
          </cell>
          <cell r="AO127" t="str">
            <v/>
          </cell>
          <cell r="AQ127" t="str">
            <v>T.Dũng</v>
          </cell>
          <cell r="AS127" t="str">
            <v/>
          </cell>
          <cell r="AU127" t="str">
            <v/>
          </cell>
          <cell r="AW127" t="str">
            <v/>
          </cell>
          <cell r="AY127" t="str">
            <v/>
          </cell>
          <cell r="BA127" t="str">
            <v>Tr.Thức</v>
          </cell>
          <cell r="BC127" t="str">
            <v>H.Dũng</v>
          </cell>
          <cell r="BE127" t="str">
            <v/>
          </cell>
          <cell r="BG127" t="str">
            <v/>
          </cell>
          <cell r="BI127" t="str">
            <v/>
          </cell>
          <cell r="BK127" t="str">
            <v>Tr.Nguyên</v>
          </cell>
          <cell r="BM127" t="str">
            <v/>
          </cell>
          <cell r="BO127" t="str">
            <v/>
          </cell>
          <cell r="BQ127" t="str">
            <v/>
          </cell>
          <cell r="BS127" t="str">
            <v/>
          </cell>
          <cell r="BU127" t="str">
            <v>T.Hùng</v>
          </cell>
          <cell r="BW127" t="str">
            <v>V.Khôi(SV)</v>
          </cell>
          <cell r="BY127" t="str">
            <v>Th.Dân</v>
          </cell>
          <cell r="CA127" t="str">
            <v/>
          </cell>
          <cell r="CC127" t="str">
            <v>X.Hậu</v>
          </cell>
          <cell r="CE127" t="str">
            <v/>
          </cell>
          <cell r="CG127" t="str">
            <v/>
          </cell>
          <cell r="CI127" t="str">
            <v>Tr.Tuấn(PH)</v>
          </cell>
          <cell r="CK127" t="str">
            <v/>
          </cell>
          <cell r="CM127" t="str">
            <v/>
          </cell>
          <cell r="CO127" t="str">
            <v>Chí.Sỹ</v>
          </cell>
          <cell r="CQ127" t="str">
            <v/>
          </cell>
          <cell r="CS127" t="str">
            <v/>
          </cell>
          <cell r="CU127" t="str">
            <v/>
          </cell>
          <cell r="CW127" t="str">
            <v/>
          </cell>
          <cell r="CY127" t="str">
            <v/>
          </cell>
          <cell r="DA127" t="str">
            <v/>
          </cell>
          <cell r="DC127" t="str">
            <v>B.Hồng</v>
          </cell>
          <cell r="DE127" t="str">
            <v>T.Thủy</v>
          </cell>
          <cell r="DG127" t="str">
            <v>Th.Dương</v>
          </cell>
          <cell r="DI127" t="str">
            <v>Đ.Tâm</v>
          </cell>
          <cell r="DK127" t="str">
            <v>A.Nhân</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M.Linh</v>
          </cell>
          <cell r="ES127" t="str">
            <v>T.Tiến</v>
          </cell>
          <cell r="EU127" t="str">
            <v/>
          </cell>
          <cell r="EW127" t="str">
            <v>T.Lê</v>
          </cell>
          <cell r="EY127" t="str">
            <v>X.Hội</v>
          </cell>
          <cell r="FA127" t="str">
            <v/>
          </cell>
          <cell r="FC127" t="str">
            <v>T.Công</v>
          </cell>
          <cell r="FE127" t="str">
            <v/>
          </cell>
          <cell r="FG127" t="str">
            <v/>
          </cell>
          <cell r="FI127" t="str">
            <v>Th.Loan</v>
          </cell>
          <cell r="FK127" t="str">
            <v>T.Nhiệm</v>
          </cell>
          <cell r="FM127" t="str">
            <v>T.Mến</v>
          </cell>
          <cell r="FO127" t="str">
            <v>Th.Mai</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v>0</v>
          </cell>
          <cell r="X130" t="str">
            <v>B2-101</v>
          </cell>
          <cell r="Z130" t="str">
            <v>B2-102</v>
          </cell>
          <cell r="AB130" t="str">
            <v>B2-103</v>
          </cell>
          <cell r="AD130" t="str">
            <v>B2-201</v>
          </cell>
          <cell r="AF130">
            <v>0</v>
          </cell>
          <cell r="AH130">
            <v>0</v>
          </cell>
          <cell r="AJ130">
            <v>0</v>
          </cell>
          <cell r="AL130">
            <v>0</v>
          </cell>
          <cell r="AN130">
            <v>0</v>
          </cell>
          <cell r="AP130">
            <v>0</v>
          </cell>
          <cell r="AR130">
            <v>0</v>
          </cell>
          <cell r="AT130" t="str">
            <v>B2-501</v>
          </cell>
          <cell r="AV130" t="str">
            <v>B2-205C</v>
          </cell>
          <cell r="AX130">
            <v>0</v>
          </cell>
          <cell r="AZ130">
            <v>0</v>
          </cell>
          <cell r="BB130">
            <v>0</v>
          </cell>
          <cell r="BD130">
            <v>0</v>
          </cell>
          <cell r="BF130">
            <v>0</v>
          </cell>
          <cell r="BH130" t="str">
            <v>A4-101P</v>
          </cell>
          <cell r="BJ130">
            <v>0</v>
          </cell>
          <cell r="BL130" t="str">
            <v>A.SAN1</v>
          </cell>
          <cell r="BN130">
            <v>0</v>
          </cell>
          <cell r="BP130">
            <v>0</v>
          </cell>
          <cell r="BR130" t="str">
            <v>A4-102P</v>
          </cell>
          <cell r="BT130">
            <v>0</v>
          </cell>
          <cell r="BV130">
            <v>0</v>
          </cell>
          <cell r="BX130">
            <v>0</v>
          </cell>
          <cell r="BZ130">
            <v>0</v>
          </cell>
          <cell r="CB130">
            <v>0</v>
          </cell>
          <cell r="CD130" t="str">
            <v>B2-301</v>
          </cell>
          <cell r="CF130">
            <v>0</v>
          </cell>
          <cell r="CH130" t="str">
            <v>A.SAN2</v>
          </cell>
          <cell r="CJ130">
            <v>0</v>
          </cell>
          <cell r="CL130">
            <v>0</v>
          </cell>
          <cell r="CN130">
            <v>0</v>
          </cell>
          <cell r="CP130">
            <v>0</v>
          </cell>
          <cell r="CR130">
            <v>0</v>
          </cell>
          <cell r="CT130">
            <v>0</v>
          </cell>
          <cell r="CV130">
            <v>0</v>
          </cell>
          <cell r="CX130">
            <v>0</v>
          </cell>
          <cell r="CZ130">
            <v>0</v>
          </cell>
          <cell r="DB130">
            <v>0</v>
          </cell>
          <cell r="DD130">
            <v>0</v>
          </cell>
          <cell r="DF130">
            <v>0</v>
          </cell>
          <cell r="DH130">
            <v>0</v>
          </cell>
          <cell r="DJ130">
            <v>0</v>
          </cell>
          <cell r="DL130" t="str">
            <v>B2-402</v>
          </cell>
          <cell r="DN130" t="str">
            <v>A.SAN2</v>
          </cell>
          <cell r="DP130" t="str">
            <v>B2-404</v>
          </cell>
          <cell r="DR130" t="str">
            <v>B2-108</v>
          </cell>
          <cell r="DT130">
            <v>0</v>
          </cell>
          <cell r="DV130" t="str">
            <v>B2-305</v>
          </cell>
          <cell r="DX130" t="str">
            <v>B2-306</v>
          </cell>
          <cell r="DZ130">
            <v>0</v>
          </cell>
          <cell r="EB130">
            <v>0</v>
          </cell>
          <cell r="ED130" t="str">
            <v>B2-308</v>
          </cell>
          <cell r="EF130" t="str">
            <v>B2-302</v>
          </cell>
          <cell r="EH130" t="str">
            <v>B2-405</v>
          </cell>
          <cell r="EJ130">
            <v>0</v>
          </cell>
          <cell r="EL130" t="str">
            <v>btin</v>
          </cell>
          <cell r="EN130" t="str">
            <v>B2-401</v>
          </cell>
          <cell r="EP130">
            <v>0</v>
          </cell>
          <cell r="ER130">
            <v>0</v>
          </cell>
          <cell r="ET130">
            <v>0</v>
          </cell>
          <cell r="EV130">
            <v>0</v>
          </cell>
          <cell r="EX130">
            <v>0</v>
          </cell>
          <cell r="EZ130" t="str">
            <v>B2-408</v>
          </cell>
          <cell r="FB130">
            <v>0</v>
          </cell>
          <cell r="FD130">
            <v>0</v>
          </cell>
          <cell r="FF130">
            <v>0</v>
          </cell>
          <cell r="FH130">
            <v>0</v>
          </cell>
          <cell r="FJ130">
            <v>0</v>
          </cell>
          <cell r="FL130">
            <v>0</v>
          </cell>
          <cell r="FN130">
            <v>0</v>
          </cell>
          <cell r="FP130">
            <v>0</v>
          </cell>
          <cell r="FR130">
            <v>0</v>
          </cell>
          <cell r="FT130">
            <v>0</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
          </cell>
          <cell r="Y131" t="str">
            <v>H.Phúc</v>
          </cell>
          <cell r="AA131" t="str">
            <v>N.Cường</v>
          </cell>
          <cell r="AC131" t="str">
            <v>C.Tín</v>
          </cell>
          <cell r="AE131" t="str">
            <v>Đ.Tân</v>
          </cell>
          <cell r="AG131" t="str">
            <v/>
          </cell>
          <cell r="AI131" t="str">
            <v/>
          </cell>
          <cell r="AK131" t="str">
            <v/>
          </cell>
          <cell r="AM131" t="str">
            <v/>
          </cell>
          <cell r="AO131" t="str">
            <v/>
          </cell>
          <cell r="AQ131" t="str">
            <v/>
          </cell>
          <cell r="AS131" t="str">
            <v/>
          </cell>
          <cell r="AU131" t="str">
            <v>D22KTR1.DAK6</v>
          </cell>
          <cell r="AW131" t="str">
            <v>H.Dũng</v>
          </cell>
          <cell r="AY131" t="str">
            <v/>
          </cell>
          <cell r="BA131" t="str">
            <v/>
          </cell>
          <cell r="BC131" t="str">
            <v/>
          </cell>
          <cell r="BE131" t="str">
            <v/>
          </cell>
          <cell r="BG131" t="str">
            <v/>
          </cell>
          <cell r="BI131" t="str">
            <v>K.Cường</v>
          </cell>
          <cell r="BK131" t="str">
            <v/>
          </cell>
          <cell r="BM131" t="str">
            <v>P.Lâm</v>
          </cell>
          <cell r="BO131" t="str">
            <v/>
          </cell>
          <cell r="BQ131" t="str">
            <v/>
          </cell>
          <cell r="BS131" t="str">
            <v>H.Xuyên</v>
          </cell>
          <cell r="BU131" t="str">
            <v/>
          </cell>
          <cell r="BW131" t="str">
            <v/>
          </cell>
          <cell r="BY131" t="str">
            <v/>
          </cell>
          <cell r="CA131" t="str">
            <v/>
          </cell>
          <cell r="CC131" t="str">
            <v/>
          </cell>
          <cell r="CE131" t="str">
            <v>L.Tín</v>
          </cell>
          <cell r="CG131" t="str">
            <v/>
          </cell>
          <cell r="CI131" t="str">
            <v>V.Đông</v>
          </cell>
          <cell r="CK131" t="str">
            <v/>
          </cell>
          <cell r="CM131" t="str">
            <v/>
          </cell>
          <cell r="CO131" t="str">
            <v/>
          </cell>
          <cell r="CQ131" t="str">
            <v/>
          </cell>
          <cell r="CS131" t="str">
            <v/>
          </cell>
          <cell r="CU131" t="str">
            <v/>
          </cell>
          <cell r="CW131" t="str">
            <v/>
          </cell>
          <cell r="CY131" t="str">
            <v/>
          </cell>
          <cell r="DA131" t="str">
            <v/>
          </cell>
          <cell r="DC131" t="str">
            <v/>
          </cell>
          <cell r="DE131" t="str">
            <v/>
          </cell>
          <cell r="DG131" t="str">
            <v/>
          </cell>
          <cell r="DI131" t="str">
            <v/>
          </cell>
          <cell r="DK131" t="str">
            <v/>
          </cell>
          <cell r="DM131" t="str">
            <v>T.Hiếu</v>
          </cell>
          <cell r="DO131" t="str">
            <v>V.Minh</v>
          </cell>
          <cell r="DQ131" t="str">
            <v>T.Thiểm</v>
          </cell>
          <cell r="DS131" t="str">
            <v>T.Thủy</v>
          </cell>
          <cell r="DU131" t="str">
            <v/>
          </cell>
          <cell r="DW131" t="str">
            <v>T.Nhiệm</v>
          </cell>
          <cell r="DY131" t="str">
            <v>B.Phi</v>
          </cell>
          <cell r="EA131" t="str">
            <v/>
          </cell>
          <cell r="EC131" t="str">
            <v/>
          </cell>
          <cell r="EE131" t="str">
            <v>Th.Loan</v>
          </cell>
          <cell r="EG131" t="str">
            <v>M.Tân</v>
          </cell>
          <cell r="EI131" t="str">
            <v>X.Hội</v>
          </cell>
          <cell r="EK131" t="str">
            <v/>
          </cell>
          <cell r="EM131" t="str">
            <v>V.Học</v>
          </cell>
          <cell r="EO131" t="str">
            <v>M.Linh</v>
          </cell>
          <cell r="EQ131" t="str">
            <v/>
          </cell>
          <cell r="ES131" t="str">
            <v/>
          </cell>
          <cell r="EU131" t="str">
            <v/>
          </cell>
          <cell r="EW131" t="str">
            <v/>
          </cell>
          <cell r="EY131" t="str">
            <v/>
          </cell>
          <cell r="FA131" t="str">
            <v>Ng.Đức</v>
          </cell>
          <cell r="FC131" t="str">
            <v/>
          </cell>
          <cell r="FE131" t="str">
            <v/>
          </cell>
          <cell r="FG131" t="str">
            <v/>
          </cell>
          <cell r="FI131" t="str">
            <v/>
          </cell>
          <cell r="FK131" t="str">
            <v/>
          </cell>
          <cell r="FM131" t="str">
            <v/>
          </cell>
          <cell r="FO131" t="str">
            <v/>
          </cell>
          <cell r="FQ131" t="str">
            <v/>
          </cell>
          <cell r="FS131" t="str">
            <v/>
          </cell>
          <cell r="FU131" t="str">
            <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t="str">
            <v>B2-101</v>
          </cell>
          <cell r="Z132" t="str">
            <v>B2-102</v>
          </cell>
          <cell r="AB132" t="str">
            <v>B2-103</v>
          </cell>
          <cell r="AD132" t="str">
            <v>B2-201</v>
          </cell>
          <cell r="AF132">
            <v>0</v>
          </cell>
          <cell r="AH132">
            <v>0</v>
          </cell>
          <cell r="AJ132">
            <v>0</v>
          </cell>
          <cell r="AL132">
            <v>0</v>
          </cell>
          <cell r="AN132">
            <v>0</v>
          </cell>
          <cell r="AP132">
            <v>0</v>
          </cell>
          <cell r="AR132">
            <v>0</v>
          </cell>
          <cell r="AT132" t="str">
            <v>B2-501</v>
          </cell>
          <cell r="AV132" t="str">
            <v>B2-205C</v>
          </cell>
          <cell r="AX132">
            <v>0</v>
          </cell>
          <cell r="AZ132">
            <v>0</v>
          </cell>
          <cell r="BB132">
            <v>0</v>
          </cell>
          <cell r="BD132">
            <v>0</v>
          </cell>
          <cell r="BF132">
            <v>0</v>
          </cell>
          <cell r="BH132" t="str">
            <v>A4-101P</v>
          </cell>
          <cell r="BJ132">
            <v>0</v>
          </cell>
          <cell r="BL132">
            <v>0</v>
          </cell>
          <cell r="BN132">
            <v>0</v>
          </cell>
          <cell r="BP132">
            <v>0</v>
          </cell>
          <cell r="BR132" t="str">
            <v>A4-102P</v>
          </cell>
          <cell r="BT132">
            <v>0</v>
          </cell>
          <cell r="BV132">
            <v>0</v>
          </cell>
          <cell r="BX132">
            <v>0</v>
          </cell>
          <cell r="BZ132">
            <v>0</v>
          </cell>
          <cell r="CB132">
            <v>0</v>
          </cell>
          <cell r="CD132" t="str">
            <v>B2-301</v>
          </cell>
          <cell r="CF132">
            <v>0</v>
          </cell>
          <cell r="CH132">
            <v>0</v>
          </cell>
          <cell r="CJ132">
            <v>0</v>
          </cell>
          <cell r="CL132">
            <v>0</v>
          </cell>
          <cell r="CN132">
            <v>0</v>
          </cell>
          <cell r="CP132">
            <v>0</v>
          </cell>
          <cell r="CR132">
            <v>0</v>
          </cell>
          <cell r="CT132">
            <v>0</v>
          </cell>
          <cell r="CV132">
            <v>0</v>
          </cell>
          <cell r="CX132">
            <v>0</v>
          </cell>
          <cell r="CZ132">
            <v>0</v>
          </cell>
          <cell r="DB132">
            <v>0</v>
          </cell>
          <cell r="DD132">
            <v>0</v>
          </cell>
          <cell r="DF132">
            <v>0</v>
          </cell>
          <cell r="DH132">
            <v>0</v>
          </cell>
          <cell r="DJ132">
            <v>0</v>
          </cell>
          <cell r="DL132" t="str">
            <v>B2-402</v>
          </cell>
          <cell r="DN132">
            <v>0</v>
          </cell>
          <cell r="DP132" t="str">
            <v>B2-404</v>
          </cell>
          <cell r="DR132" t="str">
            <v>B2-108</v>
          </cell>
          <cell r="DT132">
            <v>0</v>
          </cell>
          <cell r="DV132" t="str">
            <v>B2-305</v>
          </cell>
          <cell r="DX132" t="str">
            <v>B2-306</v>
          </cell>
          <cell r="DZ132" t="str">
            <v>B2-307</v>
          </cell>
          <cell r="EB132">
            <v>0</v>
          </cell>
          <cell r="ED132" t="str">
            <v>B2-308</v>
          </cell>
          <cell r="EF132" t="str">
            <v>B2-302</v>
          </cell>
          <cell r="EH132">
            <v>0</v>
          </cell>
          <cell r="EJ132">
            <v>0</v>
          </cell>
          <cell r="EL132">
            <v>0</v>
          </cell>
          <cell r="EN132" t="str">
            <v>B2-401</v>
          </cell>
          <cell r="EP132">
            <v>0</v>
          </cell>
          <cell r="ER132">
            <v>0</v>
          </cell>
          <cell r="ET132">
            <v>0</v>
          </cell>
          <cell r="EV132">
            <v>0</v>
          </cell>
          <cell r="EX132">
            <v>0</v>
          </cell>
          <cell r="EZ132" t="str">
            <v>B2-408</v>
          </cell>
          <cell r="FB132">
            <v>0</v>
          </cell>
          <cell r="FD132">
            <v>0</v>
          </cell>
          <cell r="FF132">
            <v>0</v>
          </cell>
          <cell r="FH132">
            <v>0</v>
          </cell>
          <cell r="FJ132">
            <v>0</v>
          </cell>
          <cell r="FL132">
            <v>0</v>
          </cell>
          <cell r="FN132">
            <v>0</v>
          </cell>
          <cell r="FP132">
            <v>0</v>
          </cell>
          <cell r="FR132">
            <v>0</v>
          </cell>
          <cell r="FT132">
            <v>0</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V.Tâm</v>
          </cell>
          <cell r="AA133" t="str">
            <v>V.Hải</v>
          </cell>
          <cell r="AC133" t="str">
            <v>Đ.Tân</v>
          </cell>
          <cell r="AE133" t="str">
            <v>B.Lợi</v>
          </cell>
          <cell r="AG133" t="str">
            <v/>
          </cell>
          <cell r="AI133" t="str">
            <v/>
          </cell>
          <cell r="AK133" t="str">
            <v/>
          </cell>
          <cell r="AM133" t="str">
            <v/>
          </cell>
          <cell r="AO133" t="str">
            <v/>
          </cell>
          <cell r="AQ133" t="str">
            <v/>
          </cell>
          <cell r="AS133" t="str">
            <v/>
          </cell>
          <cell r="AU133" t="str">
            <v>D22KTR1.DAK6</v>
          </cell>
          <cell r="AW133" t="str">
            <v>H.Dũng</v>
          </cell>
          <cell r="AY133" t="str">
            <v/>
          </cell>
          <cell r="BA133" t="str">
            <v/>
          </cell>
          <cell r="BC133" t="str">
            <v/>
          </cell>
          <cell r="BE133" t="str">
            <v/>
          </cell>
          <cell r="BG133" t="str">
            <v/>
          </cell>
          <cell r="BI133" t="str">
            <v>Th.Huy</v>
          </cell>
          <cell r="BK133" t="str">
            <v/>
          </cell>
          <cell r="BM133" t="str">
            <v/>
          </cell>
          <cell r="BO133" t="str">
            <v/>
          </cell>
          <cell r="BQ133" t="str">
            <v/>
          </cell>
          <cell r="BS133" t="str">
            <v>H.Xuyên</v>
          </cell>
          <cell r="BU133" t="str">
            <v/>
          </cell>
          <cell r="BW133" t="str">
            <v/>
          </cell>
          <cell r="BY133" t="str">
            <v/>
          </cell>
          <cell r="CA133" t="str">
            <v/>
          </cell>
          <cell r="CC133" t="str">
            <v/>
          </cell>
          <cell r="CE133" t="str">
            <v>Đ.Hồng</v>
          </cell>
          <cell r="CG133" t="str">
            <v/>
          </cell>
          <cell r="CI133" t="str">
            <v/>
          </cell>
          <cell r="CK133" t="str">
            <v/>
          </cell>
          <cell r="CM133" t="str">
            <v/>
          </cell>
          <cell r="CO133" t="str">
            <v/>
          </cell>
          <cell r="CQ133" t="str">
            <v/>
          </cell>
          <cell r="CS133" t="str">
            <v/>
          </cell>
          <cell r="CU133" t="str">
            <v/>
          </cell>
          <cell r="CW133" t="str">
            <v/>
          </cell>
          <cell r="CY133" t="str">
            <v/>
          </cell>
          <cell r="DA133" t="str">
            <v/>
          </cell>
          <cell r="DC133" t="str">
            <v/>
          </cell>
          <cell r="DE133" t="str">
            <v/>
          </cell>
          <cell r="DG133" t="str">
            <v/>
          </cell>
          <cell r="DI133" t="str">
            <v/>
          </cell>
          <cell r="DK133" t="str">
            <v/>
          </cell>
          <cell r="DM133" t="str">
            <v>T.Tiến</v>
          </cell>
          <cell r="DO133" t="str">
            <v/>
          </cell>
          <cell r="DQ133" t="str">
            <v>M.Linh</v>
          </cell>
          <cell r="DS133" t="str">
            <v>T.Nhiệm</v>
          </cell>
          <cell r="DU133" t="str">
            <v/>
          </cell>
          <cell r="DW133" t="str">
            <v>Th.Mai</v>
          </cell>
          <cell r="DY133" t="str">
            <v>T.Hiếu</v>
          </cell>
          <cell r="EA133" t="str">
            <v>S.Tùng</v>
          </cell>
          <cell r="EC133" t="str">
            <v/>
          </cell>
          <cell r="EE133" t="str">
            <v>T.Mến</v>
          </cell>
          <cell r="EG133" t="str">
            <v>Th.Loan</v>
          </cell>
          <cell r="EI133" t="str">
            <v/>
          </cell>
          <cell r="EK133" t="str">
            <v/>
          </cell>
          <cell r="EM133" t="str">
            <v/>
          </cell>
          <cell r="EO133" t="str">
            <v>M.Tân</v>
          </cell>
          <cell r="EQ133" t="str">
            <v/>
          </cell>
          <cell r="ES133" t="str">
            <v/>
          </cell>
          <cell r="EU133" t="str">
            <v/>
          </cell>
          <cell r="EW133" t="str">
            <v/>
          </cell>
          <cell r="EY133" t="str">
            <v/>
          </cell>
          <cell r="FA133" t="str">
            <v>Đ.Thành</v>
          </cell>
          <cell r="FC133" t="str">
            <v/>
          </cell>
          <cell r="FE133" t="str">
            <v/>
          </cell>
          <cell r="FG133" t="str">
            <v/>
          </cell>
          <cell r="FI133" t="str">
            <v/>
          </cell>
          <cell r="FK133" t="str">
            <v/>
          </cell>
          <cell r="FM133" t="str">
            <v/>
          </cell>
          <cell r="FO133" t="str">
            <v/>
          </cell>
          <cell r="FQ133" t="str">
            <v/>
          </cell>
          <cell r="FS133" t="str">
            <v/>
          </cell>
          <cell r="FU133" t="str">
            <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t="str">
            <v>A4-101P</v>
          </cell>
          <cell r="R134" t="str">
            <v>A4-102P</v>
          </cell>
          <cell r="T134" t="str">
            <v>A4-103</v>
          </cell>
          <cell r="V134" t="str">
            <v>A4-202</v>
          </cell>
          <cell r="X134">
            <v>0</v>
          </cell>
          <cell r="Z134">
            <v>0</v>
          </cell>
          <cell r="AB134">
            <v>0</v>
          </cell>
          <cell r="AD134">
            <v>0</v>
          </cell>
          <cell r="AF134" t="str">
            <v>B2-208C</v>
          </cell>
          <cell r="AH134" t="str">
            <v>B2-505</v>
          </cell>
          <cell r="AJ134" t="str">
            <v>A.SAN1</v>
          </cell>
          <cell r="AL134" t="str">
            <v>B2-401</v>
          </cell>
          <cell r="AN134">
            <v>0</v>
          </cell>
          <cell r="AP134" t="str">
            <v>B2-501</v>
          </cell>
          <cell r="AR134">
            <v>0</v>
          </cell>
          <cell r="AT134">
            <v>0</v>
          </cell>
          <cell r="AV134">
            <v>0</v>
          </cell>
          <cell r="AX134">
            <v>0</v>
          </cell>
          <cell r="AZ134" t="str">
            <v>B2-206C</v>
          </cell>
          <cell r="BB134" t="str">
            <v>B2-403</v>
          </cell>
          <cell r="BD134">
            <v>0</v>
          </cell>
          <cell r="BF134">
            <v>0</v>
          </cell>
          <cell r="BH134">
            <v>0</v>
          </cell>
          <cell r="BJ134" t="str">
            <v>B2-101</v>
          </cell>
          <cell r="BL134">
            <v>0</v>
          </cell>
          <cell r="BN134">
            <v>0</v>
          </cell>
          <cell r="BP134">
            <v>0</v>
          </cell>
          <cell r="BR134">
            <v>0</v>
          </cell>
          <cell r="BT134" t="str">
            <v>A4-303</v>
          </cell>
          <cell r="BV134" t="str">
            <v>B2-102</v>
          </cell>
          <cell r="BX134" t="str">
            <v>A.SAN1</v>
          </cell>
          <cell r="BZ134">
            <v>0</v>
          </cell>
          <cell r="CB134" t="str">
            <v>B2-207C</v>
          </cell>
          <cell r="CD134">
            <v>0</v>
          </cell>
          <cell r="CF134">
            <v>0</v>
          </cell>
          <cell r="CH134">
            <v>0</v>
          </cell>
          <cell r="CJ134" t="str">
            <v>B2-302</v>
          </cell>
          <cell r="CL134">
            <v>0</v>
          </cell>
          <cell r="CN134" t="str">
            <v>B2-108</v>
          </cell>
          <cell r="CP134">
            <v>0</v>
          </cell>
          <cell r="CR134">
            <v>0</v>
          </cell>
          <cell r="CT134">
            <v>0</v>
          </cell>
          <cell r="CV134">
            <v>0</v>
          </cell>
          <cell r="CX134">
            <v>0</v>
          </cell>
          <cell r="CZ134">
            <v>0</v>
          </cell>
          <cell r="DB134" t="str">
            <v>B2-205C</v>
          </cell>
          <cell r="DD134" t="str">
            <v>B2-202</v>
          </cell>
          <cell r="DF134" t="str">
            <v>B2-203</v>
          </cell>
          <cell r="DH134" t="str">
            <v>B2-204</v>
          </cell>
          <cell r="DJ134" t="str">
            <v>B2-301</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v>0</v>
          </cell>
          <cell r="EN134">
            <v>0</v>
          </cell>
          <cell r="EP134" t="str">
            <v>A.SAN2</v>
          </cell>
          <cell r="ER134" t="str">
            <v>B2-507</v>
          </cell>
          <cell r="ET134">
            <v>0</v>
          </cell>
          <cell r="EV134" t="str">
            <v>B2-305</v>
          </cell>
          <cell r="EX134" t="str">
            <v>B2-407</v>
          </cell>
          <cell r="EZ134">
            <v>0</v>
          </cell>
          <cell r="FB134" t="str">
            <v>B2-306</v>
          </cell>
          <cell r="FD134">
            <v>0</v>
          </cell>
          <cell r="FF134" t="str">
            <v>B2-307</v>
          </cell>
          <cell r="FH134" t="str">
            <v>B2-303</v>
          </cell>
          <cell r="FJ134" t="str">
            <v>B2-304</v>
          </cell>
          <cell r="FL134" t="str">
            <v>B2-406</v>
          </cell>
          <cell r="FN134" t="str">
            <v>B2-308</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H.Thuận</v>
          </cell>
          <cell r="S135" t="str">
            <v>L.Trường</v>
          </cell>
          <cell r="U135" t="str">
            <v>Đ.Châu</v>
          </cell>
          <cell r="W135" t="str">
            <v>L.Đ.Vinh</v>
          </cell>
          <cell r="Y135" t="str">
            <v/>
          </cell>
          <cell r="AA135" t="str">
            <v/>
          </cell>
          <cell r="AC135" t="str">
            <v/>
          </cell>
          <cell r="AE135" t="str">
            <v/>
          </cell>
          <cell r="AG135" t="str">
            <v>H.Giang</v>
          </cell>
          <cell r="AI135" t="str">
            <v>K.Trang</v>
          </cell>
          <cell r="AK135" t="str">
            <v>V.Học</v>
          </cell>
          <cell r="AM135" t="str">
            <v>T.Tám</v>
          </cell>
          <cell r="AO135" t="str">
            <v/>
          </cell>
          <cell r="AQ135" t="str">
            <v>D21KTR1.DAK11</v>
          </cell>
          <cell r="AS135" t="str">
            <v/>
          </cell>
          <cell r="AU135" t="str">
            <v/>
          </cell>
          <cell r="AW135" t="str">
            <v/>
          </cell>
          <cell r="AY135" t="str">
            <v/>
          </cell>
          <cell r="BA135" t="str">
            <v>H.Dũng</v>
          </cell>
          <cell r="BC135" t="str">
            <v>X.Hội</v>
          </cell>
          <cell r="BE135" t="str">
            <v/>
          </cell>
          <cell r="BG135" t="str">
            <v/>
          </cell>
          <cell r="BI135" t="str">
            <v/>
          </cell>
          <cell r="BK135" t="str">
            <v>T.Bích</v>
          </cell>
          <cell r="BM135" t="str">
            <v/>
          </cell>
          <cell r="BO135" t="str">
            <v/>
          </cell>
          <cell r="BQ135" t="str">
            <v/>
          </cell>
          <cell r="BS135" t="str">
            <v/>
          </cell>
          <cell r="BU135" t="str">
            <v>H.Xuyên</v>
          </cell>
          <cell r="BW135" t="str">
            <v>N.Tân</v>
          </cell>
          <cell r="BY135" t="str">
            <v>P.Lâm</v>
          </cell>
          <cell r="CA135" t="str">
            <v/>
          </cell>
          <cell r="CC135" t="str">
            <v>X.Hậu</v>
          </cell>
          <cell r="CE135" t="str">
            <v/>
          </cell>
          <cell r="CG135" t="str">
            <v/>
          </cell>
          <cell r="CI135" t="str">
            <v/>
          </cell>
          <cell r="CK135" t="str">
            <v>Tr.Tuấn(PH)</v>
          </cell>
          <cell r="CM135" t="str">
            <v/>
          </cell>
          <cell r="CO135" t="str">
            <v>V.Tường</v>
          </cell>
          <cell r="CQ135" t="str">
            <v/>
          </cell>
          <cell r="CS135" t="str">
            <v/>
          </cell>
          <cell r="CU135" t="str">
            <v/>
          </cell>
          <cell r="CW135" t="str">
            <v/>
          </cell>
          <cell r="CY135" t="str">
            <v/>
          </cell>
          <cell r="DA135" t="str">
            <v/>
          </cell>
          <cell r="DC135" t="str">
            <v>V.Thống</v>
          </cell>
          <cell r="DE135" t="str">
            <v>V.Khánh</v>
          </cell>
          <cell r="DG135" t="str">
            <v>M.Linh</v>
          </cell>
          <cell r="DI135" t="str">
            <v>A.Nhân</v>
          </cell>
          <cell r="DK135" t="str">
            <v>T.Thủy</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
          </cell>
          <cell r="EO135" t="str">
            <v/>
          </cell>
          <cell r="EQ135" t="str">
            <v>V.Minh</v>
          </cell>
          <cell r="ES135" t="str">
            <v>Đ.Quý</v>
          </cell>
          <cell r="EU135" t="str">
            <v/>
          </cell>
          <cell r="EW135" t="str">
            <v>T.Tiến</v>
          </cell>
          <cell r="EY135" t="str">
            <v>Th.Hằng(TG)</v>
          </cell>
          <cell r="FA135" t="str">
            <v/>
          </cell>
          <cell r="FC135" t="str">
            <v>Th.Cúc</v>
          </cell>
          <cell r="FE135" t="str">
            <v/>
          </cell>
          <cell r="FG135" t="str">
            <v>Th.Mai</v>
          </cell>
          <cell r="FI135" t="str">
            <v>T.Nhiệm</v>
          </cell>
          <cell r="FK135" t="str">
            <v>T.Mến</v>
          </cell>
          <cell r="FM135" t="str">
            <v>Th.Loan</v>
          </cell>
          <cell r="FO135" t="str">
            <v>A.Xuân(TG)</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t="str">
            <v>A4-101P</v>
          </cell>
          <cell r="R136" t="str">
            <v>A4-102P</v>
          </cell>
          <cell r="T136" t="str">
            <v>A4-103</v>
          </cell>
          <cell r="V136" t="str">
            <v>A4-202</v>
          </cell>
          <cell r="X136">
            <v>0</v>
          </cell>
          <cell r="Z136">
            <v>0</v>
          </cell>
          <cell r="AB136">
            <v>0</v>
          </cell>
          <cell r="AD136">
            <v>0</v>
          </cell>
          <cell r="AF136" t="str">
            <v>B2-208C</v>
          </cell>
          <cell r="AH136" t="str">
            <v>B2-505</v>
          </cell>
          <cell r="AJ136">
            <v>0</v>
          </cell>
          <cell r="AL136" t="str">
            <v>B2-401</v>
          </cell>
          <cell r="AN136">
            <v>0</v>
          </cell>
          <cell r="AP136" t="str">
            <v>B2-501</v>
          </cell>
          <cell r="AR136">
            <v>0</v>
          </cell>
          <cell r="AT136">
            <v>0</v>
          </cell>
          <cell r="AV136">
            <v>0</v>
          </cell>
          <cell r="AX136">
            <v>0</v>
          </cell>
          <cell r="AZ136" t="str">
            <v>B2-206C</v>
          </cell>
          <cell r="BB136" t="str">
            <v>B2-403</v>
          </cell>
          <cell r="BD136">
            <v>0</v>
          </cell>
          <cell r="BF136">
            <v>0</v>
          </cell>
          <cell r="BH136">
            <v>0</v>
          </cell>
          <cell r="BJ136" t="str">
            <v>B2-101</v>
          </cell>
          <cell r="BL136">
            <v>0</v>
          </cell>
          <cell r="BN136">
            <v>0</v>
          </cell>
          <cell r="BP136">
            <v>0</v>
          </cell>
          <cell r="BR136">
            <v>0</v>
          </cell>
          <cell r="BT136" t="str">
            <v>A4-303</v>
          </cell>
          <cell r="BV136" t="str">
            <v>B2-102</v>
          </cell>
          <cell r="BX136">
            <v>0</v>
          </cell>
          <cell r="BZ136">
            <v>0</v>
          </cell>
          <cell r="CB136" t="str">
            <v>B2-207C</v>
          </cell>
          <cell r="CD136">
            <v>0</v>
          </cell>
          <cell r="CF136">
            <v>0</v>
          </cell>
          <cell r="CH136">
            <v>0</v>
          </cell>
          <cell r="CJ136" t="str">
            <v>B2-302</v>
          </cell>
          <cell r="CL136">
            <v>0</v>
          </cell>
          <cell r="CN136" t="str">
            <v>B2-108</v>
          </cell>
          <cell r="CP136">
            <v>0</v>
          </cell>
          <cell r="CR136">
            <v>0</v>
          </cell>
          <cell r="CT136">
            <v>0</v>
          </cell>
          <cell r="CV136">
            <v>0</v>
          </cell>
          <cell r="CX136">
            <v>0</v>
          </cell>
          <cell r="CZ136">
            <v>0</v>
          </cell>
          <cell r="DB136" t="str">
            <v>B2-205C</v>
          </cell>
          <cell r="DD136" t="str">
            <v>B2-202</v>
          </cell>
          <cell r="DF136" t="str">
            <v>B2-203</v>
          </cell>
          <cell r="DH136" t="str">
            <v>B2-204</v>
          </cell>
          <cell r="DJ136" t="str">
            <v>B2-301</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v>0</v>
          </cell>
          <cell r="EN136">
            <v>0</v>
          </cell>
          <cell r="EP136">
            <v>0</v>
          </cell>
          <cell r="ER136" t="str">
            <v>B2-507</v>
          </cell>
          <cell r="ET136">
            <v>0</v>
          </cell>
          <cell r="EV136" t="str">
            <v>B2-305</v>
          </cell>
          <cell r="EX136" t="str">
            <v>B2-407</v>
          </cell>
          <cell r="EZ136">
            <v>0</v>
          </cell>
          <cell r="FB136" t="str">
            <v>B2-306</v>
          </cell>
          <cell r="FD136">
            <v>0</v>
          </cell>
          <cell r="FF136" t="str">
            <v>B2-307</v>
          </cell>
          <cell r="FH136" t="str">
            <v>B2-303</v>
          </cell>
          <cell r="FJ136" t="str">
            <v>B2-304</v>
          </cell>
          <cell r="FL136" t="str">
            <v>B2-406</v>
          </cell>
          <cell r="FN136" t="str">
            <v>B2-308</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H.Thuận</v>
          </cell>
          <cell r="S137" t="str">
            <v>L.Trường</v>
          </cell>
          <cell r="U137" t="str">
            <v>Đ.Châu</v>
          </cell>
          <cell r="W137" t="str">
            <v>L.Đ.Vinh</v>
          </cell>
          <cell r="Y137" t="str">
            <v/>
          </cell>
          <cell r="AA137" t="str">
            <v/>
          </cell>
          <cell r="AC137" t="str">
            <v/>
          </cell>
          <cell r="AE137" t="str">
            <v/>
          </cell>
          <cell r="AG137" t="str">
            <v>H.Giang</v>
          </cell>
          <cell r="AI137" t="str">
            <v>V.Thái</v>
          </cell>
          <cell r="AK137" t="str">
            <v/>
          </cell>
          <cell r="AM137" t="str">
            <v>Th.Diễm</v>
          </cell>
          <cell r="AO137" t="str">
            <v/>
          </cell>
          <cell r="AQ137" t="str">
            <v>D21KTR1.DAK11</v>
          </cell>
          <cell r="AS137" t="str">
            <v/>
          </cell>
          <cell r="AU137" t="str">
            <v/>
          </cell>
          <cell r="AW137" t="str">
            <v/>
          </cell>
          <cell r="AY137" t="str">
            <v/>
          </cell>
          <cell r="BA137" t="str">
            <v>H.Dũng</v>
          </cell>
          <cell r="BC137" t="str">
            <v>Tr.Thức</v>
          </cell>
          <cell r="BE137" t="str">
            <v/>
          </cell>
          <cell r="BG137" t="str">
            <v/>
          </cell>
          <cell r="BI137" t="str">
            <v/>
          </cell>
          <cell r="BK137" t="str">
            <v>T.Bích</v>
          </cell>
          <cell r="BM137" t="str">
            <v/>
          </cell>
          <cell r="BO137" t="str">
            <v/>
          </cell>
          <cell r="BQ137" t="str">
            <v/>
          </cell>
          <cell r="BS137" t="str">
            <v/>
          </cell>
          <cell r="BU137" t="str">
            <v>T.Hùng</v>
          </cell>
          <cell r="BW137" t="str">
            <v>M.Sang</v>
          </cell>
          <cell r="BY137" t="str">
            <v/>
          </cell>
          <cell r="CA137" t="str">
            <v/>
          </cell>
          <cell r="CC137" t="str">
            <v>X.Hậu</v>
          </cell>
          <cell r="CE137" t="str">
            <v/>
          </cell>
          <cell r="CG137" t="str">
            <v/>
          </cell>
          <cell r="CI137" t="str">
            <v/>
          </cell>
          <cell r="CK137" t="str">
            <v>Tr.Tuấn(PH)</v>
          </cell>
          <cell r="CM137" t="str">
            <v/>
          </cell>
          <cell r="CO137" t="str">
            <v>Đ.Khính</v>
          </cell>
          <cell r="CQ137" t="str">
            <v/>
          </cell>
          <cell r="CS137" t="str">
            <v/>
          </cell>
          <cell r="CU137" t="str">
            <v/>
          </cell>
          <cell r="CW137" t="str">
            <v/>
          </cell>
          <cell r="CY137" t="str">
            <v/>
          </cell>
          <cell r="DA137" t="str">
            <v/>
          </cell>
          <cell r="DC137" t="str">
            <v>V.Thống</v>
          </cell>
          <cell r="DE137" t="str">
            <v>T.Thủy</v>
          </cell>
          <cell r="DG137" t="str">
            <v>T.Thiểm</v>
          </cell>
          <cell r="DI137" t="str">
            <v>Đ.Tâm</v>
          </cell>
          <cell r="DK137" t="str">
            <v>B.Hồng</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
          </cell>
          <cell r="EO137" t="str">
            <v/>
          </cell>
          <cell r="EQ137" t="str">
            <v/>
          </cell>
          <cell r="ES137" t="str">
            <v>M.Linh</v>
          </cell>
          <cell r="EU137" t="str">
            <v/>
          </cell>
          <cell r="EW137" t="str">
            <v>Th.Cúc</v>
          </cell>
          <cell r="EY137" t="str">
            <v>T.Sơn</v>
          </cell>
          <cell r="FA137" t="str">
            <v/>
          </cell>
          <cell r="FC137" t="str">
            <v>N.Dũng</v>
          </cell>
          <cell r="FE137" t="str">
            <v/>
          </cell>
          <cell r="FG137" t="str">
            <v>K.Trọng</v>
          </cell>
          <cell r="FI137" t="str">
            <v>A.Nhân</v>
          </cell>
          <cell r="FK137" t="str">
            <v>Th.Mai</v>
          </cell>
          <cell r="FM137" t="str">
            <v>X.Hội</v>
          </cell>
          <cell r="FO137" t="str">
            <v>T.Mến</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v>0</v>
          </cell>
          <cell r="X140" t="str">
            <v>btin</v>
          </cell>
          <cell r="Z140" t="str">
            <v>btin</v>
          </cell>
          <cell r="AB140" t="str">
            <v>btin</v>
          </cell>
          <cell r="AD140" t="str">
            <v>btin</v>
          </cell>
          <cell r="AF140">
            <v>0</v>
          </cell>
          <cell r="AH140">
            <v>0</v>
          </cell>
          <cell r="AJ140">
            <v>0</v>
          </cell>
          <cell r="AL140">
            <v>0</v>
          </cell>
          <cell r="AN140">
            <v>0</v>
          </cell>
          <cell r="AP140">
            <v>0</v>
          </cell>
          <cell r="AR140">
            <v>0</v>
          </cell>
          <cell r="AT140" t="str">
            <v>btin</v>
          </cell>
          <cell r="AV140" t="str">
            <v>btin</v>
          </cell>
          <cell r="AX140">
            <v>0</v>
          </cell>
          <cell r="AZ140">
            <v>0</v>
          </cell>
          <cell r="BB140">
            <v>0</v>
          </cell>
          <cell r="BD140">
            <v>0</v>
          </cell>
          <cell r="BF140">
            <v>0</v>
          </cell>
          <cell r="BH140" t="str">
            <v>btin</v>
          </cell>
          <cell r="BJ140">
            <v>0</v>
          </cell>
          <cell r="BL140" t="str">
            <v>btin</v>
          </cell>
          <cell r="BN140">
            <v>0</v>
          </cell>
          <cell r="BP140">
            <v>0</v>
          </cell>
          <cell r="BR140" t="str">
            <v>btin</v>
          </cell>
          <cell r="BT140">
            <v>0</v>
          </cell>
          <cell r="BV140">
            <v>0</v>
          </cell>
          <cell r="BX140">
            <v>0</v>
          </cell>
          <cell r="BZ140">
            <v>0</v>
          </cell>
          <cell r="CB140">
            <v>0</v>
          </cell>
          <cell r="CD140" t="str">
            <v>btin</v>
          </cell>
          <cell r="CF140">
            <v>0</v>
          </cell>
          <cell r="CH140" t="str">
            <v>btin</v>
          </cell>
          <cell r="CJ140" t="str">
            <v>btin</v>
          </cell>
          <cell r="CL140">
            <v>0</v>
          </cell>
          <cell r="CN140">
            <v>0</v>
          </cell>
          <cell r="CP140">
            <v>0</v>
          </cell>
          <cell r="CR140" t="str">
            <v>btin</v>
          </cell>
          <cell r="CT140">
            <v>0</v>
          </cell>
          <cell r="CV140">
            <v>0</v>
          </cell>
          <cell r="CX140">
            <v>0</v>
          </cell>
          <cell r="CZ140">
            <v>0</v>
          </cell>
          <cell r="DB140">
            <v>0</v>
          </cell>
          <cell r="DD140">
            <v>0</v>
          </cell>
          <cell r="DF140">
            <v>0</v>
          </cell>
          <cell r="DH140">
            <v>0</v>
          </cell>
          <cell r="DJ140">
            <v>0</v>
          </cell>
          <cell r="DL140" t="str">
            <v>btin</v>
          </cell>
          <cell r="DN140" t="str">
            <v>btin</v>
          </cell>
          <cell r="DP140" t="str">
            <v>btin</v>
          </cell>
          <cell r="DR140" t="str">
            <v>btin</v>
          </cell>
          <cell r="DT140">
            <v>0</v>
          </cell>
          <cell r="DV140" t="str">
            <v>btin</v>
          </cell>
          <cell r="DX140" t="str">
            <v>btin</v>
          </cell>
          <cell r="DZ140" t="str">
            <v>btin</v>
          </cell>
          <cell r="EB140">
            <v>0</v>
          </cell>
          <cell r="ED140" t="str">
            <v>btin</v>
          </cell>
          <cell r="EF140" t="str">
            <v>btin</v>
          </cell>
          <cell r="EH140" t="str">
            <v>btin</v>
          </cell>
          <cell r="EJ140">
            <v>0</v>
          </cell>
          <cell r="EL140" t="str">
            <v>btin</v>
          </cell>
          <cell r="EN140" t="str">
            <v>btin</v>
          </cell>
          <cell r="EP140">
            <v>0</v>
          </cell>
          <cell r="ER140">
            <v>0</v>
          </cell>
          <cell r="ET140" t="str">
            <v>btin</v>
          </cell>
          <cell r="EV140">
            <v>0</v>
          </cell>
          <cell r="EX140">
            <v>0</v>
          </cell>
          <cell r="EZ140" t="str">
            <v>btin</v>
          </cell>
          <cell r="FB140">
            <v>0</v>
          </cell>
          <cell r="FD140">
            <v>0</v>
          </cell>
          <cell r="FF140">
            <v>0</v>
          </cell>
          <cell r="FH140">
            <v>0</v>
          </cell>
          <cell r="FJ140">
            <v>0</v>
          </cell>
          <cell r="FL140">
            <v>0</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
          </cell>
          <cell r="Y141" t="e">
            <v>#VALUE!</v>
          </cell>
          <cell r="AA141" t="e">
            <v>#VALUE!</v>
          </cell>
          <cell r="AC141" t="e">
            <v>#VALUE!</v>
          </cell>
          <cell r="AE141" t="e">
            <v>#VALUE!</v>
          </cell>
          <cell r="AG141" t="str">
            <v/>
          </cell>
          <cell r="AI141" t="str">
            <v/>
          </cell>
          <cell r="AK141" t="str">
            <v/>
          </cell>
          <cell r="AM141" t="str">
            <v/>
          </cell>
          <cell r="AO141" t="str">
            <v/>
          </cell>
          <cell r="AQ141" t="str">
            <v/>
          </cell>
          <cell r="AS141" t="str">
            <v/>
          </cell>
          <cell r="AU141" t="e">
            <v>#VALUE!</v>
          </cell>
          <cell r="AW141" t="e">
            <v>#VALUE!</v>
          </cell>
          <cell r="AY141" t="str">
            <v/>
          </cell>
          <cell r="BA141" t="str">
            <v/>
          </cell>
          <cell r="BC141" t="str">
            <v/>
          </cell>
          <cell r="BE141" t="str">
            <v/>
          </cell>
          <cell r="BG141" t="str">
            <v/>
          </cell>
          <cell r="BI141" t="e">
            <v>#VALUE!</v>
          </cell>
          <cell r="BK141" t="str">
            <v/>
          </cell>
          <cell r="BM141" t="e">
            <v>#VALUE!</v>
          </cell>
          <cell r="BO141" t="str">
            <v/>
          </cell>
          <cell r="BQ141" t="str">
            <v/>
          </cell>
          <cell r="BS141" t="e">
            <v>#VALUE!</v>
          </cell>
          <cell r="BU141" t="str">
            <v/>
          </cell>
          <cell r="BW141" t="str">
            <v/>
          </cell>
          <cell r="BY141" t="str">
            <v/>
          </cell>
          <cell r="CA141" t="str">
            <v/>
          </cell>
          <cell r="CC141" t="str">
            <v/>
          </cell>
          <cell r="CE141" t="e">
            <v>#VALUE!</v>
          </cell>
          <cell r="CG141" t="str">
            <v/>
          </cell>
          <cell r="CI141" t="e">
            <v>#VALUE!</v>
          </cell>
          <cell r="CK141" t="e">
            <v>#VALUE!</v>
          </cell>
          <cell r="CM141" t="str">
            <v/>
          </cell>
          <cell r="CO141" t="str">
            <v/>
          </cell>
          <cell r="CQ141" t="str">
            <v/>
          </cell>
          <cell r="CS141" t="e">
            <v>#VALUE!</v>
          </cell>
          <cell r="CU141" t="str">
            <v/>
          </cell>
          <cell r="CW141" t="str">
            <v/>
          </cell>
          <cell r="CY141" t="str">
            <v/>
          </cell>
          <cell r="DA141" t="str">
            <v/>
          </cell>
          <cell r="DC141" t="str">
            <v/>
          </cell>
          <cell r="DE141" t="str">
            <v/>
          </cell>
          <cell r="DG141" t="str">
            <v/>
          </cell>
          <cell r="DI141" t="str">
            <v/>
          </cell>
          <cell r="DK141" t="str">
            <v/>
          </cell>
          <cell r="DM141" t="e">
            <v>#VALUE!</v>
          </cell>
          <cell r="DO141" t="e">
            <v>#VALUE!</v>
          </cell>
          <cell r="DQ141" t="e">
            <v>#VALUE!</v>
          </cell>
          <cell r="DS141" t="e">
            <v>#VALUE!</v>
          </cell>
          <cell r="DU141" t="str">
            <v/>
          </cell>
          <cell r="DW141" t="e">
            <v>#VALUE!</v>
          </cell>
          <cell r="DY141" t="e">
            <v>#VALUE!</v>
          </cell>
          <cell r="EA141" t="e">
            <v>#VALUE!</v>
          </cell>
          <cell r="EC141" t="str">
            <v/>
          </cell>
          <cell r="EE141" t="e">
            <v>#VALUE!</v>
          </cell>
          <cell r="EG141" t="e">
            <v>#VALUE!</v>
          </cell>
          <cell r="EI141" t="e">
            <v>#VALUE!</v>
          </cell>
          <cell r="EK141" t="str">
            <v/>
          </cell>
          <cell r="EM141" t="e">
            <v>#VALUE!</v>
          </cell>
          <cell r="EO141" t="e">
            <v>#VALUE!</v>
          </cell>
          <cell r="EQ141" t="str">
            <v/>
          </cell>
          <cell r="ES141" t="str">
            <v/>
          </cell>
          <cell r="EU141" t="e">
            <v>#VALUE!</v>
          </cell>
          <cell r="EW141" t="str">
            <v/>
          </cell>
          <cell r="EY141" t="str">
            <v/>
          </cell>
          <cell r="FA141" t="e">
            <v>#VALUE!</v>
          </cell>
          <cell r="FC141" t="str">
            <v/>
          </cell>
          <cell r="FE141" t="str">
            <v/>
          </cell>
          <cell r="FG141" t="str">
            <v/>
          </cell>
          <cell r="FI141" t="str">
            <v/>
          </cell>
          <cell r="FK141" t="str">
            <v/>
          </cell>
          <cell r="FM141" t="str">
            <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v>0</v>
          </cell>
          <cell r="X142">
            <v>0</v>
          </cell>
          <cell r="Z142">
            <v>0</v>
          </cell>
          <cell r="AB142">
            <v>0</v>
          </cell>
          <cell r="AD142">
            <v>0</v>
          </cell>
          <cell r="AF142">
            <v>0</v>
          </cell>
          <cell r="AH142">
            <v>0</v>
          </cell>
          <cell r="AJ142">
            <v>0</v>
          </cell>
          <cell r="AL142">
            <v>0</v>
          </cell>
          <cell r="AN142">
            <v>0</v>
          </cell>
          <cell r="AP142">
            <v>0</v>
          </cell>
          <cell r="AR142">
            <v>0</v>
          </cell>
          <cell r="AT142">
            <v>0</v>
          </cell>
          <cell r="AV142">
            <v>0</v>
          </cell>
          <cell r="AX142">
            <v>0</v>
          </cell>
          <cell r="AZ142">
            <v>0</v>
          </cell>
          <cell r="BB142">
            <v>0</v>
          </cell>
          <cell r="BD142">
            <v>0</v>
          </cell>
          <cell r="BF142">
            <v>0</v>
          </cell>
          <cell r="BH142">
            <v>0</v>
          </cell>
          <cell r="BJ142">
            <v>0</v>
          </cell>
          <cell r="BL142">
            <v>0</v>
          </cell>
          <cell r="BN142">
            <v>0</v>
          </cell>
          <cell r="BP142">
            <v>0</v>
          </cell>
          <cell r="BR142">
            <v>0</v>
          </cell>
          <cell r="BT142">
            <v>0</v>
          </cell>
          <cell r="BV142">
            <v>0</v>
          </cell>
          <cell r="BX142">
            <v>0</v>
          </cell>
          <cell r="BZ142">
            <v>0</v>
          </cell>
          <cell r="CB142">
            <v>0</v>
          </cell>
          <cell r="CD142">
            <v>0</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v>0</v>
          </cell>
          <cell r="ER142">
            <v>0</v>
          </cell>
          <cell r="ET142">
            <v>0</v>
          </cell>
          <cell r="EV142">
            <v>0</v>
          </cell>
          <cell r="EX142">
            <v>0</v>
          </cell>
          <cell r="EZ142">
            <v>0</v>
          </cell>
          <cell r="FB142">
            <v>0</v>
          </cell>
          <cell r="FD142">
            <v>0</v>
          </cell>
          <cell r="FF142">
            <v>0</v>
          </cell>
          <cell r="FH142">
            <v>0</v>
          </cell>
          <cell r="FJ142">
            <v>0</v>
          </cell>
          <cell r="FL142">
            <v>0</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
          </cell>
          <cell r="Y143" t="str">
            <v/>
          </cell>
          <cell r="AA143" t="str">
            <v/>
          </cell>
          <cell r="AC143" t="str">
            <v/>
          </cell>
          <cell r="AE143" t="str">
            <v/>
          </cell>
          <cell r="AG143" t="str">
            <v/>
          </cell>
          <cell r="AI143" t="str">
            <v/>
          </cell>
          <cell r="AK143" t="str">
            <v/>
          </cell>
          <cell r="AM143" t="str">
            <v/>
          </cell>
          <cell r="AO143" t="str">
            <v/>
          </cell>
          <cell r="AQ143" t="str">
            <v/>
          </cell>
          <cell r="AS143" t="str">
            <v/>
          </cell>
          <cell r="AU143" t="str">
            <v/>
          </cell>
          <cell r="AW143" t="str">
            <v/>
          </cell>
          <cell r="AY143" t="str">
            <v/>
          </cell>
          <cell r="BA143" t="str">
            <v/>
          </cell>
          <cell r="BC143" t="str">
            <v/>
          </cell>
          <cell r="BE143" t="str">
            <v/>
          </cell>
          <cell r="BG143" t="str">
            <v/>
          </cell>
          <cell r="BI143" t="str">
            <v/>
          </cell>
          <cell r="BK143" t="str">
            <v/>
          </cell>
          <cell r="BM143" t="str">
            <v/>
          </cell>
          <cell r="BO143" t="str">
            <v/>
          </cell>
          <cell r="BQ143" t="str">
            <v/>
          </cell>
          <cell r="BS143" t="str">
            <v/>
          </cell>
          <cell r="BU143" t="str">
            <v/>
          </cell>
          <cell r="BW143" t="str">
            <v/>
          </cell>
          <cell r="BY143" t="str">
            <v/>
          </cell>
          <cell r="CA143" t="str">
            <v/>
          </cell>
          <cell r="CC143" t="str">
            <v/>
          </cell>
          <cell r="CE143" t="str">
            <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
          </cell>
          <cell r="ES143" t="str">
            <v/>
          </cell>
          <cell r="EU143" t="str">
            <v/>
          </cell>
          <cell r="EW143" t="str">
            <v/>
          </cell>
          <cell r="EY143" t="str">
            <v/>
          </cell>
          <cell r="FA143" t="str">
            <v/>
          </cell>
          <cell r="FC143" t="str">
            <v/>
          </cell>
          <cell r="FE143" t="str">
            <v/>
          </cell>
          <cell r="FG143" t="str">
            <v/>
          </cell>
          <cell r="FI143" t="str">
            <v/>
          </cell>
          <cell r="FK143" t="str">
            <v/>
          </cell>
          <cell r="FM143" t="str">
            <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t="str">
            <v>btin</v>
          </cell>
          <cell r="R144" t="str">
            <v>btin</v>
          </cell>
          <cell r="T144" t="str">
            <v>btin</v>
          </cell>
          <cell r="V144" t="str">
            <v>btin</v>
          </cell>
          <cell r="X144">
            <v>0</v>
          </cell>
          <cell r="Z144">
            <v>0</v>
          </cell>
          <cell r="AB144">
            <v>0</v>
          </cell>
          <cell r="AD144">
            <v>0</v>
          </cell>
          <cell r="AF144" t="str">
            <v>btin</v>
          </cell>
          <cell r="AH144" t="str">
            <v>btin</v>
          </cell>
          <cell r="AJ144" t="str">
            <v>btin</v>
          </cell>
          <cell r="AL144" t="str">
            <v>btin</v>
          </cell>
          <cell r="AN144">
            <v>0</v>
          </cell>
          <cell r="AP144" t="str">
            <v>btin</v>
          </cell>
          <cell r="AR144">
            <v>0</v>
          </cell>
          <cell r="AT144">
            <v>0</v>
          </cell>
          <cell r="AV144">
            <v>0</v>
          </cell>
          <cell r="AX144">
            <v>0</v>
          </cell>
          <cell r="AZ144" t="str">
            <v>btin</v>
          </cell>
          <cell r="BB144" t="str">
            <v>btin</v>
          </cell>
          <cell r="BD144">
            <v>0</v>
          </cell>
          <cell r="BF144">
            <v>0</v>
          </cell>
          <cell r="BH144">
            <v>0</v>
          </cell>
          <cell r="BJ144" t="str">
            <v>btin</v>
          </cell>
          <cell r="BL144">
            <v>0</v>
          </cell>
          <cell r="BN144">
            <v>0</v>
          </cell>
          <cell r="BP144">
            <v>0</v>
          </cell>
          <cell r="BR144">
            <v>0</v>
          </cell>
          <cell r="BT144" t="str">
            <v>btin</v>
          </cell>
          <cell r="BV144" t="str">
            <v>btin</v>
          </cell>
          <cell r="BX144" t="str">
            <v>btin</v>
          </cell>
          <cell r="BZ144">
            <v>0</v>
          </cell>
          <cell r="CB144" t="str">
            <v>btin</v>
          </cell>
          <cell r="CD144">
            <v>0</v>
          </cell>
          <cell r="CF144">
            <v>0</v>
          </cell>
          <cell r="CH144">
            <v>0</v>
          </cell>
          <cell r="CJ144">
            <v>0</v>
          </cell>
          <cell r="CL144">
            <v>0</v>
          </cell>
          <cell r="CN144" t="str">
            <v>btin</v>
          </cell>
          <cell r="CP144">
            <v>0</v>
          </cell>
          <cell r="CR144">
            <v>0</v>
          </cell>
          <cell r="CT144">
            <v>0</v>
          </cell>
          <cell r="CV144">
            <v>0</v>
          </cell>
          <cell r="CX144">
            <v>0</v>
          </cell>
          <cell r="CZ144">
            <v>0</v>
          </cell>
          <cell r="DB144" t="str">
            <v>btin</v>
          </cell>
          <cell r="DD144" t="str">
            <v>btin</v>
          </cell>
          <cell r="DF144" t="str">
            <v>btin</v>
          </cell>
          <cell r="DH144" t="str">
            <v>btin</v>
          </cell>
          <cell r="DJ144" t="str">
            <v>btin</v>
          </cell>
          <cell r="DL144">
            <v>0</v>
          </cell>
          <cell r="DN144">
            <v>0</v>
          </cell>
          <cell r="DP144">
            <v>0</v>
          </cell>
          <cell r="DR144">
            <v>0</v>
          </cell>
          <cell r="DT144">
            <v>0</v>
          </cell>
          <cell r="DV144">
            <v>0</v>
          </cell>
          <cell r="DX144">
            <v>0</v>
          </cell>
          <cell r="DZ144">
            <v>0</v>
          </cell>
          <cell r="EB144">
            <v>0</v>
          </cell>
          <cell r="ED144">
            <v>0</v>
          </cell>
          <cell r="EF144">
            <v>0</v>
          </cell>
          <cell r="EH144">
            <v>0</v>
          </cell>
          <cell r="EJ144">
            <v>0</v>
          </cell>
          <cell r="EL144">
            <v>0</v>
          </cell>
          <cell r="EN144">
            <v>0</v>
          </cell>
          <cell r="EP144" t="str">
            <v>btin</v>
          </cell>
          <cell r="ER144" t="str">
            <v>btin</v>
          </cell>
          <cell r="ET144">
            <v>0</v>
          </cell>
          <cell r="EV144" t="str">
            <v>btin</v>
          </cell>
          <cell r="EX144" t="str">
            <v>btin</v>
          </cell>
          <cell r="EZ144">
            <v>0</v>
          </cell>
          <cell r="FB144" t="str">
            <v>btin</v>
          </cell>
          <cell r="FD144" t="str">
            <v>btin</v>
          </cell>
          <cell r="FF144" t="str">
            <v>btin</v>
          </cell>
          <cell r="FH144" t="str">
            <v>btin</v>
          </cell>
          <cell r="FJ144" t="str">
            <v>btin</v>
          </cell>
          <cell r="FL144" t="str">
            <v>btin</v>
          </cell>
          <cell r="FN144" t="str">
            <v>btin</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e">
            <v>#VALUE!</v>
          </cell>
          <cell r="S145" t="e">
            <v>#VALUE!</v>
          </cell>
          <cell r="U145" t="e">
            <v>#VALUE!</v>
          </cell>
          <cell r="W145" t="e">
            <v>#VALUE!</v>
          </cell>
          <cell r="Y145" t="str">
            <v/>
          </cell>
          <cell r="AA145" t="str">
            <v/>
          </cell>
          <cell r="AC145" t="str">
            <v/>
          </cell>
          <cell r="AE145" t="str">
            <v/>
          </cell>
          <cell r="AG145" t="e">
            <v>#VALUE!</v>
          </cell>
          <cell r="AI145" t="e">
            <v>#VALUE!</v>
          </cell>
          <cell r="AK145" t="e">
            <v>#VALUE!</v>
          </cell>
          <cell r="AM145" t="e">
            <v>#VALUE!</v>
          </cell>
          <cell r="AO145" t="str">
            <v/>
          </cell>
          <cell r="AQ145" t="e">
            <v>#VALUE!</v>
          </cell>
          <cell r="AS145" t="str">
            <v/>
          </cell>
          <cell r="AU145" t="str">
            <v/>
          </cell>
          <cell r="AW145" t="str">
            <v/>
          </cell>
          <cell r="AY145" t="str">
            <v/>
          </cell>
          <cell r="BA145" t="e">
            <v>#VALUE!</v>
          </cell>
          <cell r="BC145" t="e">
            <v>#VALUE!</v>
          </cell>
          <cell r="BE145" t="str">
            <v/>
          </cell>
          <cell r="BG145" t="str">
            <v/>
          </cell>
          <cell r="BI145" t="str">
            <v/>
          </cell>
          <cell r="BK145" t="e">
            <v>#VALUE!</v>
          </cell>
          <cell r="BM145" t="str">
            <v/>
          </cell>
          <cell r="BO145" t="str">
            <v/>
          </cell>
          <cell r="BQ145" t="str">
            <v/>
          </cell>
          <cell r="BS145" t="str">
            <v/>
          </cell>
          <cell r="BU145" t="e">
            <v>#VALUE!</v>
          </cell>
          <cell r="BW145" t="e">
            <v>#VALUE!</v>
          </cell>
          <cell r="BY145" t="e">
            <v>#VALUE!</v>
          </cell>
          <cell r="CA145" t="str">
            <v/>
          </cell>
          <cell r="CC145" t="e">
            <v>#VALUE!</v>
          </cell>
          <cell r="CE145" t="str">
            <v/>
          </cell>
          <cell r="CG145" t="str">
            <v/>
          </cell>
          <cell r="CI145" t="str">
            <v/>
          </cell>
          <cell r="CK145" t="str">
            <v/>
          </cell>
          <cell r="CM145" t="str">
            <v/>
          </cell>
          <cell r="CO145" t="e">
            <v>#VALUE!</v>
          </cell>
          <cell r="CQ145" t="str">
            <v/>
          </cell>
          <cell r="CS145" t="str">
            <v/>
          </cell>
          <cell r="CU145" t="str">
            <v/>
          </cell>
          <cell r="CW145" t="str">
            <v/>
          </cell>
          <cell r="CY145" t="str">
            <v/>
          </cell>
          <cell r="DA145" t="str">
            <v/>
          </cell>
          <cell r="DC145" t="e">
            <v>#VALUE!</v>
          </cell>
          <cell r="DE145" t="e">
            <v>#VALUE!</v>
          </cell>
          <cell r="DG145" t="e">
            <v>#VALUE!</v>
          </cell>
          <cell r="DI145" t="e">
            <v>#VALUE!</v>
          </cell>
          <cell r="DK145" t="e">
            <v>#VALUE!</v>
          </cell>
          <cell r="DM145" t="str">
            <v/>
          </cell>
          <cell r="DO145" t="str">
            <v/>
          </cell>
          <cell r="DQ145" t="str">
            <v/>
          </cell>
          <cell r="DS145" t="str">
            <v/>
          </cell>
          <cell r="DU145" t="str">
            <v/>
          </cell>
          <cell r="DW145" t="str">
            <v/>
          </cell>
          <cell r="DY145" t="str">
            <v/>
          </cell>
          <cell r="EA145" t="str">
            <v/>
          </cell>
          <cell r="EC145" t="str">
            <v/>
          </cell>
          <cell r="EE145" t="str">
            <v/>
          </cell>
          <cell r="EG145" t="str">
            <v/>
          </cell>
          <cell r="EI145" t="str">
            <v/>
          </cell>
          <cell r="EK145" t="str">
            <v/>
          </cell>
          <cell r="EM145" t="str">
            <v/>
          </cell>
          <cell r="EO145" t="str">
            <v/>
          </cell>
          <cell r="EQ145" t="e">
            <v>#VALUE!</v>
          </cell>
          <cell r="ES145" t="e">
            <v>#VALUE!</v>
          </cell>
          <cell r="EU145" t="str">
            <v/>
          </cell>
          <cell r="EW145" t="e">
            <v>#VALUE!</v>
          </cell>
          <cell r="EY145" t="e">
            <v>#VALUE!</v>
          </cell>
          <cell r="FA145" t="str">
            <v/>
          </cell>
          <cell r="FC145" t="e">
            <v>#VALUE!</v>
          </cell>
          <cell r="FE145" t="e">
            <v>#VALUE!</v>
          </cell>
          <cell r="FG145" t="e">
            <v>#VALUE!</v>
          </cell>
          <cell r="FI145" t="e">
            <v>#VALUE!</v>
          </cell>
          <cell r="FK145" t="e">
            <v>#VALUE!</v>
          </cell>
          <cell r="FM145" t="e">
            <v>#VALUE!</v>
          </cell>
          <cell r="FO145" t="e">
            <v>#VALUE!</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v>0</v>
          </cell>
          <cell r="AF146">
            <v>0</v>
          </cell>
          <cell r="AH146">
            <v>0</v>
          </cell>
          <cell r="AJ146">
            <v>0</v>
          </cell>
          <cell r="AL146">
            <v>0</v>
          </cell>
          <cell r="AN146">
            <v>0</v>
          </cell>
          <cell r="AP146">
            <v>0</v>
          </cell>
          <cell r="AR146">
            <v>0</v>
          </cell>
          <cell r="AT146">
            <v>0</v>
          </cell>
          <cell r="AV146">
            <v>0</v>
          </cell>
          <cell r="AX146">
            <v>0</v>
          </cell>
          <cell r="AZ146">
            <v>0</v>
          </cell>
          <cell r="BB146">
            <v>0</v>
          </cell>
          <cell r="BD146">
            <v>0</v>
          </cell>
          <cell r="BF146">
            <v>0</v>
          </cell>
          <cell r="BH146">
            <v>0</v>
          </cell>
          <cell r="BJ146">
            <v>0</v>
          </cell>
          <cell r="BL146">
            <v>0</v>
          </cell>
          <cell r="BN146">
            <v>0</v>
          </cell>
          <cell r="BP146">
            <v>0</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v>0</v>
          </cell>
          <cell r="ED146">
            <v>0</v>
          </cell>
          <cell r="EF146">
            <v>0</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
          </cell>
          <cell r="AG147" t="str">
            <v/>
          </cell>
          <cell r="AI147" t="str">
            <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
          </cell>
          <cell r="BI147" t="str">
            <v/>
          </cell>
          <cell r="BK147" t="str">
            <v/>
          </cell>
          <cell r="BM147" t="str">
            <v/>
          </cell>
          <cell r="BO147" t="str">
            <v/>
          </cell>
          <cell r="BQ147" t="str">
            <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
          </cell>
          <cell r="EE147" t="str">
            <v/>
          </cell>
          <cell r="EG147" t="str">
            <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nguyenthanhhai</v>
          </cell>
          <cell r="D12" t="str">
            <v>Nguyễn Thanh</v>
          </cell>
          <cell r="E12" t="str">
            <v>Hải</v>
          </cell>
          <cell r="F12" t="str">
            <v>T.Hải</v>
          </cell>
          <cell r="G12">
            <v>1</v>
          </cell>
          <cell r="I12" t="str">
            <v>Thạc sỹ</v>
          </cell>
          <cell r="J12" t="str">
            <v>ThS.</v>
          </cell>
        </row>
        <row r="13">
          <cell r="A13" t="str">
            <v>K.XÂY DỰNG</v>
          </cell>
          <cell r="B13">
            <v>11</v>
          </cell>
          <cell r="C13" t="str">
            <v>phamduyhieu</v>
          </cell>
          <cell r="D13" t="str">
            <v>Phạm Duy</v>
          </cell>
          <cell r="E13" t="str">
            <v>Hiếu</v>
          </cell>
          <cell r="F13" t="str">
            <v>D.Hiếu</v>
          </cell>
          <cell r="G13">
            <v>1</v>
          </cell>
          <cell r="I13" t="str">
            <v>Thạc sỹ</v>
          </cell>
          <cell r="J13" t="str">
            <v>ThS.</v>
          </cell>
        </row>
        <row r="14">
          <cell r="A14" t="str">
            <v>K.XÂY DỰNG</v>
          </cell>
          <cell r="B14">
            <v>12</v>
          </cell>
          <cell r="C14" t="str">
            <v>huynhquochung</v>
          </cell>
          <cell r="D14" t="str">
            <v>Huỳnh Quốc</v>
          </cell>
          <cell r="E14" t="str">
            <v>Hùng</v>
          </cell>
          <cell r="F14" t="str">
            <v>Q.Hùng</v>
          </cell>
          <cell r="G14">
            <v>1</v>
          </cell>
          <cell r="I14" t="str">
            <v>Thạc sỹ</v>
          </cell>
          <cell r="J14" t="str">
            <v>ThS.</v>
          </cell>
        </row>
        <row r="15">
          <cell r="A15" t="str">
            <v>K.XÂY DỰNG</v>
          </cell>
          <cell r="B15">
            <v>13</v>
          </cell>
          <cell r="C15" t="str">
            <v>vovannam</v>
          </cell>
          <cell r="D15" t="str">
            <v>Võ Văn</v>
          </cell>
          <cell r="E15" t="str">
            <v>Nam</v>
          </cell>
          <cell r="F15" t="str">
            <v>V.Nam</v>
          </cell>
          <cell r="G15">
            <v>1</v>
          </cell>
          <cell r="I15" t="str">
            <v>Tiến sỹ</v>
          </cell>
          <cell r="J15" t="str">
            <v>TS.</v>
          </cell>
        </row>
        <row r="16">
          <cell r="A16" t="str">
            <v>K.XÂY DỰNG</v>
          </cell>
          <cell r="B16">
            <v>14</v>
          </cell>
          <cell r="C16" t="str">
            <v>dothikimoanh</v>
          </cell>
          <cell r="D16" t="str">
            <v>Đỗ Thị Kim</v>
          </cell>
          <cell r="E16" t="str">
            <v>Oanh</v>
          </cell>
          <cell r="F16" t="str">
            <v>K.Oanh</v>
          </cell>
          <cell r="G16">
            <v>1</v>
          </cell>
          <cell r="I16" t="str">
            <v>Thạc sỹ</v>
          </cell>
          <cell r="J16" t="str">
            <v>ThS.</v>
          </cell>
        </row>
        <row r="17">
          <cell r="A17" t="str">
            <v>K.XÂY DỰNG</v>
          </cell>
          <cell r="B17">
            <v>15</v>
          </cell>
          <cell r="C17" t="str">
            <v>nguyenhoangphuc</v>
          </cell>
          <cell r="D17" t="str">
            <v>Nguyễn Hoàng</v>
          </cell>
          <cell r="E17" t="str">
            <v>Phúc</v>
          </cell>
          <cell r="F17" t="str">
            <v>H.Phúc</v>
          </cell>
          <cell r="G17">
            <v>1</v>
          </cell>
          <cell r="I17" t="str">
            <v>Thạc sỹ</v>
          </cell>
          <cell r="J17" t="str">
            <v>ThS.</v>
          </cell>
        </row>
        <row r="18">
          <cell r="A18" t="str">
            <v>K.XÂY DỰNG</v>
          </cell>
          <cell r="B18">
            <v>16</v>
          </cell>
          <cell r="C18" t="str">
            <v>phamtriquang</v>
          </cell>
          <cell r="D18" t="str">
            <v>Phạm Trí</v>
          </cell>
          <cell r="E18" t="str">
            <v>Quang</v>
          </cell>
          <cell r="F18" t="str">
            <v>Tr.Quang</v>
          </cell>
          <cell r="G18">
            <v>1</v>
          </cell>
          <cell r="I18" t="str">
            <v>Thạc sỹ</v>
          </cell>
          <cell r="J18" t="str">
            <v>ThS.</v>
          </cell>
        </row>
        <row r="19">
          <cell r="A19" t="str">
            <v>K.XÂY DỰNG</v>
          </cell>
          <cell r="B19">
            <v>17</v>
          </cell>
          <cell r="C19" t="str">
            <v>luongminhsang</v>
          </cell>
          <cell r="D19" t="str">
            <v>Lương Minh</v>
          </cell>
          <cell r="E19" t="str">
            <v>Sang</v>
          </cell>
          <cell r="F19" t="str">
            <v>M.Sang</v>
          </cell>
          <cell r="G19">
            <v>1</v>
          </cell>
          <cell r="I19" t="str">
            <v>Thạc sỹ</v>
          </cell>
          <cell r="J19" t="str">
            <v>ThS.</v>
          </cell>
        </row>
        <row r="20">
          <cell r="A20" t="str">
            <v>K.XÂY DỰNG</v>
          </cell>
          <cell r="B20">
            <v>18</v>
          </cell>
          <cell r="C20" t="str">
            <v>phamngoctan</v>
          </cell>
          <cell r="D20" t="str">
            <v>Phạm Ngọc</v>
          </cell>
          <cell r="E20" t="str">
            <v>Tân</v>
          </cell>
          <cell r="F20" t="str">
            <v>N.Tân</v>
          </cell>
          <cell r="G20">
            <v>1</v>
          </cell>
          <cell r="I20" t="str">
            <v>Thạc sỹ</v>
          </cell>
          <cell r="J20" t="str">
            <v>ThS.</v>
          </cell>
        </row>
        <row r="21">
          <cell r="A21" t="str">
            <v>K.XÂY DỰNG</v>
          </cell>
          <cell r="B21">
            <v>19</v>
          </cell>
          <cell r="C21" t="str">
            <v>dangngoctan</v>
          </cell>
          <cell r="D21" t="str">
            <v>Đặng Ngọc</v>
          </cell>
          <cell r="E21" t="str">
            <v>Tân</v>
          </cell>
          <cell r="F21" t="str">
            <v>Đ.Tân</v>
          </cell>
          <cell r="G21">
            <v>1</v>
          </cell>
          <cell r="I21" t="str">
            <v>Thạc sỹ</v>
          </cell>
          <cell r="J21" t="str">
            <v>ThS.</v>
          </cell>
        </row>
        <row r="22">
          <cell r="A22" t="str">
            <v>K.XÂY DỰNG</v>
          </cell>
          <cell r="B22">
            <v>20</v>
          </cell>
          <cell r="C22" t="str">
            <v>ngoduytien</v>
          </cell>
          <cell r="D22" t="str">
            <v xml:space="preserve">Ngô Duy </v>
          </cell>
          <cell r="E22" t="str">
            <v>Tiến</v>
          </cell>
          <cell r="F22" t="str">
            <v>D.Tiến</v>
          </cell>
          <cell r="G22">
            <v>1</v>
          </cell>
          <cell r="I22" t="str">
            <v>Thạc sỹ</v>
          </cell>
          <cell r="J22" t="str">
            <v>ThS.</v>
          </cell>
        </row>
        <row r="23">
          <cell r="A23" t="str">
            <v>K.XÂY DỰNG</v>
          </cell>
          <cell r="B23">
            <v>21</v>
          </cell>
          <cell r="C23" t="str">
            <v>buikientin</v>
          </cell>
          <cell r="D23" t="str">
            <v xml:space="preserve">Bùi Kiến </v>
          </cell>
          <cell r="E23" t="str">
            <v>Tín</v>
          </cell>
          <cell r="F23" t="str">
            <v>K.Tín</v>
          </cell>
          <cell r="G23">
            <v>1</v>
          </cell>
          <cell r="I23" t="str">
            <v>Thạc sỹ</v>
          </cell>
          <cell r="J23" t="str">
            <v>KS.</v>
          </cell>
        </row>
        <row r="24">
          <cell r="A24" t="str">
            <v>K.XÂY DỰNG</v>
          </cell>
          <cell r="B24">
            <v>22</v>
          </cell>
          <cell r="C24" t="str">
            <v>lenguyencongtin</v>
          </cell>
          <cell r="D24" t="str">
            <v>Lê Nguyễn Công</v>
          </cell>
          <cell r="E24" t="str">
            <v>Tín</v>
          </cell>
          <cell r="F24" t="str">
            <v>C.Tín</v>
          </cell>
          <cell r="G24">
            <v>1</v>
          </cell>
          <cell r="I24" t="str">
            <v>Thạc sỹ</v>
          </cell>
          <cell r="J24" t="str">
            <v>ThS.</v>
          </cell>
        </row>
        <row r="25">
          <cell r="A25" t="str">
            <v>K.XÂY DỰNG</v>
          </cell>
          <cell r="B25">
            <v>23</v>
          </cell>
          <cell r="C25" t="str">
            <v>nguyenbatoan</v>
          </cell>
          <cell r="D25" t="str">
            <v>Nguyễn Bá</v>
          </cell>
          <cell r="E25" t="str">
            <v>Toàn</v>
          </cell>
          <cell r="F25" t="str">
            <v>B.Toàn</v>
          </cell>
          <cell r="G25">
            <v>1</v>
          </cell>
          <cell r="I25" t="str">
            <v>Thạc sỹ</v>
          </cell>
          <cell r="J25" t="str">
            <v>ThS.</v>
          </cell>
        </row>
        <row r="26">
          <cell r="A26" t="str">
            <v>K.XÂY DỰNG</v>
          </cell>
          <cell r="B26">
            <v>24</v>
          </cell>
          <cell r="C26" t="str">
            <v>nguyenhuynhminhtrang</v>
          </cell>
          <cell r="D26" t="str">
            <v>Nguyễn Huỳnh Minh</v>
          </cell>
          <cell r="E26" t="str">
            <v>Trang</v>
          </cell>
          <cell r="F26" t="str">
            <v>M.Trang</v>
          </cell>
          <cell r="G26">
            <v>1</v>
          </cell>
          <cell r="I26" t="str">
            <v>Thạc sỹ</v>
          </cell>
          <cell r="J26" t="str">
            <v>ThS.</v>
          </cell>
        </row>
        <row r="27">
          <cell r="A27" t="str">
            <v>K.XÂY DỰNG</v>
          </cell>
          <cell r="B27">
            <v>25</v>
          </cell>
          <cell r="C27" t="str">
            <v>trinhminhtri</v>
          </cell>
          <cell r="D27" t="str">
            <v>Trịnh Minh</v>
          </cell>
          <cell r="E27" t="str">
            <v>Trí</v>
          </cell>
          <cell r="F27" t="str">
            <v>Tr.Trí</v>
          </cell>
          <cell r="G27">
            <v>1</v>
          </cell>
          <cell r="I27" t="str">
            <v>Thạc sỹ</v>
          </cell>
          <cell r="J27" t="str">
            <v>ThS.</v>
          </cell>
        </row>
        <row r="28">
          <cell r="A28" t="str">
            <v>K.XÂY DỰNG</v>
          </cell>
          <cell r="B28">
            <v>26</v>
          </cell>
          <cell r="C28" t="str">
            <v>levantri</v>
          </cell>
          <cell r="D28" t="str">
            <v>Lê Văn</v>
          </cell>
          <cell r="E28" t="str">
            <v>Trí</v>
          </cell>
          <cell r="F28" t="str">
            <v>V.Trí</v>
          </cell>
          <cell r="G28">
            <v>1</v>
          </cell>
          <cell r="I28" t="str">
            <v>Thạc sỹ</v>
          </cell>
          <cell r="J28" t="str">
            <v>ThS.</v>
          </cell>
        </row>
        <row r="29">
          <cell r="A29" t="str">
            <v>K.XÂY DỰNG</v>
          </cell>
          <cell r="B29">
            <v>27</v>
          </cell>
          <cell r="C29" t="str">
            <v>levantrinh</v>
          </cell>
          <cell r="D29" t="str">
            <v>Lê Văn</v>
          </cell>
          <cell r="E29" t="str">
            <v>Trình</v>
          </cell>
          <cell r="F29" t="str">
            <v>V.Trình</v>
          </cell>
          <cell r="G29">
            <v>1</v>
          </cell>
          <cell r="I29" t="str">
            <v>Thạc sỹ</v>
          </cell>
          <cell r="J29" t="str">
            <v>ThS.</v>
          </cell>
        </row>
        <row r="30">
          <cell r="A30" t="str">
            <v>K.XÂY DỰNG</v>
          </cell>
          <cell r="B30">
            <v>28</v>
          </cell>
          <cell r="C30" t="str">
            <v>chuthihaivinh</v>
          </cell>
          <cell r="D30" t="str">
            <v>Chu Thị Hải</v>
          </cell>
          <cell r="E30" t="str">
            <v>Vinh</v>
          </cell>
          <cell r="F30" t="str">
            <v>H.Vinh</v>
          </cell>
          <cell r="G30">
            <v>1</v>
          </cell>
          <cell r="I30" t="str">
            <v>Tiến sỹ</v>
          </cell>
          <cell r="J30" t="str">
            <v>TS.</v>
          </cell>
        </row>
        <row r="31">
          <cell r="A31" t="str">
            <v>K.XÂY DỰNG</v>
          </cell>
          <cell r="B31">
            <v>29</v>
          </cell>
          <cell r="C31" t="str">
            <v>ledinhvinh</v>
          </cell>
          <cell r="D31" t="str">
            <v>Lê Đình</v>
          </cell>
          <cell r="E31" t="str">
            <v>Vinh</v>
          </cell>
          <cell r="F31" t="str">
            <v>L.Đ.Vinh</v>
          </cell>
          <cell r="G31">
            <v>1</v>
          </cell>
          <cell r="I31" t="str">
            <v>Thạc sỹ</v>
          </cell>
          <cell r="J31" t="str">
            <v>ThS.</v>
          </cell>
        </row>
        <row r="32">
          <cell r="A32" t="str">
            <v>K.XÂY DỰNG</v>
          </cell>
          <cell r="B32">
            <v>30</v>
          </cell>
          <cell r="C32" t="str">
            <v>doanmongxanh</v>
          </cell>
          <cell r="D32" t="str">
            <v>Đoàn Mộng</v>
          </cell>
          <cell r="E32" t="str">
            <v>Xanh</v>
          </cell>
          <cell r="F32" t="str">
            <v>M.Xanh</v>
          </cell>
          <cell r="G32">
            <v>1</v>
          </cell>
          <cell r="I32" t="str">
            <v>Thạc sỹ</v>
          </cell>
          <cell r="J32" t="str">
            <v>ThS.</v>
          </cell>
        </row>
        <row r="33">
          <cell r="A33" t="str">
            <v>K.XÂY DỰNG</v>
          </cell>
          <cell r="B33">
            <v>31</v>
          </cell>
          <cell r="C33" t="str">
            <v>huynhductu</v>
          </cell>
          <cell r="D33" t="str">
            <v>Huỳnh Đức</v>
          </cell>
          <cell r="E33" t="str">
            <v>Tú</v>
          </cell>
          <cell r="F33" t="str">
            <v>Đ.Tú</v>
          </cell>
          <cell r="G33">
            <v>1</v>
          </cell>
          <cell r="I33" t="str">
            <v>Thạc sỹ</v>
          </cell>
          <cell r="J33" t="str">
            <v>ThS.</v>
          </cell>
        </row>
        <row r="34">
          <cell r="A34" t="str">
            <v>K.XÂY DỰNG</v>
          </cell>
          <cell r="B34">
            <v>32</v>
          </cell>
          <cell r="C34" t="str">
            <v>duongletruong</v>
          </cell>
          <cell r="D34" t="str">
            <v>Dương Lê</v>
          </cell>
          <cell r="E34" t="str">
            <v>Trường</v>
          </cell>
          <cell r="F34" t="str">
            <v>L.Trường</v>
          </cell>
          <cell r="G34">
            <v>1</v>
          </cell>
          <cell r="I34" t="str">
            <v>Thạc sỹ</v>
          </cell>
          <cell r="J34" t="str">
            <v>ThS.</v>
          </cell>
        </row>
        <row r="35">
          <cell r="A35" t="str">
            <v>K.XÂY DỰNG</v>
          </cell>
          <cell r="B35">
            <v>33</v>
          </cell>
          <cell r="C35" t="str">
            <v>lehuutinh</v>
          </cell>
          <cell r="D35" t="str">
            <v>Lê Hữu</v>
          </cell>
          <cell r="E35" t="str">
            <v>Tính</v>
          </cell>
          <cell r="F35" t="str">
            <v>H.Tính</v>
          </cell>
          <cell r="G35">
            <v>1</v>
          </cell>
          <cell r="I35" t="str">
            <v>Thạc sỹ</v>
          </cell>
          <cell r="J35" t="str">
            <v>ThS.</v>
          </cell>
        </row>
        <row r="36">
          <cell r="A36" t="str">
            <v>K.XÂY DỰNG</v>
          </cell>
          <cell r="B36">
            <v>34</v>
          </cell>
          <cell r="C36" t="str">
            <v>lehoangvu</v>
          </cell>
          <cell r="D36" t="str">
            <v>Lê Hoàng</v>
          </cell>
          <cell r="E36" t="str">
            <v>Vũ</v>
          </cell>
          <cell r="F36" t="str">
            <v>L.Vũ</v>
          </cell>
          <cell r="G36">
            <v>1</v>
          </cell>
          <cell r="I36" t="str">
            <v>Thạc sỹ</v>
          </cell>
          <cell r="J36" t="str">
            <v>ThS.</v>
          </cell>
        </row>
        <row r="37">
          <cell r="A37" t="str">
            <v>K.XÂY DỰNG</v>
          </cell>
          <cell r="B37">
            <v>35</v>
          </cell>
          <cell r="C37" t="str">
            <v>phamdinhtrung</v>
          </cell>
          <cell r="D37" t="str">
            <v>Phạm Đình</v>
          </cell>
          <cell r="E37" t="str">
            <v>Trung</v>
          </cell>
          <cell r="F37" t="str">
            <v>Đ.Trung</v>
          </cell>
          <cell r="G37">
            <v>1</v>
          </cell>
          <cell r="I37" t="str">
            <v>Tiến sỹ</v>
          </cell>
          <cell r="J37" t="str">
            <v>TS.</v>
          </cell>
        </row>
        <row r="38">
          <cell r="A38" t="str">
            <v>K.XÂY DỰNG</v>
          </cell>
          <cell r="B38">
            <v>36</v>
          </cell>
          <cell r="C38" t="str">
            <v>doanhuynhthuan</v>
          </cell>
          <cell r="D38" t="str">
            <v>Đoàn Huỳnh</v>
          </cell>
          <cell r="E38" t="str">
            <v>Thuận</v>
          </cell>
          <cell r="F38" t="str">
            <v>H.Thuận</v>
          </cell>
          <cell r="G38">
            <v>1</v>
          </cell>
          <cell r="I38" t="str">
            <v>Thạc sỹ</v>
          </cell>
          <cell r="J38" t="str">
            <v>ThS.</v>
          </cell>
        </row>
        <row r="39">
          <cell r="A39" t="str">
            <v>K.XÂY DỰNG</v>
          </cell>
          <cell r="B39">
            <v>37</v>
          </cell>
          <cell r="C39" t="str">
            <v>phamngoctien</v>
          </cell>
          <cell r="D39" t="str">
            <v>Phạm Ngọc</v>
          </cell>
          <cell r="E39" t="str">
            <v>Tiến</v>
          </cell>
          <cell r="F39" t="str">
            <v>N.Tiến</v>
          </cell>
          <cell r="G39">
            <v>1</v>
          </cell>
          <cell r="I39" t="str">
            <v>Tiến sỹ</v>
          </cell>
          <cell r="J39" t="str">
            <v>TS.</v>
          </cell>
        </row>
        <row r="40">
          <cell r="A40" t="str">
            <v>K.XÂY DỰNG</v>
          </cell>
          <cell r="B40">
            <v>38</v>
          </cell>
          <cell r="C40" t="str">
            <v>tranvanson</v>
          </cell>
          <cell r="D40" t="str">
            <v>Trần Văn</v>
          </cell>
          <cell r="E40" t="str">
            <v>Sơn</v>
          </cell>
          <cell r="F40" t="str">
            <v>V.Sơn</v>
          </cell>
          <cell r="G40">
            <v>1</v>
          </cell>
          <cell r="I40" t="str">
            <v>Thạc sỹ</v>
          </cell>
          <cell r="J40" t="str">
            <v>ThS.</v>
          </cell>
        </row>
        <row r="41">
          <cell r="A41" t="str">
            <v>K.XÂY DỰNG</v>
          </cell>
          <cell r="B41">
            <v>39</v>
          </cell>
          <cell r="C41" t="str">
            <v>letronghoai</v>
          </cell>
          <cell r="D41" t="str">
            <v>Lê Trọng</v>
          </cell>
          <cell r="E41" t="str">
            <v>Hoài</v>
          </cell>
          <cell r="F41" t="str">
            <v>Tr.Hoài</v>
          </cell>
          <cell r="G41">
            <v>1</v>
          </cell>
          <cell r="I41" t="str">
            <v>Thạc sỹ</v>
          </cell>
          <cell r="J41" t="str">
            <v>ThS.</v>
          </cell>
        </row>
        <row r="42">
          <cell r="A42" t="str">
            <v>K.XÂY DỰNG</v>
          </cell>
          <cell r="B42">
            <v>40</v>
          </cell>
          <cell r="C42" t="str">
            <v>tranvanhan</v>
          </cell>
          <cell r="D42" t="str">
            <v>Trần Văn</v>
          </cell>
          <cell r="E42" t="str">
            <v>Hân</v>
          </cell>
          <cell r="F42" t="str">
            <v>V.Hân</v>
          </cell>
          <cell r="G42">
            <v>1</v>
          </cell>
          <cell r="I42" t="str">
            <v>Kỹ sư</v>
          </cell>
          <cell r="J42" t="str">
            <v>KS.</v>
          </cell>
        </row>
        <row r="43">
          <cell r="A43" t="str">
            <v>K.XÂY DỰNG</v>
          </cell>
          <cell r="B43">
            <v>41</v>
          </cell>
          <cell r="C43" t="str">
            <v>nguyenthanhson</v>
          </cell>
          <cell r="D43" t="str">
            <v>Nguyễn Thành</v>
          </cell>
          <cell r="E43" t="str">
            <v>Sơn</v>
          </cell>
          <cell r="F43" t="str">
            <v>Th.Sơn</v>
          </cell>
          <cell r="G43">
            <v>1</v>
          </cell>
          <cell r="I43" t="str">
            <v>Tiến sỹ</v>
          </cell>
          <cell r="J43" t="str">
            <v>TS.</v>
          </cell>
        </row>
        <row r="44">
          <cell r="A44" t="str">
            <v>K.XÂY DỰNG</v>
          </cell>
          <cell r="B44">
            <v>42</v>
          </cell>
          <cell r="F44" t="str">
            <v>O</v>
          </cell>
          <cell r="G44">
            <v>120</v>
          </cell>
        </row>
        <row r="45">
          <cell r="A45" t="str">
            <v>K.XÂY DỰNG</v>
          </cell>
          <cell r="B45">
            <v>43</v>
          </cell>
          <cell r="F45" t="str">
            <v>O</v>
          </cell>
          <cell r="G45">
            <v>120</v>
          </cell>
        </row>
        <row r="46">
          <cell r="A46" t="str">
            <v>K.XÂY DỰNG</v>
          </cell>
          <cell r="B46">
            <v>44</v>
          </cell>
          <cell r="F46" t="str">
            <v>O</v>
          </cell>
          <cell r="G46">
            <v>120</v>
          </cell>
        </row>
        <row r="47">
          <cell r="A47" t="str">
            <v>K.XÂY DỰNG</v>
          </cell>
          <cell r="B47">
            <v>45</v>
          </cell>
          <cell r="F47" t="str">
            <v>O</v>
          </cell>
          <cell r="G47">
            <v>120</v>
          </cell>
        </row>
        <row r="48">
          <cell r="A48" t="str">
            <v>K.XÂY DỰNG</v>
          </cell>
          <cell r="B48">
            <v>46</v>
          </cell>
          <cell r="F48" t="str">
            <v>O</v>
          </cell>
          <cell r="G48">
            <v>120</v>
          </cell>
        </row>
        <row r="49">
          <cell r="A49" t="str">
            <v>K.XÂY DỰNG</v>
          </cell>
          <cell r="B49">
            <v>47</v>
          </cell>
          <cell r="F49" t="str">
            <v>O</v>
          </cell>
          <cell r="G49">
            <v>120</v>
          </cell>
        </row>
        <row r="50">
          <cell r="A50" t="str">
            <v>K.XÂY DỰNG</v>
          </cell>
          <cell r="B50">
            <v>48</v>
          </cell>
          <cell r="F50" t="str">
            <v>O</v>
          </cell>
          <cell r="G50">
            <v>120</v>
          </cell>
        </row>
        <row r="51">
          <cell r="A51" t="str">
            <v>K.XÂY DỰNG</v>
          </cell>
          <cell r="B51">
            <v>49</v>
          </cell>
          <cell r="F51" t="str">
            <v>O</v>
          </cell>
          <cell r="G51">
            <v>120</v>
          </cell>
        </row>
        <row r="52">
          <cell r="A52" t="str">
            <v>K.XÂY DỰNG</v>
          </cell>
          <cell r="B52">
            <v>50</v>
          </cell>
          <cell r="F52" t="str">
            <v>O</v>
          </cell>
          <cell r="G52">
            <v>120</v>
          </cell>
        </row>
        <row r="53">
          <cell r="A53" t="str">
            <v>K.XÂY DỰNG</v>
          </cell>
          <cell r="B53">
            <v>51</v>
          </cell>
          <cell r="F53" t="str">
            <v>O</v>
          </cell>
          <cell r="G53">
            <v>120</v>
          </cell>
        </row>
        <row r="54">
          <cell r="A54" t="str">
            <v>K.XÂY DỰNG</v>
          </cell>
          <cell r="B54">
            <v>52</v>
          </cell>
          <cell r="F54" t="str">
            <v>O</v>
          </cell>
          <cell r="G54">
            <v>120</v>
          </cell>
        </row>
        <row r="55">
          <cell r="A55" t="str">
            <v>K.XÂY DỰNG</v>
          </cell>
          <cell r="B55">
            <v>53</v>
          </cell>
          <cell r="F55" t="str">
            <v>O</v>
          </cell>
          <cell r="G55">
            <v>120</v>
          </cell>
        </row>
        <row r="56">
          <cell r="A56" t="str">
            <v>K.XÂY DỰNG</v>
          </cell>
          <cell r="B56">
            <v>54</v>
          </cell>
          <cell r="F56" t="str">
            <v>O</v>
          </cell>
          <cell r="G56">
            <v>120</v>
          </cell>
        </row>
        <row r="57">
          <cell r="A57" t="str">
            <v>K.XÂY DỰNG</v>
          </cell>
          <cell r="B57">
            <v>55</v>
          </cell>
          <cell r="F57" t="str">
            <v>O</v>
          </cell>
          <cell r="G57">
            <v>120</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nguyenthikimtrong</v>
          </cell>
          <cell r="D69" t="str">
            <v>Nguyễn Thị Kim</v>
          </cell>
          <cell r="E69" t="str">
            <v>Trọng</v>
          </cell>
          <cell r="F69" t="str">
            <v>K.Trọng</v>
          </cell>
          <cell r="G69">
            <v>1</v>
          </cell>
          <cell r="I69" t="str">
            <v>Tiến sỹ</v>
          </cell>
          <cell r="J69" t="str">
            <v>TS.</v>
          </cell>
        </row>
        <row r="70">
          <cell r="A70" t="str">
            <v>K.KINH TẾ</v>
          </cell>
          <cell r="B70">
            <v>12</v>
          </cell>
          <cell r="C70" t="str">
            <v>buithithanhmai</v>
          </cell>
          <cell r="D70" t="str">
            <v>Bùi Thị Thanh</v>
          </cell>
          <cell r="E70" t="str">
            <v>Mai</v>
          </cell>
          <cell r="F70" t="str">
            <v>Th.Mai</v>
          </cell>
          <cell r="G70">
            <v>1</v>
          </cell>
          <cell r="I70" t="str">
            <v>Tiến sỹ</v>
          </cell>
          <cell r="J70" t="str">
            <v>TS.</v>
          </cell>
        </row>
        <row r="71">
          <cell r="A71" t="str">
            <v>K.KINH TẾ</v>
          </cell>
          <cell r="B71">
            <v>13</v>
          </cell>
          <cell r="C71" t="str">
            <v>ngovanthong</v>
          </cell>
          <cell r="D71" t="str">
            <v>Ngô Văn</v>
          </cell>
          <cell r="E71" t="str">
            <v>Thống</v>
          </cell>
          <cell r="F71" t="str">
            <v>V.Thống</v>
          </cell>
          <cell r="G71">
            <v>1</v>
          </cell>
          <cell r="I71" t="str">
            <v>Thạc sỹ</v>
          </cell>
          <cell r="J71" t="str">
            <v>ThS.</v>
          </cell>
        </row>
        <row r="72">
          <cell r="A72" t="str">
            <v>K.KINH TẾ</v>
          </cell>
          <cell r="B72">
            <v>14</v>
          </cell>
          <cell r="C72" t="str">
            <v>nguyenthuylinh</v>
          </cell>
          <cell r="D72" t="str">
            <v>Nguyễn Thùy</v>
          </cell>
          <cell r="E72" t="str">
            <v>Linh</v>
          </cell>
          <cell r="F72" t="str">
            <v>Th.Linh</v>
          </cell>
          <cell r="G72">
            <v>1</v>
          </cell>
          <cell r="I72" t="str">
            <v>Thạc sỹ</v>
          </cell>
          <cell r="J72" t="str">
            <v>ThS.</v>
          </cell>
        </row>
        <row r="73">
          <cell r="A73" t="str">
            <v>K.KINH TẾ</v>
          </cell>
          <cell r="B73">
            <v>15</v>
          </cell>
          <cell r="C73" t="str">
            <v>ngovumaily</v>
          </cell>
          <cell r="D73" t="str">
            <v>Ngô Vũ Mai</v>
          </cell>
          <cell r="E73" t="str">
            <v>Ly</v>
          </cell>
          <cell r="F73" t="str">
            <v>M.Ly</v>
          </cell>
          <cell r="G73">
            <v>1</v>
          </cell>
          <cell r="I73" t="str">
            <v>Thạc sỹ</v>
          </cell>
          <cell r="J73" t="str">
            <v>ThS.</v>
          </cell>
        </row>
        <row r="74">
          <cell r="A74" t="str">
            <v>K.KINH TẾ</v>
          </cell>
          <cell r="B74">
            <v>16</v>
          </cell>
          <cell r="F74" t="str">
            <v>O</v>
          </cell>
          <cell r="G74">
            <v>120</v>
          </cell>
        </row>
        <row r="75">
          <cell r="A75" t="str">
            <v>K.KINH TẾ</v>
          </cell>
          <cell r="B75">
            <v>17</v>
          </cell>
          <cell r="F75" t="str">
            <v>O</v>
          </cell>
          <cell r="G75">
            <v>120</v>
          </cell>
        </row>
        <row r="76">
          <cell r="A76" t="str">
            <v>K.KINH TẾ</v>
          </cell>
          <cell r="B76">
            <v>18</v>
          </cell>
          <cell r="F76" t="str">
            <v>O</v>
          </cell>
          <cell r="G76">
            <v>120</v>
          </cell>
        </row>
        <row r="77">
          <cell r="A77" t="str">
            <v>K.KINH TẾ</v>
          </cell>
          <cell r="B77">
            <v>19</v>
          </cell>
          <cell r="F77" t="str">
            <v>O</v>
          </cell>
          <cell r="G77">
            <v>120</v>
          </cell>
        </row>
        <row r="78">
          <cell r="A78" t="str">
            <v>K.KINH TẾ</v>
          </cell>
          <cell r="B78">
            <v>20</v>
          </cell>
          <cell r="F78" t="str">
            <v>O</v>
          </cell>
          <cell r="G78">
            <v>120</v>
          </cell>
        </row>
        <row r="79">
          <cell r="A79" t="str">
            <v>K.KINH TẾ</v>
          </cell>
          <cell r="B79">
            <v>21</v>
          </cell>
          <cell r="F79" t="str">
            <v>O</v>
          </cell>
          <cell r="G79">
            <v>120</v>
          </cell>
        </row>
        <row r="80">
          <cell r="A80" t="str">
            <v>K.KINH TẾ</v>
          </cell>
          <cell r="B80">
            <v>22</v>
          </cell>
          <cell r="F80" t="str">
            <v>O</v>
          </cell>
          <cell r="G80">
            <v>120</v>
          </cell>
        </row>
        <row r="81">
          <cell r="A81" t="str">
            <v>K.KINH TẾ</v>
          </cell>
          <cell r="B81">
            <v>23</v>
          </cell>
          <cell r="F81" t="str">
            <v>O</v>
          </cell>
          <cell r="G81">
            <v>120</v>
          </cell>
        </row>
        <row r="82">
          <cell r="A82" t="str">
            <v>K.KINH TẾ</v>
          </cell>
          <cell r="B82">
            <v>24</v>
          </cell>
          <cell r="F82" t="str">
            <v>O</v>
          </cell>
          <cell r="G82">
            <v>120</v>
          </cell>
        </row>
        <row r="83">
          <cell r="A83" t="str">
            <v>K.KINH TẾ</v>
          </cell>
          <cell r="B83">
            <v>25</v>
          </cell>
          <cell r="F83" t="str">
            <v>O</v>
          </cell>
          <cell r="G83">
            <v>120</v>
          </cell>
        </row>
        <row r="84">
          <cell r="A84" t="str">
            <v>K.KINH TẾ</v>
          </cell>
          <cell r="B84">
            <v>26</v>
          </cell>
          <cell r="F84" t="str">
            <v>O</v>
          </cell>
          <cell r="G84">
            <v>120</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Kỹ sư</v>
          </cell>
          <cell r="J88" t="str">
            <v>KS.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leducthuong</v>
          </cell>
          <cell r="D92" t="str">
            <v>Lê Đức</v>
          </cell>
          <cell r="E92" t="str">
            <v>Thường</v>
          </cell>
          <cell r="F92" t="str">
            <v>Đ.Thường</v>
          </cell>
          <cell r="G92">
            <v>1</v>
          </cell>
          <cell r="I92" t="str">
            <v>Tiến sỹ</v>
          </cell>
          <cell r="J92" t="str">
            <v>TS.</v>
          </cell>
        </row>
        <row r="93">
          <cell r="A93" t="str">
            <v>K.KTHT-ĐT</v>
          </cell>
          <cell r="B93">
            <v>8</v>
          </cell>
          <cell r="C93" t="str">
            <v>caothihaxuyen</v>
          </cell>
          <cell r="D93" t="str">
            <v>Cao Thị Hà</v>
          </cell>
          <cell r="E93" t="str">
            <v>Xuyên</v>
          </cell>
          <cell r="F93" t="str">
            <v>H.Xuyên</v>
          </cell>
          <cell r="G93">
            <v>1</v>
          </cell>
          <cell r="I93" t="str">
            <v>Thạc sỹ</v>
          </cell>
          <cell r="J93" t="str">
            <v>ThS.</v>
          </cell>
        </row>
        <row r="94">
          <cell r="A94" t="str">
            <v>K.KTHT-ĐT</v>
          </cell>
          <cell r="B94">
            <v>9</v>
          </cell>
          <cell r="C94" t="str">
            <v>hothanhtruc</v>
          </cell>
          <cell r="D94" t="str">
            <v>Hồ Thanh</v>
          </cell>
          <cell r="E94" t="str">
            <v>Trúc</v>
          </cell>
          <cell r="F94" t="str">
            <v>Th.Trúc</v>
          </cell>
          <cell r="G94">
            <v>1</v>
          </cell>
          <cell r="I94" t="str">
            <v>Kỹ sư</v>
          </cell>
          <cell r="J94" t="str">
            <v>KS.</v>
          </cell>
        </row>
        <row r="95">
          <cell r="A95" t="str">
            <v>K.KTHT-ĐT</v>
          </cell>
          <cell r="B95">
            <v>10</v>
          </cell>
          <cell r="C95" t="str">
            <v>hoanganhson</v>
          </cell>
          <cell r="D95" t="str">
            <v xml:space="preserve">Hoàng Anh </v>
          </cell>
          <cell r="E95" t="str">
            <v>Sơn</v>
          </cell>
          <cell r="F95" t="str">
            <v>A.Sơn</v>
          </cell>
          <cell r="G95">
            <v>1</v>
          </cell>
          <cell r="I95" t="str">
            <v>Thạc sỹ</v>
          </cell>
          <cell r="J95" t="str">
            <v>ThS.</v>
          </cell>
        </row>
        <row r="96">
          <cell r="A96" t="str">
            <v>K.KTHT-ĐT</v>
          </cell>
          <cell r="B96">
            <v>11</v>
          </cell>
          <cell r="C96" t="str">
            <v>vothanhhuy</v>
          </cell>
          <cell r="D96" t="str">
            <v>Võ Thanh</v>
          </cell>
          <cell r="E96" t="str">
            <v>Huy</v>
          </cell>
          <cell r="F96" t="str">
            <v>Th.Huy</v>
          </cell>
          <cell r="G96">
            <v>1</v>
          </cell>
          <cell r="I96" t="str">
            <v>Tiến sỹ</v>
          </cell>
          <cell r="J96" t="str">
            <v>TS.</v>
          </cell>
        </row>
        <row r="97">
          <cell r="A97" t="str">
            <v>K.KTHT-ĐT</v>
          </cell>
          <cell r="B97">
            <v>12</v>
          </cell>
          <cell r="C97" t="str">
            <v>vongocduc</v>
          </cell>
          <cell r="D97" t="str">
            <v>Võ Ngọc</v>
          </cell>
          <cell r="E97" t="str">
            <v>Đức</v>
          </cell>
          <cell r="F97" t="str">
            <v>Ng.Đức</v>
          </cell>
          <cell r="G97">
            <v>1</v>
          </cell>
          <cell r="I97" t="str">
            <v>Tiến sỹ</v>
          </cell>
          <cell r="J97" t="str">
            <v>TS.</v>
          </cell>
        </row>
        <row r="98">
          <cell r="A98" t="str">
            <v>K.KTHT-ĐT</v>
          </cell>
          <cell r="B98">
            <v>13</v>
          </cell>
          <cell r="C98" t="str">
            <v>ledattoa</v>
          </cell>
          <cell r="D98" t="str">
            <v>Lê Đát</v>
          </cell>
          <cell r="E98" t="str">
            <v>Toa</v>
          </cell>
          <cell r="F98" t="str">
            <v>Đ.Toa</v>
          </cell>
          <cell r="G98">
            <v>1</v>
          </cell>
          <cell r="I98" t="str">
            <v>Thạc sỹ</v>
          </cell>
          <cell r="J98" t="str">
            <v>ThS.</v>
          </cell>
        </row>
        <row r="99">
          <cell r="A99" t="str">
            <v>K.KTHT-ĐT</v>
          </cell>
          <cell r="B99">
            <v>14</v>
          </cell>
          <cell r="C99" t="str">
            <v>dothanhkiem</v>
          </cell>
          <cell r="D99" t="str">
            <v>Đỗ Thanh</v>
          </cell>
          <cell r="E99" t="str">
            <v>Kiếm</v>
          </cell>
          <cell r="F99" t="str">
            <v>T.Kiếm</v>
          </cell>
          <cell r="G99">
            <v>1</v>
          </cell>
          <cell r="I99" t="str">
            <v>Thạc sỹ</v>
          </cell>
          <cell r="J99" t="str">
            <v>ThS.</v>
          </cell>
        </row>
        <row r="100">
          <cell r="A100" t="str">
            <v>K.KTHT-ĐT</v>
          </cell>
          <cell r="B100">
            <v>15</v>
          </cell>
          <cell r="C100" t="str">
            <v>huynhthanhtam</v>
          </cell>
          <cell r="D100" t="str">
            <v>Huỳnh Thanh</v>
          </cell>
          <cell r="E100" t="str">
            <v>Tâm</v>
          </cell>
          <cell r="F100" t="str">
            <v>T.Tâm(TG)</v>
          </cell>
          <cell r="G100">
            <v>1</v>
          </cell>
        </row>
        <row r="101">
          <cell r="A101" t="str">
            <v>K.KTHT-ĐT</v>
          </cell>
          <cell r="B101">
            <v>16</v>
          </cell>
          <cell r="C101" t="str">
            <v>maiconghien</v>
          </cell>
          <cell r="D101" t="str">
            <v>Mai Công</v>
          </cell>
          <cell r="E101" t="str">
            <v>Hiển</v>
          </cell>
          <cell r="F101" t="str">
            <v>C.Hiển(TG)</v>
          </cell>
          <cell r="G101">
            <v>1</v>
          </cell>
          <cell r="H101" t="str">
            <v>H Tầng</v>
          </cell>
        </row>
        <row r="102">
          <cell r="A102" t="str">
            <v>K.KTHT-ĐT</v>
          </cell>
          <cell r="B102">
            <v>17</v>
          </cell>
          <cell r="F102" t="str">
            <v>O</v>
          </cell>
          <cell r="G102">
            <v>120</v>
          </cell>
        </row>
        <row r="103">
          <cell r="A103" t="str">
            <v>K.KTHT-ĐT</v>
          </cell>
          <cell r="B103">
            <v>18</v>
          </cell>
          <cell r="F103" t="str">
            <v>O</v>
          </cell>
          <cell r="G103">
            <v>120</v>
          </cell>
        </row>
        <row r="104">
          <cell r="A104" t="str">
            <v>K.KTHT-ĐT</v>
          </cell>
          <cell r="B104">
            <v>19</v>
          </cell>
          <cell r="F104" t="str">
            <v>O</v>
          </cell>
          <cell r="G104">
            <v>120</v>
          </cell>
        </row>
        <row r="105">
          <cell r="A105" t="str">
            <v>K.KTHT-ĐT</v>
          </cell>
          <cell r="B105">
            <v>20</v>
          </cell>
          <cell r="F105" t="str">
            <v>O</v>
          </cell>
          <cell r="G105">
            <v>120</v>
          </cell>
        </row>
        <row r="106">
          <cell r="A106" t="str">
            <v>K.KTHT-ĐT</v>
          </cell>
          <cell r="B106">
            <v>21</v>
          </cell>
          <cell r="F106" t="str">
            <v>O</v>
          </cell>
          <cell r="G106">
            <v>120</v>
          </cell>
        </row>
        <row r="107">
          <cell r="A107" t="str">
            <v>K.CẦU ĐƯỜNG</v>
          </cell>
          <cell r="B107" t="str">
            <v>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leducquan</v>
          </cell>
          <cell r="D114" t="str">
            <v>Lê Đức</v>
          </cell>
          <cell r="E114" t="str">
            <v>Quân</v>
          </cell>
          <cell r="F114" t="str">
            <v>Đ.Quân</v>
          </cell>
          <cell r="G114">
            <v>1</v>
          </cell>
          <cell r="I114" t="str">
            <v>Thạc sỹ</v>
          </cell>
          <cell r="J114" t="str">
            <v>ThS.</v>
          </cell>
        </row>
        <row r="115">
          <cell r="A115" t="str">
            <v>K.CẦU ĐƯỜNG</v>
          </cell>
          <cell r="B115">
            <v>8</v>
          </cell>
          <cell r="C115" t="str">
            <v>doanhuusam</v>
          </cell>
          <cell r="D115" t="str">
            <v>Đoàn Hữu</v>
          </cell>
          <cell r="E115" t="str">
            <v>Sâm</v>
          </cell>
          <cell r="F115" t="str">
            <v>H.Sâm</v>
          </cell>
          <cell r="G115">
            <v>1</v>
          </cell>
          <cell r="I115" t="str">
            <v>Thạc sỹ</v>
          </cell>
          <cell r="J115" t="str">
            <v>ThS.</v>
          </cell>
        </row>
        <row r="116">
          <cell r="A116" t="str">
            <v>K.CẦU ĐƯỜNG</v>
          </cell>
          <cell r="B116">
            <v>9</v>
          </cell>
          <cell r="C116" t="str">
            <v>vuquangthuan</v>
          </cell>
          <cell r="D116" t="str">
            <v>Vũ Quang</v>
          </cell>
          <cell r="E116" t="str">
            <v>Thuận</v>
          </cell>
          <cell r="F116" t="str">
            <v>Q.Thuận</v>
          </cell>
          <cell r="G116">
            <v>1</v>
          </cell>
          <cell r="I116" t="str">
            <v>Thạc sỹ</v>
          </cell>
          <cell r="J116" t="str">
            <v>ThS.</v>
          </cell>
        </row>
        <row r="117">
          <cell r="A117" t="str">
            <v>K.CẦU ĐƯỜNG</v>
          </cell>
          <cell r="B117">
            <v>10</v>
          </cell>
          <cell r="C117" t="str">
            <v>lethicattuong</v>
          </cell>
          <cell r="D117" t="str">
            <v xml:space="preserve">Lê Thị Cát </v>
          </cell>
          <cell r="E117" t="str">
            <v>Tường</v>
          </cell>
          <cell r="F117" t="str">
            <v>C.Tường</v>
          </cell>
          <cell r="G117">
            <v>1</v>
          </cell>
          <cell r="I117" t="str">
            <v>Thạc sỹ</v>
          </cell>
          <cell r="J117" t="str">
            <v>ThS.</v>
          </cell>
        </row>
        <row r="118">
          <cell r="A118" t="str">
            <v>K.CẦU ĐƯỜNG</v>
          </cell>
          <cell r="B118">
            <v>11</v>
          </cell>
          <cell r="C118" t="str">
            <v>trinhvanthao</v>
          </cell>
          <cell r="D118" t="str">
            <v>Trịnh Văn</v>
          </cell>
          <cell r="E118" t="str">
            <v>Thao</v>
          </cell>
          <cell r="F118" t="str">
            <v>V.Thao</v>
          </cell>
          <cell r="G118">
            <v>1</v>
          </cell>
          <cell r="I118" t="str">
            <v>Thạc sỹ</v>
          </cell>
          <cell r="J118" t="str">
            <v>ThS.</v>
          </cell>
        </row>
        <row r="119">
          <cell r="A119" t="str">
            <v>K.CẦU ĐƯỜNG</v>
          </cell>
          <cell r="B119">
            <v>12</v>
          </cell>
          <cell r="C119" t="str">
            <v>nguyenthanhvu</v>
          </cell>
          <cell r="D119" t="str">
            <v>Nguyễn Thanh</v>
          </cell>
          <cell r="E119" t="str">
            <v>Vũ</v>
          </cell>
          <cell r="F119" t="str">
            <v>Th.Vũ</v>
          </cell>
          <cell r="G119">
            <v>1</v>
          </cell>
          <cell r="I119" t="str">
            <v>Thạc sỹ</v>
          </cell>
          <cell r="J119" t="str">
            <v>ThS.</v>
          </cell>
        </row>
        <row r="120">
          <cell r="A120" t="str">
            <v>K.CẦU ĐƯỜNG</v>
          </cell>
          <cell r="B120">
            <v>13</v>
          </cell>
          <cell r="C120" t="str">
            <v>phantranthanhtruc</v>
          </cell>
          <cell r="D120" t="str">
            <v>Phan Trần Thanh</v>
          </cell>
          <cell r="E120" t="str">
            <v>Trúc</v>
          </cell>
          <cell r="F120" t="str">
            <v>P.Trúc</v>
          </cell>
          <cell r="G120">
            <v>1</v>
          </cell>
          <cell r="I120" t="str">
            <v>Thạc sỹ</v>
          </cell>
          <cell r="J120" t="str">
            <v>ThS.</v>
          </cell>
        </row>
        <row r="121">
          <cell r="A121" t="str">
            <v>K.CẦU ĐƯỜNG</v>
          </cell>
          <cell r="B121">
            <v>14</v>
          </cell>
          <cell r="C121" t="str">
            <v>nguyensivinh</v>
          </cell>
          <cell r="D121" t="str">
            <v>Nguyễn Sĩ</v>
          </cell>
          <cell r="E121" t="str">
            <v>Vinh</v>
          </cell>
          <cell r="F121" t="str">
            <v>S.Vinh</v>
          </cell>
          <cell r="G121">
            <v>1</v>
          </cell>
          <cell r="I121" t="str">
            <v>Thạc sỹ</v>
          </cell>
          <cell r="J121" t="str">
            <v>ThS.</v>
          </cell>
        </row>
        <row r="122">
          <cell r="A122" t="str">
            <v>K.CẦU ĐƯỜNG</v>
          </cell>
          <cell r="B122">
            <v>15</v>
          </cell>
          <cell r="F122" t="str">
            <v>O</v>
          </cell>
          <cell r="G122">
            <v>120</v>
          </cell>
        </row>
        <row r="123">
          <cell r="A123" t="str">
            <v>K.CẦU ĐƯỜNG</v>
          </cell>
          <cell r="B123">
            <v>16</v>
          </cell>
          <cell r="F123" t="str">
            <v>O</v>
          </cell>
          <cell r="G123">
            <v>120</v>
          </cell>
        </row>
        <row r="124">
          <cell r="A124" t="str">
            <v>K.CẦU ĐƯỜNG</v>
          </cell>
          <cell r="B124">
            <v>17</v>
          </cell>
          <cell r="F124" t="str">
            <v>O</v>
          </cell>
          <cell r="G124">
            <v>120</v>
          </cell>
        </row>
        <row r="125">
          <cell r="A125" t="str">
            <v>K.CẦU ĐƯỜNG</v>
          </cell>
          <cell r="B125">
            <v>18</v>
          </cell>
          <cell r="F125" t="str">
            <v>O</v>
          </cell>
          <cell r="G125">
            <v>120</v>
          </cell>
        </row>
        <row r="126">
          <cell r="A126" t="str">
            <v>K.CẦU ĐƯỜNG</v>
          </cell>
          <cell r="B126">
            <v>19</v>
          </cell>
          <cell r="F126" t="str">
            <v>O</v>
          </cell>
          <cell r="G126">
            <v>120</v>
          </cell>
        </row>
        <row r="127">
          <cell r="A127" t="str">
            <v>K.CẦU ĐƯỜNG</v>
          </cell>
          <cell r="B127">
            <v>20</v>
          </cell>
          <cell r="F127" t="str">
            <v>O</v>
          </cell>
          <cell r="G127">
            <v>120</v>
          </cell>
        </row>
        <row r="128">
          <cell r="A128" t="str">
            <v>K.CẦU ĐƯỜNG</v>
          </cell>
          <cell r="B128">
            <v>21</v>
          </cell>
          <cell r="F128" t="str">
            <v>O</v>
          </cell>
          <cell r="G128">
            <v>120</v>
          </cell>
        </row>
        <row r="129">
          <cell r="A129" t="str">
            <v>K.CẦU ĐƯỜNG</v>
          </cell>
          <cell r="B129">
            <v>22</v>
          </cell>
          <cell r="F129" t="str">
            <v>O</v>
          </cell>
          <cell r="G129">
            <v>120</v>
          </cell>
        </row>
        <row r="130">
          <cell r="A130" t="str">
            <v>K.CẦU ĐƯỜNG</v>
          </cell>
          <cell r="B130">
            <v>23</v>
          </cell>
          <cell r="F130" t="str">
            <v>O</v>
          </cell>
          <cell r="G130">
            <v>120</v>
          </cell>
        </row>
        <row r="131">
          <cell r="A131" t="str">
            <v>K.CẦU ĐƯỜNG</v>
          </cell>
          <cell r="B131">
            <v>24</v>
          </cell>
          <cell r="F131" t="str">
            <v>O</v>
          </cell>
          <cell r="G131">
            <v>120</v>
          </cell>
        </row>
        <row r="132">
          <cell r="A132" t="str">
            <v>K.CẦU ĐƯỜNG</v>
          </cell>
          <cell r="B132">
            <v>25</v>
          </cell>
          <cell r="F132" t="str">
            <v>O</v>
          </cell>
          <cell r="G132">
            <v>120</v>
          </cell>
        </row>
        <row r="133">
          <cell r="A133" t="str">
            <v>K.CẦU ĐƯỜNG</v>
          </cell>
          <cell r="B133">
            <v>26</v>
          </cell>
          <cell r="F133" t="str">
            <v>O</v>
          </cell>
          <cell r="G133">
            <v>120</v>
          </cell>
        </row>
        <row r="134">
          <cell r="A134" t="str">
            <v>K.CẦU ĐƯỜNG</v>
          </cell>
          <cell r="B134">
            <v>27</v>
          </cell>
          <cell r="F134" t="str">
            <v>O</v>
          </cell>
          <cell r="G134">
            <v>120</v>
          </cell>
        </row>
        <row r="135">
          <cell r="A135" t="str">
            <v>K.CẦU ĐƯỜNG</v>
          </cell>
          <cell r="B135">
            <v>28</v>
          </cell>
          <cell r="F135" t="str">
            <v>O</v>
          </cell>
          <cell r="G135">
            <v>120</v>
          </cell>
        </row>
        <row r="136">
          <cell r="A136" t="str">
            <v>K.CẦU ĐƯỜNG</v>
          </cell>
          <cell r="B136">
            <v>29</v>
          </cell>
          <cell r="F136" t="str">
            <v>O</v>
          </cell>
          <cell r="G136">
            <v>120</v>
          </cell>
        </row>
        <row r="137">
          <cell r="A137" t="str">
            <v>K.CẦU ĐƯỜNG</v>
          </cell>
          <cell r="B137">
            <v>30</v>
          </cell>
          <cell r="F137" t="str">
            <v>O</v>
          </cell>
          <cell r="G137">
            <v>120</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tranvanhien</v>
          </cell>
          <cell r="D141" t="str">
            <v>Trần Văn</v>
          </cell>
          <cell r="E141" t="str">
            <v>Hiến</v>
          </cell>
          <cell r="F141" t="str">
            <v>V.Hiến</v>
          </cell>
          <cell r="G141">
            <v>1</v>
          </cell>
          <cell r="I141" t="str">
            <v>Tiến sỹ</v>
          </cell>
          <cell r="J141" t="str">
            <v>TS.</v>
          </cell>
        </row>
        <row r="142">
          <cell r="A142" t="str">
            <v>K.K TRÚC</v>
          </cell>
          <cell r="B142">
            <v>4</v>
          </cell>
          <cell r="C142" t="str">
            <v>dinhngochoa</v>
          </cell>
          <cell r="D142" t="str">
            <v>Đinh Ngọc</v>
          </cell>
          <cell r="E142" t="str">
            <v>Hòa</v>
          </cell>
          <cell r="F142" t="str">
            <v>N.Hòa</v>
          </cell>
          <cell r="G142">
            <v>1</v>
          </cell>
          <cell r="I142" t="str">
            <v>Thạc sỹ</v>
          </cell>
          <cell r="J142" t="str">
            <v>ThS.</v>
          </cell>
        </row>
        <row r="143">
          <cell r="A143" t="str">
            <v>K.K TRÚC</v>
          </cell>
          <cell r="B143">
            <v>5</v>
          </cell>
          <cell r="C143" t="str">
            <v>nguyenthiainuong</v>
          </cell>
          <cell r="D143" t="str">
            <v>Nguyễn Thị Ái</v>
          </cell>
          <cell r="E143" t="str">
            <v>Nương</v>
          </cell>
          <cell r="F143" t="str">
            <v>A.Nương</v>
          </cell>
          <cell r="G143">
            <v>1</v>
          </cell>
          <cell r="I143" t="str">
            <v>Thạc sỹ</v>
          </cell>
          <cell r="J143" t="str">
            <v>ThS.</v>
          </cell>
        </row>
        <row r="144">
          <cell r="A144" t="str">
            <v>K.K TRÚC</v>
          </cell>
          <cell r="B144">
            <v>6</v>
          </cell>
          <cell r="C144" t="str">
            <v>ngoducquy</v>
          </cell>
          <cell r="D144" t="str">
            <v>Ngô Đức</v>
          </cell>
          <cell r="E144" t="str">
            <v>Quý</v>
          </cell>
          <cell r="F144" t="str">
            <v>Đ.Quý</v>
          </cell>
          <cell r="G144">
            <v>1</v>
          </cell>
          <cell r="I144" t="str">
            <v>Thạc sỹ</v>
          </cell>
          <cell r="J144" t="str">
            <v>ThS.</v>
          </cell>
        </row>
        <row r="145">
          <cell r="A145" t="str">
            <v>K.K TRÚC</v>
          </cell>
          <cell r="B145">
            <v>7</v>
          </cell>
          <cell r="C145" t="str">
            <v>tranthanhquy</v>
          </cell>
          <cell r="D145" t="str">
            <v>Trần Thanh</v>
          </cell>
          <cell r="E145" t="str">
            <v>Quý</v>
          </cell>
          <cell r="F145" t="str">
            <v>Th.Quý</v>
          </cell>
          <cell r="G145">
            <v>1</v>
          </cell>
          <cell r="I145" t="str">
            <v>Thạc sỹ</v>
          </cell>
          <cell r="J145" t="str">
            <v>ThS.</v>
          </cell>
        </row>
        <row r="146">
          <cell r="A146" t="str">
            <v>K.K TRÚC</v>
          </cell>
          <cell r="B146">
            <v>8</v>
          </cell>
          <cell r="C146" t="str">
            <v>ngominhtan</v>
          </cell>
          <cell r="D146" t="str">
            <v>Ngô Minh</v>
          </cell>
          <cell r="E146" t="str">
            <v>Tân</v>
          </cell>
          <cell r="F146" t="str">
            <v>M.Tân</v>
          </cell>
          <cell r="G146">
            <v>1</v>
          </cell>
          <cell r="I146" t="str">
            <v>Thạc sỹ</v>
          </cell>
          <cell r="J146" t="str">
            <v>ThS.</v>
          </cell>
        </row>
        <row r="147">
          <cell r="A147" t="str">
            <v>K.K TRÚC</v>
          </cell>
          <cell r="B147">
            <v>9</v>
          </cell>
          <cell r="C147" t="str">
            <v>duongthithuthuy</v>
          </cell>
          <cell r="D147" t="str">
            <v>Dương Thị Thu</v>
          </cell>
          <cell r="E147" t="str">
            <v>Thùy</v>
          </cell>
          <cell r="F147" t="str">
            <v>Th.Thùy</v>
          </cell>
          <cell r="G147">
            <v>1</v>
          </cell>
          <cell r="I147" t="str">
            <v>Thạc sỹ</v>
          </cell>
          <cell r="J147" t="str">
            <v>ThS.</v>
          </cell>
        </row>
        <row r="148">
          <cell r="A148" t="str">
            <v>K.K TRÚC</v>
          </cell>
          <cell r="B148">
            <v>10</v>
          </cell>
          <cell r="C148" t="str">
            <v>vohoangvu</v>
          </cell>
          <cell r="D148" t="str">
            <v>Võ Hoàng</v>
          </cell>
          <cell r="E148" t="str">
            <v>Vũ</v>
          </cell>
          <cell r="F148" t="str">
            <v>H.Vũ</v>
          </cell>
          <cell r="G148">
            <v>1</v>
          </cell>
          <cell r="I148" t="str">
            <v>Thạc sỹ</v>
          </cell>
          <cell r="J148" t="str">
            <v>ThS.</v>
          </cell>
        </row>
        <row r="149">
          <cell r="A149" t="str">
            <v>K.K TRÚC</v>
          </cell>
          <cell r="B149">
            <v>11</v>
          </cell>
          <cell r="C149" t="str">
            <v>letienvinh</v>
          </cell>
          <cell r="D149" t="str">
            <v>Lê Tiến</v>
          </cell>
          <cell r="E149" t="str">
            <v>Vinh</v>
          </cell>
          <cell r="F149" t="str">
            <v>T.Vinh</v>
          </cell>
          <cell r="G149">
            <v>1</v>
          </cell>
          <cell r="I149" t="str">
            <v>Tiến sỹ</v>
          </cell>
          <cell r="J149" t="str">
            <v>TS.</v>
          </cell>
        </row>
        <row r="150">
          <cell r="A150" t="str">
            <v>K.K TRÚC</v>
          </cell>
          <cell r="B150">
            <v>12</v>
          </cell>
          <cell r="C150" t="str">
            <v>truonganhbichchau</v>
          </cell>
          <cell r="D150" t="str">
            <v>Trương Anh Bích</v>
          </cell>
          <cell r="E150" t="str">
            <v>Châu</v>
          </cell>
          <cell r="F150" t="str">
            <v>B.Châu</v>
          </cell>
          <cell r="G150">
            <v>1</v>
          </cell>
          <cell r="I150" t="str">
            <v>Thạc sỹ</v>
          </cell>
          <cell r="J150" t="str">
            <v>ThS.</v>
          </cell>
        </row>
        <row r="151">
          <cell r="A151" t="str">
            <v>K.K TRÚC</v>
          </cell>
          <cell r="B151">
            <v>13</v>
          </cell>
          <cell r="C151" t="str">
            <v>phanhuusang</v>
          </cell>
          <cell r="D151" t="str">
            <v>Phan Hữu</v>
          </cell>
          <cell r="E151" t="str">
            <v>Sang</v>
          </cell>
          <cell r="F151" t="str">
            <v>H.Sang</v>
          </cell>
          <cell r="G151">
            <v>1</v>
          </cell>
          <cell r="I151" t="str">
            <v>Thạc sỹ</v>
          </cell>
          <cell r="J151" t="str">
            <v>ThS.</v>
          </cell>
        </row>
        <row r="152">
          <cell r="A152" t="str">
            <v>K.K TRÚC</v>
          </cell>
          <cell r="B152">
            <v>14</v>
          </cell>
          <cell r="C152" t="str">
            <v>huynhthuclinh</v>
          </cell>
          <cell r="D152" t="str">
            <v>Huỳnh Thúc</v>
          </cell>
          <cell r="E152" t="str">
            <v>Linh</v>
          </cell>
          <cell r="F152" t="str">
            <v>T.Linh</v>
          </cell>
          <cell r="G152">
            <v>1</v>
          </cell>
          <cell r="I152" t="str">
            <v>Thạc sỹ</v>
          </cell>
          <cell r="J152" t="str">
            <v>ThS.</v>
          </cell>
        </row>
        <row r="153">
          <cell r="A153" t="str">
            <v>K.K TRÚC</v>
          </cell>
          <cell r="B153">
            <v>15</v>
          </cell>
          <cell r="C153" t="str">
            <v>nguyenhuuninh</v>
          </cell>
          <cell r="D153" t="str">
            <v>Nguyễn Hữu</v>
          </cell>
          <cell r="E153" t="str">
            <v>Ninh</v>
          </cell>
          <cell r="F153" t="str">
            <v>H.Ninh</v>
          </cell>
          <cell r="G153">
            <v>1</v>
          </cell>
          <cell r="I153" t="str">
            <v>Thạc sỹ</v>
          </cell>
          <cell r="J153" t="str">
            <v>ThS.</v>
          </cell>
        </row>
        <row r="154">
          <cell r="A154" t="str">
            <v>K.K TRÚC</v>
          </cell>
          <cell r="B154">
            <v>16</v>
          </cell>
          <cell r="C154" t="str">
            <v>nguyenthikhanhtrang</v>
          </cell>
          <cell r="D154" t="str">
            <v>Nguyễn Thị Khánh</v>
          </cell>
          <cell r="E154" t="str">
            <v>Trang</v>
          </cell>
          <cell r="F154" t="str">
            <v>K.Trang</v>
          </cell>
          <cell r="G154">
            <v>1</v>
          </cell>
          <cell r="I154" t="str">
            <v>Thạc sỹ</v>
          </cell>
          <cell r="J154" t="str">
            <v>ThS.</v>
          </cell>
        </row>
        <row r="155">
          <cell r="A155" t="str">
            <v>K.K TRÚC</v>
          </cell>
          <cell r="B155">
            <v>17</v>
          </cell>
          <cell r="C155" t="str">
            <v>nguyenthibichvy</v>
          </cell>
          <cell r="D155" t="str">
            <v>Nguyễn Thị Bích</v>
          </cell>
          <cell r="E155" t="str">
            <v>Vy</v>
          </cell>
          <cell r="F155" t="str">
            <v>B.Vy</v>
          </cell>
          <cell r="G155">
            <v>1</v>
          </cell>
          <cell r="H155" t="str">
            <v>Thư Ký</v>
          </cell>
          <cell r="I155" t="str">
            <v>Cử nhân</v>
          </cell>
          <cell r="J155" t="str">
            <v>CN.</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120</v>
          </cell>
        </row>
        <row r="168">
          <cell r="A168" t="str">
            <v>K.DẠY NGHỀ</v>
          </cell>
          <cell r="B168">
            <v>7</v>
          </cell>
          <cell r="F168" t="str">
            <v>O</v>
          </cell>
          <cell r="G168">
            <v>120</v>
          </cell>
        </row>
        <row r="169">
          <cell r="A169" t="str">
            <v>K.DẠY NGHỀ</v>
          </cell>
          <cell r="B169">
            <v>8</v>
          </cell>
          <cell r="F169" t="str">
            <v>O</v>
          </cell>
          <cell r="G169">
            <v>120</v>
          </cell>
        </row>
        <row r="170">
          <cell r="A170" t="str">
            <v>K.DẠY NGHỀ</v>
          </cell>
          <cell r="B170">
            <v>9</v>
          </cell>
          <cell r="F170" t="str">
            <v>O</v>
          </cell>
          <cell r="G170">
            <v>120</v>
          </cell>
        </row>
        <row r="171">
          <cell r="A171" t="str">
            <v>K.DẠY NGHỀ</v>
          </cell>
          <cell r="B171">
            <v>10</v>
          </cell>
          <cell r="F171" t="str">
            <v>O</v>
          </cell>
          <cell r="G171">
            <v>120</v>
          </cell>
        </row>
        <row r="172">
          <cell r="A172" t="str">
            <v>K.DẠY NGHỀ</v>
          </cell>
          <cell r="B172">
            <v>11</v>
          </cell>
          <cell r="F172" t="str">
            <v>O</v>
          </cell>
          <cell r="G172">
            <v>120</v>
          </cell>
        </row>
        <row r="173">
          <cell r="A173" t="str">
            <v>K.DẠY NGHỀ</v>
          </cell>
          <cell r="B173">
            <v>12</v>
          </cell>
          <cell r="F173" t="str">
            <v>O</v>
          </cell>
          <cell r="G173">
            <v>120</v>
          </cell>
        </row>
        <row r="174">
          <cell r="A174" t="str">
            <v>K.DẠY NGHỀ</v>
          </cell>
          <cell r="B174">
            <v>13</v>
          </cell>
          <cell r="F174" t="str">
            <v>O</v>
          </cell>
          <cell r="G174">
            <v>120</v>
          </cell>
        </row>
        <row r="175">
          <cell r="A175" t="str">
            <v>K.DẠY NGHỀ</v>
          </cell>
          <cell r="B175">
            <v>14</v>
          </cell>
          <cell r="F175" t="str">
            <v>O</v>
          </cell>
          <cell r="G175">
            <v>120</v>
          </cell>
        </row>
        <row r="176">
          <cell r="A176" t="str">
            <v>K.DẠY NGHỀ</v>
          </cell>
          <cell r="B176">
            <v>15</v>
          </cell>
          <cell r="F176" t="str">
            <v>O</v>
          </cell>
          <cell r="G176">
            <v>120</v>
          </cell>
        </row>
        <row r="177">
          <cell r="A177" t="str">
            <v>K.KH CƠ BẢN</v>
          </cell>
          <cell r="B177" t="str">
            <v>VII</v>
          </cell>
          <cell r="F177" t="str">
            <v>O</v>
          </cell>
          <cell r="G177">
            <v>120</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I190" t="str">
            <v>Tiến sỹ</v>
          </cell>
          <cell r="J190" t="str">
            <v>PGS.TS.</v>
          </cell>
        </row>
        <row r="191">
          <cell r="A191" t="str">
            <v>K.KH CƠ BẢN</v>
          </cell>
          <cell r="B191">
            <v>14</v>
          </cell>
          <cell r="F191" t="str">
            <v>O</v>
          </cell>
          <cell r="G191">
            <v>120</v>
          </cell>
        </row>
        <row r="192">
          <cell r="A192" t="str">
            <v>K.KH CƠ BẢN</v>
          </cell>
          <cell r="B192">
            <v>15</v>
          </cell>
          <cell r="F192" t="str">
            <v>O</v>
          </cell>
          <cell r="G192">
            <v>120</v>
          </cell>
        </row>
        <row r="193">
          <cell r="A193" t="str">
            <v>K.KH CƠ BẢN</v>
          </cell>
          <cell r="B193">
            <v>16</v>
          </cell>
          <cell r="F193" t="str">
            <v>O</v>
          </cell>
          <cell r="G193">
            <v>120</v>
          </cell>
        </row>
        <row r="194">
          <cell r="A194" t="str">
            <v>K.KH CƠ BẢN</v>
          </cell>
          <cell r="B194">
            <v>17</v>
          </cell>
          <cell r="F194" t="str">
            <v>O</v>
          </cell>
          <cell r="G194">
            <v>120</v>
          </cell>
        </row>
        <row r="195">
          <cell r="A195" t="str">
            <v>K.KH CƠ BẢN</v>
          </cell>
          <cell r="B195">
            <v>18</v>
          </cell>
          <cell r="F195" t="str">
            <v>O</v>
          </cell>
          <cell r="G195">
            <v>120</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H197" t="str">
            <v>Tr.Khoa</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120</v>
          </cell>
        </row>
        <row r="205">
          <cell r="A205" t="str">
            <v>K.LL CHÍNH TRỊ</v>
          </cell>
          <cell r="B205">
            <v>9</v>
          </cell>
          <cell r="F205" t="str">
            <v>O</v>
          </cell>
          <cell r="G205">
            <v>120</v>
          </cell>
        </row>
        <row r="206">
          <cell r="A206" t="str">
            <v>K.LL CHÍNH TRỊ</v>
          </cell>
          <cell r="B206">
            <v>10</v>
          </cell>
          <cell r="F206" t="str">
            <v>O</v>
          </cell>
          <cell r="G206">
            <v>120</v>
          </cell>
        </row>
        <row r="207">
          <cell r="A207" t="str">
            <v>K.LL CHÍNH TRỊ</v>
          </cell>
          <cell r="B207">
            <v>11</v>
          </cell>
          <cell r="F207" t="str">
            <v>O</v>
          </cell>
          <cell r="G207">
            <v>120</v>
          </cell>
        </row>
        <row r="208">
          <cell r="A208" t="str">
            <v>K.LL CHÍNH TRỊ</v>
          </cell>
          <cell r="B208">
            <v>12</v>
          </cell>
          <cell r="F208" t="str">
            <v>O</v>
          </cell>
          <cell r="G208">
            <v>120</v>
          </cell>
        </row>
        <row r="209">
          <cell r="A209" t="str">
            <v>K.LL CHÍNH TRỊ</v>
          </cell>
          <cell r="B209">
            <v>13</v>
          </cell>
          <cell r="F209" t="str">
            <v>O</v>
          </cell>
          <cell r="G209">
            <v>120</v>
          </cell>
        </row>
        <row r="210">
          <cell r="A210" t="str">
            <v>K.LL CHÍNH TRỊ</v>
          </cell>
          <cell r="B210">
            <v>14</v>
          </cell>
          <cell r="F210" t="str">
            <v>O</v>
          </cell>
          <cell r="G210">
            <v>120</v>
          </cell>
        </row>
        <row r="211">
          <cell r="A211" t="str">
            <v>K.LL CHÍNH TRỊ</v>
          </cell>
          <cell r="B211">
            <v>15</v>
          </cell>
          <cell r="F211" t="str">
            <v>O</v>
          </cell>
          <cell r="G211">
            <v>120</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120</v>
          </cell>
        </row>
        <row r="218">
          <cell r="A218" t="str">
            <v>TT.NN-TH</v>
          </cell>
          <cell r="B218">
            <v>6</v>
          </cell>
          <cell r="F218" t="str">
            <v>O</v>
          </cell>
          <cell r="G218">
            <v>120</v>
          </cell>
        </row>
        <row r="219">
          <cell r="A219" t="str">
            <v>TT.NN-TH</v>
          </cell>
          <cell r="B219">
            <v>7</v>
          </cell>
          <cell r="F219" t="str">
            <v>O</v>
          </cell>
          <cell r="G219">
            <v>120</v>
          </cell>
        </row>
        <row r="220">
          <cell r="A220" t="str">
            <v>TT.NN-TH</v>
          </cell>
          <cell r="B220">
            <v>8</v>
          </cell>
          <cell r="F220" t="str">
            <v>O</v>
          </cell>
          <cell r="G220">
            <v>120</v>
          </cell>
        </row>
        <row r="221">
          <cell r="A221" t="str">
            <v>TT.NN-TH</v>
          </cell>
          <cell r="B221">
            <v>9</v>
          </cell>
          <cell r="F221" t="str">
            <v>O</v>
          </cell>
          <cell r="G221">
            <v>120</v>
          </cell>
        </row>
        <row r="222">
          <cell r="A222" t="str">
            <v>TT.NN-TH</v>
          </cell>
          <cell r="B222">
            <v>10</v>
          </cell>
          <cell r="F222" t="str">
            <v>O</v>
          </cell>
          <cell r="G222">
            <v>120</v>
          </cell>
        </row>
        <row r="223">
          <cell r="A223" t="str">
            <v>TT.NN-TH</v>
          </cell>
          <cell r="B223">
            <v>11</v>
          </cell>
          <cell r="F223" t="str">
            <v>O</v>
          </cell>
          <cell r="G223">
            <v>120</v>
          </cell>
        </row>
        <row r="224">
          <cell r="A224" t="str">
            <v>TT.NN-TH</v>
          </cell>
          <cell r="B224">
            <v>12</v>
          </cell>
          <cell r="F224" t="str">
            <v>O</v>
          </cell>
          <cell r="G224">
            <v>120</v>
          </cell>
        </row>
        <row r="225">
          <cell r="A225" t="str">
            <v>TT.NN-TH</v>
          </cell>
          <cell r="B225">
            <v>13</v>
          </cell>
          <cell r="F225" t="str">
            <v>O</v>
          </cell>
          <cell r="G225">
            <v>120</v>
          </cell>
        </row>
        <row r="226">
          <cell r="A226" t="str">
            <v>TT.BDNV</v>
          </cell>
          <cell r="B226">
            <v>1</v>
          </cell>
          <cell r="C226" t="str">
            <v>lengoctri</v>
          </cell>
          <cell r="D226" t="str">
            <v>Lê Ngọc</v>
          </cell>
          <cell r="E226" t="str">
            <v>Trí</v>
          </cell>
          <cell r="F226" t="str">
            <v>Ng.Trí</v>
          </cell>
          <cell r="G226">
            <v>1</v>
          </cell>
          <cell r="H226" t="str">
            <v>GĐTT</v>
          </cell>
          <cell r="I226" t="str">
            <v>Kỹ sư</v>
          </cell>
          <cell r="J226" t="str">
            <v>KS.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120</v>
          </cell>
        </row>
        <row r="232">
          <cell r="A232" t="str">
            <v>TT.BDNV</v>
          </cell>
          <cell r="B232">
            <v>7</v>
          </cell>
          <cell r="F232" t="str">
            <v>O</v>
          </cell>
          <cell r="G232">
            <v>120</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hiệu phó</v>
          </cell>
          <cell r="I234" t="str">
            <v>Tiến sỹ</v>
          </cell>
          <cell r="J234" t="str">
            <v>TS.</v>
          </cell>
        </row>
        <row r="235">
          <cell r="A235" t="str">
            <v>BGH-CBN</v>
          </cell>
          <cell r="B235">
            <v>2</v>
          </cell>
          <cell r="F235" t="str">
            <v>O</v>
          </cell>
          <cell r="G235">
            <v>120</v>
          </cell>
        </row>
        <row r="236">
          <cell r="A236" t="str">
            <v>BGH-CBN</v>
          </cell>
          <cell r="B236">
            <v>3</v>
          </cell>
          <cell r="F236" t="str">
            <v>O</v>
          </cell>
          <cell r="G236">
            <v>120</v>
          </cell>
        </row>
        <row r="237">
          <cell r="A237" t="str">
            <v>BGH-CBN</v>
          </cell>
          <cell r="B237">
            <v>4</v>
          </cell>
          <cell r="F237" t="str">
            <v>O</v>
          </cell>
          <cell r="G237">
            <v>120</v>
          </cell>
        </row>
        <row r="238">
          <cell r="A238" t="str">
            <v>BGH-CBN</v>
          </cell>
          <cell r="B238">
            <v>5</v>
          </cell>
          <cell r="F238" t="str">
            <v>O</v>
          </cell>
          <cell r="G238">
            <v>120</v>
          </cell>
        </row>
        <row r="239">
          <cell r="A239" t="str">
            <v>BGH-CBN</v>
          </cell>
          <cell r="B239">
            <v>6</v>
          </cell>
          <cell r="F239" t="str">
            <v>O</v>
          </cell>
          <cell r="G239">
            <v>120</v>
          </cell>
        </row>
        <row r="240">
          <cell r="A240" t="str">
            <v>BGH-CBN</v>
          </cell>
          <cell r="B240">
            <v>7</v>
          </cell>
          <cell r="F240" t="str">
            <v>O</v>
          </cell>
          <cell r="G240">
            <v>120</v>
          </cell>
        </row>
        <row r="241">
          <cell r="A241" t="str">
            <v>BGH-CBN</v>
          </cell>
          <cell r="B241">
            <v>8</v>
          </cell>
          <cell r="F241" t="str">
            <v>O</v>
          </cell>
          <cell r="G241">
            <v>120</v>
          </cell>
        </row>
        <row r="242">
          <cell r="A242" t="str">
            <v>BGH-CBN</v>
          </cell>
          <cell r="B242">
            <v>9</v>
          </cell>
          <cell r="F242" t="str">
            <v>O</v>
          </cell>
          <cell r="G242">
            <v>120</v>
          </cell>
        </row>
        <row r="243">
          <cell r="A243" t="str">
            <v>BGH-CBN</v>
          </cell>
          <cell r="B243">
            <v>10</v>
          </cell>
          <cell r="F243" t="str">
            <v>O</v>
          </cell>
          <cell r="G243">
            <v>120</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ngodinhchau</v>
          </cell>
          <cell r="D246" t="str">
            <v>Ngô Đình</v>
          </cell>
          <cell r="E246" t="str">
            <v>Châu</v>
          </cell>
          <cell r="F246" t="str">
            <v>Đ.Châu</v>
          </cell>
          <cell r="G246">
            <v>1</v>
          </cell>
          <cell r="I246" t="str">
            <v>Thạc sỹ</v>
          </cell>
          <cell r="J246" t="str">
            <v>ThS.</v>
          </cell>
        </row>
        <row r="247">
          <cell r="A247" t="str">
            <v>GV KIÊM NHIỆM</v>
          </cell>
          <cell r="B247">
            <v>3</v>
          </cell>
          <cell r="C247" t="str">
            <v>ngongoccuong</v>
          </cell>
          <cell r="D247" t="str">
            <v>Ngô Ngọc</v>
          </cell>
          <cell r="E247" t="str">
            <v>Cường</v>
          </cell>
          <cell r="F247" t="str">
            <v>N.Cường</v>
          </cell>
          <cell r="G247">
            <v>1</v>
          </cell>
          <cell r="H247" t="str">
            <v>P.phòng KT</v>
          </cell>
          <cell r="I247" t="str">
            <v>Thạc sỹ</v>
          </cell>
          <cell r="J247" t="str">
            <v>ThS.</v>
          </cell>
        </row>
        <row r="248">
          <cell r="A248" t="str">
            <v>GV KIÊM NHIỆM</v>
          </cell>
          <cell r="B248">
            <v>4</v>
          </cell>
          <cell r="C248" t="str">
            <v>duongvandanh</v>
          </cell>
          <cell r="D248" t="str">
            <v>Dương Văn</v>
          </cell>
          <cell r="E248" t="str">
            <v>Danh</v>
          </cell>
          <cell r="F248" t="str">
            <v>V.Danh</v>
          </cell>
          <cell r="G248">
            <v>1</v>
          </cell>
          <cell r="H248" t="str">
            <v>Tr.KT</v>
          </cell>
          <cell r="I248" t="str">
            <v>Thạc sỹ</v>
          </cell>
          <cell r="J248" t="str">
            <v>ThS.</v>
          </cell>
        </row>
        <row r="249">
          <cell r="A249" t="str">
            <v>GV KIÊM NHIỆM</v>
          </cell>
          <cell r="B249">
            <v>5</v>
          </cell>
          <cell r="C249" t="str">
            <v>nguyenthanhdanh</v>
          </cell>
          <cell r="D249" t="str">
            <v>Nguyễn Thanh</v>
          </cell>
          <cell r="E249" t="str">
            <v>Danh</v>
          </cell>
          <cell r="F249" t="str">
            <v>T.Danh</v>
          </cell>
          <cell r="G249">
            <v>1</v>
          </cell>
          <cell r="H249" t="str">
            <v>TBM</v>
          </cell>
          <cell r="I249" t="str">
            <v>Tiến sỹ</v>
          </cell>
          <cell r="J249" t="str">
            <v>TS.</v>
          </cell>
        </row>
        <row r="250">
          <cell r="A250" t="str">
            <v>GV KIÊM NHIỆM</v>
          </cell>
          <cell r="B250">
            <v>6</v>
          </cell>
          <cell r="C250" t="str">
            <v>trinhtiendung</v>
          </cell>
          <cell r="D250" t="str">
            <v>Trịnh Tiến</v>
          </cell>
          <cell r="E250" t="str">
            <v>Dũng</v>
          </cell>
          <cell r="F250" t="str">
            <v>T.Dũng</v>
          </cell>
          <cell r="G250">
            <v>1</v>
          </cell>
          <cell r="I250" t="str">
            <v>Tiến sỹ</v>
          </cell>
          <cell r="J250" t="str">
            <v>TS.</v>
          </cell>
        </row>
        <row r="251">
          <cell r="A251" t="str">
            <v>GV KIÊM NHIỆM</v>
          </cell>
          <cell r="B251">
            <v>7</v>
          </cell>
          <cell r="C251" t="str">
            <v>nguyendinhdai</v>
          </cell>
          <cell r="D251" t="str">
            <v>Nguyễn Đình</v>
          </cell>
          <cell r="E251" t="str">
            <v>Đại</v>
          </cell>
          <cell r="F251" t="str">
            <v>Đ.Đại</v>
          </cell>
          <cell r="G251">
            <v>1</v>
          </cell>
          <cell r="I251" t="str">
            <v>Thạc sỹ</v>
          </cell>
          <cell r="J251" t="str">
            <v>ThS.</v>
          </cell>
        </row>
        <row r="252">
          <cell r="A252" t="str">
            <v>GV KIÊM NHIỆM</v>
          </cell>
          <cell r="B252">
            <v>8</v>
          </cell>
          <cell r="C252" t="str">
            <v>phanngochieu</v>
          </cell>
          <cell r="D252" t="str">
            <v>Phan Ngọc</v>
          </cell>
          <cell r="E252" t="str">
            <v>Hiếu</v>
          </cell>
          <cell r="F252" t="str">
            <v>N.Hiếu</v>
          </cell>
          <cell r="G252">
            <v>1</v>
          </cell>
          <cell r="I252" t="str">
            <v>Thạc sỹ</v>
          </cell>
          <cell r="J252" t="str">
            <v>ThS.</v>
          </cell>
        </row>
        <row r="253">
          <cell r="A253" t="str">
            <v>GV KIÊM NHIỆM</v>
          </cell>
          <cell r="B253">
            <v>9</v>
          </cell>
          <cell r="C253" t="str">
            <v>nguyenquochuy</v>
          </cell>
          <cell r="D253" t="str">
            <v>Nguyễn Quốc</v>
          </cell>
          <cell r="E253" t="str">
            <v>Huy</v>
          </cell>
          <cell r="F253" t="str">
            <v>Q.Huy</v>
          </cell>
          <cell r="G253">
            <v>1</v>
          </cell>
          <cell r="I253" t="str">
            <v>Thạc sỹ</v>
          </cell>
          <cell r="J253" t="str">
            <v>ThS.</v>
          </cell>
        </row>
        <row r="254">
          <cell r="A254" t="str">
            <v>GV KIÊM NHIỆM</v>
          </cell>
          <cell r="B254">
            <v>10</v>
          </cell>
          <cell r="C254" t="str">
            <v>nguyennguyenkhang</v>
          </cell>
          <cell r="D254" t="str">
            <v>Nguyễn Nguyên</v>
          </cell>
          <cell r="E254" t="str">
            <v>Khang</v>
          </cell>
          <cell r="F254" t="str">
            <v>N.Khang</v>
          </cell>
          <cell r="G254">
            <v>1</v>
          </cell>
          <cell r="H254" t="str">
            <v>Tr.TCHC</v>
          </cell>
          <cell r="I254" t="str">
            <v>Thạc sỹ</v>
          </cell>
          <cell r="J254" t="str">
            <v>ThS.</v>
          </cell>
        </row>
        <row r="255">
          <cell r="A255" t="str">
            <v>GV KIÊM NHIỆM</v>
          </cell>
          <cell r="B255">
            <v>11</v>
          </cell>
          <cell r="C255" t="str">
            <v>phamduckhinh</v>
          </cell>
          <cell r="D255" t="str">
            <v>Phạm Đức</v>
          </cell>
          <cell r="E255" t="str">
            <v>Khính</v>
          </cell>
          <cell r="F255" t="str">
            <v>Đ.Khính</v>
          </cell>
          <cell r="G255">
            <v>1</v>
          </cell>
          <cell r="I255" t="str">
            <v>Thạc sỹ</v>
          </cell>
          <cell r="J255" t="str">
            <v>ThS.</v>
          </cell>
        </row>
        <row r="256">
          <cell r="A256" t="str">
            <v>GV KIÊM NHIỆM</v>
          </cell>
          <cell r="B256">
            <v>12</v>
          </cell>
          <cell r="C256" t="str">
            <v>levankhoi</v>
          </cell>
          <cell r="D256" t="str">
            <v xml:space="preserve">Lê Văn </v>
          </cell>
          <cell r="E256" t="str">
            <v>Khôi(SV)</v>
          </cell>
          <cell r="F256" t="str">
            <v>V.Khôi(SV)</v>
          </cell>
          <cell r="G256">
            <v>1</v>
          </cell>
          <cell r="H256" t="str">
            <v>Ph.CTSV</v>
          </cell>
          <cell r="I256" t="str">
            <v>Thạc sỹ</v>
          </cell>
          <cell r="J256" t="str">
            <v>ThS.</v>
          </cell>
        </row>
        <row r="257">
          <cell r="A257" t="str">
            <v>GV KIÊM NHIỆM</v>
          </cell>
          <cell r="B257">
            <v>13</v>
          </cell>
          <cell r="C257" t="str">
            <v>trantrongthuc</v>
          </cell>
          <cell r="D257" t="str">
            <v>Trần Trọng</v>
          </cell>
          <cell r="E257" t="str">
            <v>Thức</v>
          </cell>
          <cell r="F257" t="str">
            <v>Tr.Thức</v>
          </cell>
          <cell r="G257">
            <v>1</v>
          </cell>
          <cell r="I257" t="str">
            <v>Thạc sỹ</v>
          </cell>
          <cell r="J257" t="str">
            <v>ThS.</v>
          </cell>
        </row>
        <row r="258">
          <cell r="A258" t="str">
            <v>GV KIÊM NHIỆM</v>
          </cell>
          <cell r="B258">
            <v>14</v>
          </cell>
          <cell r="C258" t="str">
            <v>phamtrungnguyen</v>
          </cell>
          <cell r="D258" t="str">
            <v>Phạm Trung</v>
          </cell>
          <cell r="E258" t="str">
            <v>Nguyên</v>
          </cell>
          <cell r="F258" t="str">
            <v>Tr.Nguyên</v>
          </cell>
          <cell r="G258">
            <v>1</v>
          </cell>
          <cell r="I258" t="str">
            <v>Thạc sỹ</v>
          </cell>
          <cell r="J258" t="str">
            <v>ThS.</v>
          </cell>
        </row>
        <row r="259">
          <cell r="A259" t="str">
            <v>GV KIÊM NHIỆM</v>
          </cell>
          <cell r="B259">
            <v>15</v>
          </cell>
          <cell r="C259" t="str">
            <v>nguyenchiquoc</v>
          </cell>
          <cell r="D259" t="str">
            <v>Nguyễn Chí</v>
          </cell>
          <cell r="E259" t="str">
            <v>Quốc</v>
          </cell>
          <cell r="F259" t="str">
            <v>C.Quốc</v>
          </cell>
          <cell r="G259">
            <v>1</v>
          </cell>
          <cell r="I259" t="str">
            <v>Kỹ sư</v>
          </cell>
          <cell r="J259" t="str">
            <v>KS.</v>
          </cell>
        </row>
        <row r="260">
          <cell r="A260" t="str">
            <v>GV KIÊM NHIỆM</v>
          </cell>
          <cell r="B260">
            <v>16</v>
          </cell>
          <cell r="C260" t="str">
            <v>nguyenhuutoan</v>
          </cell>
          <cell r="D260" t="str">
            <v>Nguyễn Hữu</v>
          </cell>
          <cell r="E260" t="str">
            <v>Toàn</v>
          </cell>
          <cell r="F260" t="str">
            <v>H.Toàn</v>
          </cell>
          <cell r="G260">
            <v>1</v>
          </cell>
          <cell r="H260" t="str">
            <v>Ph.ĐT</v>
          </cell>
          <cell r="I260" t="str">
            <v>Thạc sỹ</v>
          </cell>
          <cell r="J260" t="str">
            <v>ThS.</v>
          </cell>
        </row>
        <row r="261">
          <cell r="A261" t="str">
            <v>GV KIÊM NHIỆM</v>
          </cell>
          <cell r="B261">
            <v>17</v>
          </cell>
          <cell r="C261" t="str">
            <v>nguyenvantram</v>
          </cell>
          <cell r="D261" t="str">
            <v>Nguyễn Vân</v>
          </cell>
          <cell r="E261" t="str">
            <v>Trạm</v>
          </cell>
          <cell r="F261" t="str">
            <v>V.Trạm</v>
          </cell>
          <cell r="G261">
            <v>1</v>
          </cell>
          <cell r="H261" t="str">
            <v>Tr.ĐT</v>
          </cell>
          <cell r="I261" t="str">
            <v>Thạc sỹ</v>
          </cell>
          <cell r="J261" t="str">
            <v>ThS.</v>
          </cell>
        </row>
        <row r="262">
          <cell r="A262" t="str">
            <v>GV KIÊM NHIỆM</v>
          </cell>
          <cell r="B262">
            <v>18</v>
          </cell>
          <cell r="C262" t="str">
            <v>truongminhtri</v>
          </cell>
          <cell r="D262" t="str">
            <v>Trương Minh</v>
          </cell>
          <cell r="E262" t="str">
            <v>Trí</v>
          </cell>
          <cell r="F262" t="str">
            <v>M.Trí(KH)</v>
          </cell>
          <cell r="G262">
            <v>1</v>
          </cell>
          <cell r="I262" t="str">
            <v>Tiến sỹ</v>
          </cell>
          <cell r="J262" t="str">
            <v>TS.</v>
          </cell>
        </row>
        <row r="263">
          <cell r="A263" t="str">
            <v>GV KIÊM NHIỆM</v>
          </cell>
          <cell r="B263">
            <v>19</v>
          </cell>
          <cell r="C263" t="str">
            <v>nguyenvantuong</v>
          </cell>
          <cell r="D263" t="str">
            <v>Nguyễn Văn</v>
          </cell>
          <cell r="E263" t="str">
            <v>Tường</v>
          </cell>
          <cell r="F263" t="str">
            <v>V.Tường</v>
          </cell>
          <cell r="G263">
            <v>1</v>
          </cell>
          <cell r="I263" t="str">
            <v>Thạc sỹ</v>
          </cell>
          <cell r="J263" t="str">
            <v>ThS.</v>
          </cell>
        </row>
        <row r="264">
          <cell r="A264" t="str">
            <v>GV KIÊM NHIỆM</v>
          </cell>
          <cell r="B264">
            <v>20</v>
          </cell>
          <cell r="C264" t="str">
            <v>tranthinguyenthao</v>
          </cell>
          <cell r="D264" t="str">
            <v>Trần Thị Nguyên</v>
          </cell>
          <cell r="E264" t="str">
            <v>Thảo</v>
          </cell>
          <cell r="F264" t="str">
            <v>N.Thảo</v>
          </cell>
          <cell r="G264">
            <v>1</v>
          </cell>
          <cell r="I264" t="str">
            <v>Thạc sỹ</v>
          </cell>
          <cell r="J264" t="str">
            <v>ThS.</v>
          </cell>
        </row>
        <row r="265">
          <cell r="A265" t="str">
            <v>GV KIÊM NHIỆM</v>
          </cell>
          <cell r="B265">
            <v>21</v>
          </cell>
          <cell r="C265" t="str">
            <v>ngodinhthanh</v>
          </cell>
          <cell r="D265" t="str">
            <v>Ngô Đình</v>
          </cell>
          <cell r="E265" t="str">
            <v>Thành</v>
          </cell>
          <cell r="F265" t="str">
            <v>Đ.Thành</v>
          </cell>
          <cell r="G265">
            <v>1</v>
          </cell>
          <cell r="H265" t="str">
            <v>P.Khoa</v>
          </cell>
          <cell r="I265" t="str">
            <v>Thạc sỹ</v>
          </cell>
          <cell r="J265" t="str">
            <v>ThS.</v>
          </cell>
        </row>
        <row r="266">
          <cell r="A266" t="str">
            <v>GV KIÊM NHIỆM</v>
          </cell>
          <cell r="B266">
            <v>22</v>
          </cell>
          <cell r="C266" t="str">
            <v>tonnuhongthu</v>
          </cell>
          <cell r="D266" t="str">
            <v>Tôn Nữ Hồng</v>
          </cell>
          <cell r="E266" t="str">
            <v>Thư</v>
          </cell>
          <cell r="F266" t="str">
            <v>H.Thư</v>
          </cell>
          <cell r="G266">
            <v>1</v>
          </cell>
          <cell r="I266" t="str">
            <v>Thạc sỹ</v>
          </cell>
          <cell r="J266" t="str">
            <v>ThS.</v>
          </cell>
        </row>
        <row r="267">
          <cell r="A267" t="str">
            <v>GV KIÊM NHIỆM</v>
          </cell>
          <cell r="B267">
            <v>23</v>
          </cell>
          <cell r="C267" t="str">
            <v>hothithan</v>
          </cell>
          <cell r="D267" t="str">
            <v>Hồ Thị</v>
          </cell>
          <cell r="E267" t="str">
            <v>Thân</v>
          </cell>
          <cell r="F267" t="str">
            <v>Th.Thân</v>
          </cell>
          <cell r="G267">
            <v>1</v>
          </cell>
          <cell r="I267" t="str">
            <v>Thạc sỹ</v>
          </cell>
          <cell r="J267" t="str">
            <v>ThS.</v>
          </cell>
        </row>
        <row r="268">
          <cell r="A268" t="str">
            <v>GV KIÊM NHIỆM</v>
          </cell>
          <cell r="B268">
            <v>24</v>
          </cell>
          <cell r="C268" t="str">
            <v>leductam</v>
          </cell>
          <cell r="D268" t="str">
            <v>Lê Đức</v>
          </cell>
          <cell r="E268" t="str">
            <v>Tâm</v>
          </cell>
          <cell r="F268" t="str">
            <v>Đ.Tâm</v>
          </cell>
          <cell r="G268">
            <v>1</v>
          </cell>
          <cell r="I268" t="str">
            <v>Thạc sỹ</v>
          </cell>
          <cell r="J268" t="str">
            <v>ThS.</v>
          </cell>
        </row>
        <row r="269">
          <cell r="A269" t="str">
            <v>GV KIÊM NHIỆM</v>
          </cell>
          <cell r="B269">
            <v>25</v>
          </cell>
          <cell r="C269" t="str">
            <v>vothanhtoan</v>
          </cell>
          <cell r="D269" t="str">
            <v>Võ Thanh</v>
          </cell>
          <cell r="E269" t="str">
            <v>Toàn</v>
          </cell>
          <cell r="F269" t="str">
            <v>Th.Toàn</v>
          </cell>
          <cell r="G269">
            <v>1</v>
          </cell>
          <cell r="I269" t="str">
            <v>Thạc sỹ</v>
          </cell>
          <cell r="J269" t="str">
            <v>ThS.</v>
          </cell>
        </row>
        <row r="270">
          <cell r="A270" t="str">
            <v>GV KIÊM NHIỆM</v>
          </cell>
          <cell r="B270">
            <v>26</v>
          </cell>
          <cell r="C270" t="str">
            <v>ledamngoctu</v>
          </cell>
          <cell r="D270" t="str">
            <v>Lê Đàm Ngọc</v>
          </cell>
          <cell r="E270" t="str">
            <v>Tú</v>
          </cell>
          <cell r="F270" t="str">
            <v>N.Tú</v>
          </cell>
          <cell r="G270">
            <v>1</v>
          </cell>
          <cell r="I270" t="str">
            <v>Tiến sỹ</v>
          </cell>
          <cell r="J270" t="str">
            <v>TS.</v>
          </cell>
        </row>
        <row r="271">
          <cell r="A271" t="str">
            <v>GV KIÊM NHIỆM</v>
          </cell>
          <cell r="B271">
            <v>27</v>
          </cell>
          <cell r="C271" t="str">
            <v>dinhvanvinh</v>
          </cell>
          <cell r="D271" t="str">
            <v>Đinh Văn</v>
          </cell>
          <cell r="E271" t="str">
            <v>Vinh</v>
          </cell>
          <cell r="F271" t="str">
            <v>Đ.Vinh</v>
          </cell>
          <cell r="G271">
            <v>1</v>
          </cell>
          <cell r="H271" t="str">
            <v>Tr.Khoa</v>
          </cell>
          <cell r="I271" t="str">
            <v>Thạc sỹ</v>
          </cell>
          <cell r="J271" t="str">
            <v>ThS.</v>
          </cell>
        </row>
        <row r="272">
          <cell r="A272" t="str">
            <v>GV KIÊM NHIỆM</v>
          </cell>
          <cell r="B272">
            <v>28</v>
          </cell>
          <cell r="F272" t="str">
            <v>O</v>
          </cell>
          <cell r="G272">
            <v>120</v>
          </cell>
        </row>
        <row r="273">
          <cell r="A273" t="str">
            <v>GV KIÊM NHIỆM</v>
          </cell>
          <cell r="B273">
            <v>29</v>
          </cell>
          <cell r="F273" t="str">
            <v>O</v>
          </cell>
          <cell r="G273">
            <v>120</v>
          </cell>
        </row>
        <row r="274">
          <cell r="A274" t="str">
            <v>GV KIÊM NHIỆM</v>
          </cell>
          <cell r="B274">
            <v>30</v>
          </cell>
          <cell r="F274" t="str">
            <v>O</v>
          </cell>
          <cell r="G274">
            <v>120</v>
          </cell>
        </row>
        <row r="275">
          <cell r="A275" t="str">
            <v>GV KIÊM NHIỆM</v>
          </cell>
          <cell r="B275">
            <v>31</v>
          </cell>
          <cell r="F275" t="str">
            <v>O</v>
          </cell>
          <cell r="G275">
            <v>120</v>
          </cell>
        </row>
        <row r="276">
          <cell r="A276" t="str">
            <v>GV KIÊM NHIỆM</v>
          </cell>
          <cell r="B276">
            <v>32</v>
          </cell>
          <cell r="F276" t="str">
            <v>O</v>
          </cell>
          <cell r="G276">
            <v>120</v>
          </cell>
        </row>
        <row r="277">
          <cell r="A277" t="str">
            <v>GV KIÊM NHIỆM</v>
          </cell>
          <cell r="B277">
            <v>33</v>
          </cell>
          <cell r="F277" t="str">
            <v>O</v>
          </cell>
          <cell r="G277">
            <v>120</v>
          </cell>
        </row>
        <row r="278">
          <cell r="A278" t="str">
            <v>GV KIÊM NHIỆM</v>
          </cell>
          <cell r="B278">
            <v>34</v>
          </cell>
          <cell r="F278" t="str">
            <v>O</v>
          </cell>
          <cell r="G278">
            <v>120</v>
          </cell>
        </row>
        <row r="279">
          <cell r="A279" t="str">
            <v>GV KIÊM NHIỆM</v>
          </cell>
          <cell r="B279">
            <v>35</v>
          </cell>
          <cell r="F279" t="str">
            <v>O</v>
          </cell>
          <cell r="G279">
            <v>120</v>
          </cell>
        </row>
        <row r="280">
          <cell r="A280" t="str">
            <v>GV KIÊM NHIỆM</v>
          </cell>
          <cell r="B280">
            <v>27</v>
          </cell>
          <cell r="F280" t="str">
            <v>O</v>
          </cell>
          <cell r="G280">
            <v>120</v>
          </cell>
        </row>
        <row r="281">
          <cell r="A281" t="str">
            <v>GV KIÊM NHIỆM</v>
          </cell>
          <cell r="B281">
            <v>28</v>
          </cell>
          <cell r="F281" t="str">
            <v>O</v>
          </cell>
          <cell r="G281">
            <v>120</v>
          </cell>
        </row>
        <row r="282">
          <cell r="A282" t="str">
            <v>GV KIÊM NHIỆM</v>
          </cell>
          <cell r="B282">
            <v>29</v>
          </cell>
          <cell r="F282" t="str">
            <v>O</v>
          </cell>
          <cell r="G282">
            <v>120</v>
          </cell>
        </row>
        <row r="283">
          <cell r="A283" t="str">
            <v>GV KIÊM NHIỆM</v>
          </cell>
          <cell r="B283">
            <v>30</v>
          </cell>
          <cell r="F283" t="str">
            <v>O</v>
          </cell>
          <cell r="G283">
            <v>120</v>
          </cell>
        </row>
        <row r="284">
          <cell r="A284" t="str">
            <v>GV KIÊM NHIỆM</v>
          </cell>
          <cell r="B284">
            <v>34</v>
          </cell>
          <cell r="F284" t="str">
            <v>O</v>
          </cell>
          <cell r="G284">
            <v>120</v>
          </cell>
        </row>
        <row r="285">
          <cell r="A285" t="str">
            <v>GV KIÊM NHIỆM</v>
          </cell>
          <cell r="B285">
            <v>35</v>
          </cell>
          <cell r="F285" t="str">
            <v>O</v>
          </cell>
          <cell r="G285">
            <v>120</v>
          </cell>
        </row>
        <row r="286">
          <cell r="A286" t="str">
            <v>GV KIÊM NHIỆM</v>
          </cell>
          <cell r="B286">
            <v>36</v>
          </cell>
          <cell r="F286" t="str">
            <v>O</v>
          </cell>
          <cell r="G286">
            <v>120</v>
          </cell>
        </row>
        <row r="287">
          <cell r="A287" t="str">
            <v>GV KIÊM NHIỆM</v>
          </cell>
          <cell r="B287">
            <v>37</v>
          </cell>
          <cell r="F287" t="str">
            <v>O</v>
          </cell>
          <cell r="G287">
            <v>120</v>
          </cell>
        </row>
        <row r="288">
          <cell r="A288" t="str">
            <v>GV KIÊM NHIỆM</v>
          </cell>
          <cell r="B288">
            <v>29</v>
          </cell>
          <cell r="F288" t="str">
            <v>O</v>
          </cell>
          <cell r="G288">
            <v>120</v>
          </cell>
        </row>
        <row r="289">
          <cell r="A289" t="str">
            <v>GV KIÊM NHIỆM</v>
          </cell>
          <cell r="B289">
            <v>30</v>
          </cell>
          <cell r="F289" t="str">
            <v>O</v>
          </cell>
          <cell r="G289">
            <v>120</v>
          </cell>
        </row>
        <row r="290">
          <cell r="A290" t="str">
            <v>GV KIÊM NHIỆM</v>
          </cell>
          <cell r="B290">
            <v>31</v>
          </cell>
          <cell r="F290" t="str">
            <v>O</v>
          </cell>
          <cell r="G290">
            <v>120</v>
          </cell>
        </row>
        <row r="291">
          <cell r="A291" t="str">
            <v>GV KIÊM NHIỆM</v>
          </cell>
          <cell r="B291">
            <v>32</v>
          </cell>
          <cell r="F291" t="str">
            <v>O</v>
          </cell>
          <cell r="G291">
            <v>120</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120</v>
          </cell>
        </row>
        <row r="296">
          <cell r="A296" t="str">
            <v>BAN ĐÁNH GIÁ CL</v>
          </cell>
          <cell r="B296">
            <v>4</v>
          </cell>
          <cell r="F296" t="str">
            <v>O</v>
          </cell>
          <cell r="G296">
            <v>120</v>
          </cell>
        </row>
        <row r="297">
          <cell r="A297" t="str">
            <v>BAN ĐÁNH GIÁ CL</v>
          </cell>
          <cell r="B297">
            <v>5</v>
          </cell>
          <cell r="F297" t="str">
            <v>O</v>
          </cell>
          <cell r="G297">
            <v>120</v>
          </cell>
        </row>
        <row r="298">
          <cell r="A298" t="str">
            <v>BAN ĐÁNH GIÁ CL</v>
          </cell>
          <cell r="B298">
            <v>6</v>
          </cell>
          <cell r="F298" t="str">
            <v>O</v>
          </cell>
          <cell r="G298">
            <v>120</v>
          </cell>
        </row>
        <row r="299">
          <cell r="A299" t="str">
            <v>BAN ĐÁNH GIÁ CL</v>
          </cell>
          <cell r="B299">
            <v>7</v>
          </cell>
          <cell r="F299" t="str">
            <v>O</v>
          </cell>
          <cell r="G299">
            <v>120</v>
          </cell>
        </row>
        <row r="300">
          <cell r="A300" t="str">
            <v>BAN ĐÁNH GIÁ CL</v>
          </cell>
          <cell r="B300">
            <v>8</v>
          </cell>
          <cell r="F300" t="str">
            <v>O</v>
          </cell>
          <cell r="G300">
            <v>120</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vothinuong</v>
          </cell>
          <cell r="D320" t="str">
            <v>Võ Thị</v>
          </cell>
          <cell r="E320" t="str">
            <v>Nương</v>
          </cell>
          <cell r="F320" t="str">
            <v>Th.Nương</v>
          </cell>
          <cell r="G320">
            <v>1</v>
          </cell>
          <cell r="H320" t="str">
            <v>PHÒNG QHQT</v>
          </cell>
          <cell r="I320" t="str">
            <v>Cử nhân</v>
          </cell>
          <cell r="J320" t="str">
            <v>CN.</v>
          </cell>
        </row>
        <row r="321">
          <cell r="A321" t="str">
            <v>CÁN BỘ</v>
          </cell>
          <cell r="B321">
            <v>20</v>
          </cell>
          <cell r="C321" t="str">
            <v>phamhanhnguyen</v>
          </cell>
          <cell r="D321" t="str">
            <v>Phạm Hạnh</v>
          </cell>
          <cell r="E321" t="str">
            <v>Nguyên</v>
          </cell>
          <cell r="F321" t="str">
            <v>H.Nguyên</v>
          </cell>
          <cell r="G321">
            <v>1</v>
          </cell>
          <cell r="I321" t="str">
            <v>Thạc sỹ</v>
          </cell>
        </row>
        <row r="322">
          <cell r="A322" t="str">
            <v>CÁN BỘ</v>
          </cell>
          <cell r="B322">
            <v>21</v>
          </cell>
          <cell r="C322" t="str">
            <v>tranthiquynhnhuB</v>
          </cell>
          <cell r="D322" t="str">
            <v>Trần Thị Quỳnh</v>
          </cell>
          <cell r="E322" t="str">
            <v>Như</v>
          </cell>
          <cell r="F322" t="str">
            <v>Như(B)</v>
          </cell>
          <cell r="G322">
            <v>1</v>
          </cell>
          <cell r="I322" t="str">
            <v>Cử nhân</v>
          </cell>
          <cell r="J322" t="str">
            <v>ThS.</v>
          </cell>
        </row>
        <row r="323">
          <cell r="A323" t="str">
            <v>CÁN BỘ</v>
          </cell>
          <cell r="B323">
            <v>22</v>
          </cell>
          <cell r="C323" t="str">
            <v>nguyenthiphuc</v>
          </cell>
          <cell r="D323" t="str">
            <v>Nguyễn Thị</v>
          </cell>
          <cell r="E323" t="str">
            <v>Phúc</v>
          </cell>
          <cell r="F323" t="str">
            <v>Phúc</v>
          </cell>
          <cell r="G323">
            <v>1</v>
          </cell>
          <cell r="I323" t="str">
            <v>Cử nhân</v>
          </cell>
          <cell r="J323" t="str">
            <v>CN.</v>
          </cell>
        </row>
        <row r="324">
          <cell r="A324" t="str">
            <v>CÁN BỘ</v>
          </cell>
          <cell r="B324">
            <v>23</v>
          </cell>
          <cell r="C324" t="str">
            <v>nguyenthihoaiphuong</v>
          </cell>
          <cell r="D324" t="str">
            <v>Nguyễn Thị Hoài</v>
          </cell>
          <cell r="E324" t="str">
            <v>Phương</v>
          </cell>
          <cell r="F324" t="str">
            <v>H.Phương</v>
          </cell>
          <cell r="G324">
            <v>1</v>
          </cell>
          <cell r="I324" t="str">
            <v>Cử nhân</v>
          </cell>
          <cell r="J324" t="str">
            <v>CN.</v>
          </cell>
        </row>
        <row r="325">
          <cell r="A325" t="str">
            <v>CÁN BỘ</v>
          </cell>
          <cell r="B325">
            <v>24</v>
          </cell>
          <cell r="C325" t="str">
            <v>trantrinhnhuquynh</v>
          </cell>
          <cell r="D325" t="str">
            <v>Trần Trịnh Như</v>
          </cell>
          <cell r="E325" t="str">
            <v>Quỳnh</v>
          </cell>
          <cell r="F325" t="str">
            <v>Nh.Quỳnh</v>
          </cell>
          <cell r="G325">
            <v>1</v>
          </cell>
          <cell r="I325" t="str">
            <v>Thạc sỹ</v>
          </cell>
          <cell r="J325" t="str">
            <v>ThS.</v>
          </cell>
        </row>
        <row r="326">
          <cell r="A326" t="str">
            <v>CÁN BỘ</v>
          </cell>
          <cell r="B326">
            <v>25</v>
          </cell>
          <cell r="C326" t="str">
            <v>phamtanquoc</v>
          </cell>
          <cell r="D326" t="str">
            <v xml:space="preserve">Phạm Tấn </v>
          </cell>
          <cell r="E326" t="str">
            <v>Quốc</v>
          </cell>
          <cell r="F326" t="str">
            <v>T.Quốc</v>
          </cell>
          <cell r="G326">
            <v>1</v>
          </cell>
        </row>
        <row r="327">
          <cell r="A327" t="str">
            <v>CÁN BỘ</v>
          </cell>
          <cell r="B327">
            <v>19</v>
          </cell>
          <cell r="C327" t="str">
            <v>lehoanganhthuc</v>
          </cell>
          <cell r="D327" t="str">
            <v>Lê Hoàng Anh</v>
          </cell>
          <cell r="E327" t="str">
            <v>Thục</v>
          </cell>
          <cell r="F327" t="str">
            <v>Thục</v>
          </cell>
          <cell r="G327">
            <v>1</v>
          </cell>
          <cell r="I327" t="str">
            <v>Cử nhân</v>
          </cell>
          <cell r="J327" t="str">
            <v>KS.</v>
          </cell>
        </row>
        <row r="328">
          <cell r="A328" t="str">
            <v>CÁN BỘ</v>
          </cell>
          <cell r="B328">
            <v>20</v>
          </cell>
          <cell r="C328" t="str">
            <v>trinhvantien</v>
          </cell>
          <cell r="D328" t="str">
            <v>Trịnh Văn</v>
          </cell>
          <cell r="E328" t="str">
            <v>Tiến</v>
          </cell>
          <cell r="F328" t="str">
            <v>V.Tiến(ĐT)</v>
          </cell>
          <cell r="G328">
            <v>1</v>
          </cell>
          <cell r="I328" t="str">
            <v>Kỹ sư</v>
          </cell>
          <cell r="J328" t="str">
            <v>CN.</v>
          </cell>
        </row>
        <row r="329">
          <cell r="A329" t="str">
            <v>CÁN BỘ</v>
          </cell>
          <cell r="B329">
            <v>21</v>
          </cell>
          <cell r="C329" t="str">
            <v>dinhgiatuan</v>
          </cell>
          <cell r="D329" t="str">
            <v>Đinh Gia</v>
          </cell>
          <cell r="E329" t="str">
            <v>Tuấn</v>
          </cell>
          <cell r="F329" t="str">
            <v>G.Tuấn</v>
          </cell>
          <cell r="G329">
            <v>1</v>
          </cell>
          <cell r="I329" t="str">
            <v>Thạc sỹ</v>
          </cell>
          <cell r="J329" t="str">
            <v>ThS.</v>
          </cell>
        </row>
        <row r="330">
          <cell r="A330" t="str">
            <v>CÁN BỘ</v>
          </cell>
          <cell r="B330">
            <v>22</v>
          </cell>
          <cell r="C330" t="str">
            <v>hoangthikimvan</v>
          </cell>
          <cell r="D330" t="str">
            <v xml:space="preserve">Hoàng Thị Kim </v>
          </cell>
          <cell r="E330" t="str">
            <v>Vân</v>
          </cell>
          <cell r="F330" t="str">
            <v>K.Vân</v>
          </cell>
          <cell r="G330">
            <v>1</v>
          </cell>
          <cell r="I330" t="str">
            <v>Cử nhân</v>
          </cell>
          <cell r="J330" t="str">
            <v>CN.</v>
          </cell>
        </row>
        <row r="331">
          <cell r="A331" t="str">
            <v>CÁN BỘ</v>
          </cell>
          <cell r="B331">
            <v>23</v>
          </cell>
          <cell r="F331" t="str">
            <v>O</v>
          </cell>
          <cell r="G331">
            <v>120</v>
          </cell>
        </row>
        <row r="332">
          <cell r="A332" t="str">
            <v>CÁN BỘ</v>
          </cell>
          <cell r="B332">
            <v>24</v>
          </cell>
          <cell r="F332" t="str">
            <v>O</v>
          </cell>
          <cell r="G332">
            <v>120</v>
          </cell>
        </row>
        <row r="333">
          <cell r="A333" t="str">
            <v>CÁN BỘ</v>
          </cell>
          <cell r="B333">
            <v>25</v>
          </cell>
          <cell r="F333" t="str">
            <v>O</v>
          </cell>
          <cell r="G333">
            <v>120</v>
          </cell>
        </row>
        <row r="334">
          <cell r="A334" t="str">
            <v>CÁN BỘ</v>
          </cell>
          <cell r="B334">
            <v>26</v>
          </cell>
          <cell r="F334" t="str">
            <v>O</v>
          </cell>
          <cell r="G334">
            <v>120</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9</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10</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11</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12</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13</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14</v>
          </cell>
          <cell r="C350" t="str">
            <v>phanvanhien</v>
          </cell>
          <cell r="D350" t="str">
            <v>Phan Văn</v>
          </cell>
          <cell r="E350" t="str">
            <v>Hiền</v>
          </cell>
          <cell r="F350" t="str">
            <v>V.Hiền(TG)</v>
          </cell>
          <cell r="G350">
            <v>1</v>
          </cell>
          <cell r="H350" t="str">
            <v>p luât</v>
          </cell>
        </row>
        <row r="351">
          <cell r="A351" t="str">
            <v>GV THỈNH GIẢNG</v>
          </cell>
          <cell r="B351">
            <v>15</v>
          </cell>
          <cell r="C351" t="str">
            <v>voxuanhau</v>
          </cell>
          <cell r="D351" t="str">
            <v>Võ Xuân</v>
          </cell>
          <cell r="E351" t="str">
            <v>Hậu</v>
          </cell>
          <cell r="F351" t="str">
            <v>V.Hậu(TG)</v>
          </cell>
          <cell r="G351">
            <v>1</v>
          </cell>
          <cell r="H351" t="str">
            <v>Kte</v>
          </cell>
        </row>
        <row r="352">
          <cell r="A352" t="str">
            <v>GV THỈNH GIẢNG</v>
          </cell>
          <cell r="B352">
            <v>16</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17</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18</v>
          </cell>
          <cell r="C354" t="str">
            <v>phamvantam</v>
          </cell>
          <cell r="D354" t="str">
            <v>Phạm Văn</v>
          </cell>
          <cell r="E354" t="str">
            <v>Tâm</v>
          </cell>
          <cell r="F354" t="str">
            <v>V.Tâm</v>
          </cell>
          <cell r="G354">
            <v>1</v>
          </cell>
        </row>
        <row r="355">
          <cell r="A355" t="str">
            <v>GV THỈNH GIẢNG</v>
          </cell>
          <cell r="B355">
            <v>19</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20</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21</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22</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23</v>
          </cell>
          <cell r="C359" t="str">
            <v>levantrong</v>
          </cell>
          <cell r="D359" t="str">
            <v>Lê Văn</v>
          </cell>
          <cell r="E359" t="str">
            <v>Trọng</v>
          </cell>
          <cell r="F359" t="str">
            <v>V.Trọng (TG)</v>
          </cell>
          <cell r="G359">
            <v>1</v>
          </cell>
          <cell r="I359" t="str">
            <v>Tiến sỹ</v>
          </cell>
          <cell r="J359" t="str">
            <v>TS.</v>
          </cell>
        </row>
        <row r="360">
          <cell r="A360" t="str">
            <v>GV THỈNH GIẢNG</v>
          </cell>
          <cell r="B360">
            <v>23</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24</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25</v>
          </cell>
          <cell r="C362" t="str">
            <v>trinhminhthien</v>
          </cell>
          <cell r="D362" t="str">
            <v>Trịnh Minh</v>
          </cell>
          <cell r="E362" t="str">
            <v>Thiên</v>
          </cell>
          <cell r="F362" t="str">
            <v>M.Thiên(TG)</v>
          </cell>
          <cell r="G362">
            <v>1</v>
          </cell>
          <cell r="H362" t="str">
            <v>HTANG</v>
          </cell>
        </row>
        <row r="363">
          <cell r="A363" t="str">
            <v>GV THỈNH GIẢNG</v>
          </cell>
          <cell r="B363">
            <v>26</v>
          </cell>
          <cell r="C363" t="str">
            <v>thamvanhuong</v>
          </cell>
          <cell r="D363" t="str">
            <v>Thẩm Văn</v>
          </cell>
          <cell r="E363" t="str">
            <v>Hương</v>
          </cell>
          <cell r="F363" t="str">
            <v>V.Hương(TG)</v>
          </cell>
          <cell r="G363">
            <v>1</v>
          </cell>
          <cell r="H363" t="str">
            <v>Kte</v>
          </cell>
        </row>
        <row r="364">
          <cell r="A364" t="str">
            <v>GV THỈNH GIẢNG</v>
          </cell>
          <cell r="B364">
            <v>27</v>
          </cell>
          <cell r="C364" t="str">
            <v>lethithanhmy</v>
          </cell>
          <cell r="D364" t="str">
            <v>Lê Thị Thanh</v>
          </cell>
          <cell r="E364" t="str">
            <v>Mỹ</v>
          </cell>
          <cell r="F364" t="str">
            <v>Th.Mỹ(TG)</v>
          </cell>
          <cell r="G364">
            <v>1</v>
          </cell>
          <cell r="H364" t="str">
            <v>Kte</v>
          </cell>
        </row>
        <row r="365">
          <cell r="A365" t="str">
            <v>GV THỈNH GIẢNG</v>
          </cell>
          <cell r="B365">
            <v>28</v>
          </cell>
          <cell r="C365" t="str">
            <v>hathingocoanh</v>
          </cell>
          <cell r="D365" t="str">
            <v>Hà Thị Ngọc</v>
          </cell>
          <cell r="E365" t="str">
            <v>Oanh</v>
          </cell>
          <cell r="F365" t="str">
            <v>N.Oanh(TG)</v>
          </cell>
          <cell r="G365">
            <v>1</v>
          </cell>
          <cell r="H365" t="str">
            <v>Kte</v>
          </cell>
        </row>
        <row r="366">
          <cell r="A366" t="str">
            <v>GV THỈNH GIẢNG</v>
          </cell>
          <cell r="B366">
            <v>29</v>
          </cell>
          <cell r="C366" t="str">
            <v>nguyenthihaivan</v>
          </cell>
          <cell r="D366" t="str">
            <v>Nguyễn Thị Hải</v>
          </cell>
          <cell r="E366" t="str">
            <v>Vân</v>
          </cell>
          <cell r="F366" t="str">
            <v>H.Vân(TG)</v>
          </cell>
          <cell r="G366">
            <v>1</v>
          </cell>
          <cell r="H366" t="str">
            <v>Kte</v>
          </cell>
        </row>
        <row r="367">
          <cell r="A367" t="str">
            <v>GV THỈNH GIẢNG</v>
          </cell>
          <cell r="B367">
            <v>30</v>
          </cell>
          <cell r="C367" t="str">
            <v>trandangphiminhquoc</v>
          </cell>
          <cell r="D367" t="str">
            <v>Trần Đặng Phi Minh</v>
          </cell>
          <cell r="E367" t="str">
            <v>Quốc</v>
          </cell>
          <cell r="F367" t="str">
            <v>M.Quốc(TG)</v>
          </cell>
          <cell r="G367">
            <v>1</v>
          </cell>
          <cell r="H367" t="str">
            <v>Kte</v>
          </cell>
        </row>
        <row r="368">
          <cell r="A368" t="str">
            <v>GV THỈNH GIẢNG</v>
          </cell>
          <cell r="B368">
            <v>31</v>
          </cell>
          <cell r="C368" t="str">
            <v>doanthinhuhoa</v>
          </cell>
          <cell r="D368" t="str">
            <v>Đoàn Thị Như</v>
          </cell>
          <cell r="E368" t="str">
            <v>Hòa</v>
          </cell>
          <cell r="F368" t="str">
            <v>N.Hoa(TG)</v>
          </cell>
          <cell r="G368">
            <v>1</v>
          </cell>
          <cell r="H368" t="str">
            <v>Kte</v>
          </cell>
          <cell r="P368" t="str">
            <v>KHOA K TẾ</v>
          </cell>
        </row>
        <row r="369">
          <cell r="A369" t="str">
            <v>GV THỈNH GIẢNG</v>
          </cell>
          <cell r="B369">
            <v>32</v>
          </cell>
          <cell r="C369" t="str">
            <v>tranphanngoctien</v>
          </cell>
          <cell r="D369" t="str">
            <v>Trần Phan Ngọc</v>
          </cell>
          <cell r="E369" t="str">
            <v>Tiến</v>
          </cell>
          <cell r="F369" t="str">
            <v>Tr.Tiến(TG)</v>
          </cell>
          <cell r="G369">
            <v>1</v>
          </cell>
          <cell r="H369" t="str">
            <v>Kte</v>
          </cell>
        </row>
        <row r="370">
          <cell r="A370" t="str">
            <v>GV THỈNH GIẢNG</v>
          </cell>
          <cell r="B370">
            <v>33</v>
          </cell>
          <cell r="C370" t="str">
            <v>letykhanh</v>
          </cell>
          <cell r="D370" t="str">
            <v>Lê Tỷ</v>
          </cell>
          <cell r="E370" t="str">
            <v>Khánh</v>
          </cell>
          <cell r="F370" t="str">
            <v>T.Khánh(TG)</v>
          </cell>
          <cell r="G370">
            <v>1</v>
          </cell>
          <cell r="H370" t="str">
            <v>Tin học D21CTC1</v>
          </cell>
        </row>
        <row r="371">
          <cell r="A371" t="str">
            <v>GV THỈNH GIẢNG</v>
          </cell>
          <cell r="B371">
            <v>34</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35</v>
          </cell>
          <cell r="C372" t="str">
            <v>hokimdan</v>
          </cell>
          <cell r="D372" t="str">
            <v>Hồ Kim</v>
          </cell>
          <cell r="E372" t="str">
            <v>Dân</v>
          </cell>
          <cell r="F372" t="str">
            <v>K.Dân(TG)</v>
          </cell>
          <cell r="G372">
            <v>1</v>
          </cell>
          <cell r="H372" t="str">
            <v>H Tầng</v>
          </cell>
        </row>
        <row r="373">
          <cell r="A373" t="str">
            <v>GV THỈNH GIẢNG</v>
          </cell>
          <cell r="B373">
            <v>36</v>
          </cell>
          <cell r="C373" t="str">
            <v>daoanhxuan</v>
          </cell>
          <cell r="D373" t="str">
            <v>Đào Anh</v>
          </cell>
          <cell r="E373" t="str">
            <v>Xuân</v>
          </cell>
          <cell r="F373" t="str">
            <v>A.Xuân(TG)</v>
          </cell>
          <cell r="G373">
            <v>1</v>
          </cell>
          <cell r="H373" t="str">
            <v>Kte</v>
          </cell>
        </row>
        <row r="374">
          <cell r="A374" t="str">
            <v>GV THỈNH GIẢNG</v>
          </cell>
          <cell r="B374">
            <v>37</v>
          </cell>
          <cell r="C374" t="str">
            <v>haminhhieu</v>
          </cell>
          <cell r="D374" t="str">
            <v>Hà Minh</v>
          </cell>
          <cell r="E374" t="str">
            <v>Hiếu</v>
          </cell>
          <cell r="F374" t="str">
            <v>M.Hiếu(TG)</v>
          </cell>
          <cell r="G374">
            <v>1</v>
          </cell>
          <cell r="H374" t="str">
            <v>Kte</v>
          </cell>
        </row>
        <row r="375">
          <cell r="A375" t="str">
            <v>GV THỈNH GIẢNG</v>
          </cell>
          <cell r="B375">
            <v>38</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38</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C377" t="str">
            <v>lexuanthach</v>
          </cell>
          <cell r="D377" t="str">
            <v>Lê Xuân</v>
          </cell>
          <cell r="E377" t="str">
            <v>Thạch</v>
          </cell>
          <cell r="F377" t="str">
            <v>X.Thạch(TG)</v>
          </cell>
          <cell r="G377">
            <v>1</v>
          </cell>
        </row>
        <row r="378">
          <cell r="A378" t="str">
            <v>GV THỈNH GIẢNG</v>
          </cell>
          <cell r="C378" t="str">
            <v>phamthithuyhang</v>
          </cell>
          <cell r="D378" t="str">
            <v>Phạm Thị Thúy</v>
          </cell>
          <cell r="E378" t="str">
            <v>Hằng</v>
          </cell>
          <cell r="F378" t="str">
            <v>T.Hằng(Kte)</v>
          </cell>
          <cell r="G378">
            <v>1</v>
          </cell>
          <cell r="I378" t="str">
            <v>Tiến sỹ</v>
          </cell>
          <cell r="J378" t="str">
            <v>TS.</v>
          </cell>
        </row>
        <row r="379">
          <cell r="A379" t="str">
            <v>GV THỈNH GIẢNG</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C380" t="str">
            <v>tranngocanhkhoa</v>
          </cell>
          <cell r="D380" t="str">
            <v>Trần Ngọc Anh</v>
          </cell>
          <cell r="E380" t="str">
            <v>Khoa</v>
          </cell>
          <cell r="F380" t="str">
            <v>A.Khoa(TG)</v>
          </cell>
          <cell r="G380">
            <v>1</v>
          </cell>
          <cell r="I380" t="str">
            <v>Thạc sỹ</v>
          </cell>
          <cell r="J380" t="str">
            <v>ThS.</v>
          </cell>
        </row>
        <row r="384">
          <cell r="A384" t="str">
            <v>NHOM DAKTR</v>
          </cell>
          <cell r="B384" t="str">
            <v>XIV</v>
          </cell>
          <cell r="C384" t="str">
            <v xml:space="preserve">NHOM DAKTR      </v>
          </cell>
          <cell r="G384">
            <v>0</v>
          </cell>
        </row>
        <row r="385">
          <cell r="A385" t="str">
            <v>NHOM DAKTR</v>
          </cell>
          <cell r="B385">
            <v>1</v>
          </cell>
          <cell r="E385" t="str">
            <v>D20.DAKTR9</v>
          </cell>
          <cell r="F385" t="str">
            <v>D20.DAKTR9</v>
          </cell>
          <cell r="G385">
            <v>1</v>
          </cell>
        </row>
        <row r="386">
          <cell r="A386" t="str">
            <v>NHOM DAKTR</v>
          </cell>
          <cell r="B386">
            <v>2</v>
          </cell>
          <cell r="E386" t="str">
            <v>D20.DAKTR10</v>
          </cell>
          <cell r="F386" t="str">
            <v>D20.DAKTR10</v>
          </cell>
          <cell r="G386">
            <v>1</v>
          </cell>
        </row>
        <row r="387">
          <cell r="A387" t="str">
            <v>NHOM DAKTR</v>
          </cell>
          <cell r="B387">
            <v>3</v>
          </cell>
          <cell r="E387" t="str">
            <v>D21DAKTR5</v>
          </cell>
          <cell r="F387" t="str">
            <v>D21DAKTR5</v>
          </cell>
          <cell r="G387">
            <v>1</v>
          </cell>
        </row>
        <row r="388">
          <cell r="A388" t="str">
            <v>NHOM DAKTR</v>
          </cell>
          <cell r="B388">
            <v>4</v>
          </cell>
          <cell r="E388" t="str">
            <v>D21DAKTR6</v>
          </cell>
          <cell r="F388" t="str">
            <v>D21DAKTR6</v>
          </cell>
          <cell r="G388">
            <v>1</v>
          </cell>
        </row>
        <row r="389">
          <cell r="A389" t="str">
            <v>NHOM DAKTR</v>
          </cell>
          <cell r="B389">
            <v>4</v>
          </cell>
          <cell r="E389" t="str">
            <v>D22DAKTR1</v>
          </cell>
          <cell r="F389" t="str">
            <v>D22DAKTR1</v>
          </cell>
          <cell r="G389">
            <v>1</v>
          </cell>
        </row>
        <row r="390">
          <cell r="A390" t="str">
            <v>NHOM DAKTR</v>
          </cell>
          <cell r="B390">
            <v>5</v>
          </cell>
          <cell r="E390" t="str">
            <v>D21DAKTR2</v>
          </cell>
          <cell r="F390" t="str">
            <v>D21DAKTR2</v>
          </cell>
          <cell r="G390">
            <v>1</v>
          </cell>
        </row>
        <row r="391">
          <cell r="A391" t="str">
            <v>NHOM DAKTR</v>
          </cell>
          <cell r="B391">
            <v>6</v>
          </cell>
          <cell r="E391" t="str">
            <v>D21NT1DAKTR5</v>
          </cell>
          <cell r="F391" t="str">
            <v>D21NT1DAKTR5</v>
          </cell>
          <cell r="G391">
            <v>1</v>
          </cell>
        </row>
        <row r="392">
          <cell r="A392" t="str">
            <v>NHOM DAKTR</v>
          </cell>
          <cell r="B392">
            <v>7</v>
          </cell>
          <cell r="E392" t="str">
            <v>D21NT1DAKTR6</v>
          </cell>
          <cell r="F392" t="str">
            <v>D21NT1DAKTR6</v>
          </cell>
          <cell r="G392">
            <v>1</v>
          </cell>
        </row>
        <row r="393">
          <cell r="A393" t="str">
            <v>NHOM DAKTR</v>
          </cell>
          <cell r="B393">
            <v>8</v>
          </cell>
          <cell r="E393" t="str">
            <v>D22NT1DAKTR1</v>
          </cell>
          <cell r="F393" t="str">
            <v>D22NT1DAKTR1</v>
          </cell>
          <cell r="G393">
            <v>1</v>
          </cell>
        </row>
        <row r="394">
          <cell r="A394" t="str">
            <v>NHOM DAKTR</v>
          </cell>
          <cell r="B394">
            <v>9</v>
          </cell>
          <cell r="E394" t="str">
            <v>D21NT1MTH-P2</v>
          </cell>
          <cell r="F394" t="str">
            <v>D21NT1MTH-P2</v>
          </cell>
          <cell r="G394">
            <v>1</v>
          </cell>
        </row>
        <row r="395">
          <cell r="A395" t="str">
            <v>NHOM DAKTR</v>
          </cell>
          <cell r="B395">
            <v>10</v>
          </cell>
          <cell r="E395" t="str">
            <v>D22QDC1DAKTR2</v>
          </cell>
          <cell r="F395" t="str">
            <v>D22QDC1DAKTR2</v>
          </cell>
          <cell r="G395">
            <v>1</v>
          </cell>
        </row>
        <row r="396">
          <cell r="A396" t="str">
            <v>NHOM DAKTR</v>
          </cell>
          <cell r="B396">
            <v>11</v>
          </cell>
          <cell r="E396" t="str">
            <v>D22QDC1DAKTR3</v>
          </cell>
          <cell r="F396" t="str">
            <v>D22QDC1DAKTR3</v>
          </cell>
          <cell r="G396">
            <v>1</v>
          </cell>
        </row>
        <row r="397">
          <cell r="A397" t="str">
            <v>NHOM DAKTR</v>
          </cell>
          <cell r="B397">
            <v>12</v>
          </cell>
          <cell r="E397" t="str">
            <v>D22KTR1.DAK6</v>
          </cell>
          <cell r="F397" t="str">
            <v>D22KTR1.DAK6</v>
          </cell>
          <cell r="G397">
            <v>1</v>
          </cell>
        </row>
        <row r="398">
          <cell r="A398" t="str">
            <v>NHOM DAKTR</v>
          </cell>
          <cell r="B398">
            <v>13</v>
          </cell>
          <cell r="E398" t="str">
            <v>D22KTR1.DAK7</v>
          </cell>
          <cell r="F398" t="str">
            <v>D22KTR1.DAK7</v>
          </cell>
          <cell r="G398">
            <v>1</v>
          </cell>
        </row>
        <row r="399">
          <cell r="A399" t="str">
            <v>NHOM DAKTR</v>
          </cell>
          <cell r="B399">
            <v>14</v>
          </cell>
          <cell r="E399" t="str">
            <v>D22KNT1ĐA.KTNT2</v>
          </cell>
          <cell r="F399" t="str">
            <v>D22KNT1ĐA.KTNT2</v>
          </cell>
          <cell r="G399">
            <v>1</v>
          </cell>
        </row>
        <row r="400">
          <cell r="A400" t="str">
            <v>NHOM DAKTR</v>
          </cell>
          <cell r="B400">
            <v>15</v>
          </cell>
          <cell r="E400" t="str">
            <v>D22KNT1ĐAK.KTNT3</v>
          </cell>
          <cell r="F400" t="str">
            <v>D22KNT1ĐAK.KTNT3</v>
          </cell>
          <cell r="G400">
            <v>1</v>
          </cell>
        </row>
        <row r="401">
          <cell r="A401" t="str">
            <v>NHOM DAKTR</v>
          </cell>
          <cell r="B401">
            <v>16</v>
          </cell>
          <cell r="E401" t="str">
            <v>D23KTR1GHI</v>
          </cell>
          <cell r="F401" t="str">
            <v>D23KTR1GHI</v>
          </cell>
          <cell r="G401">
            <v>1</v>
          </cell>
        </row>
        <row r="402">
          <cell r="A402" t="str">
            <v>NHOM DAKTR</v>
          </cell>
          <cell r="B402">
            <v>17</v>
          </cell>
          <cell r="E402" t="str">
            <v>D24KTR1DACS3</v>
          </cell>
          <cell r="F402" t="str">
            <v>D24KTR1DACS3</v>
          </cell>
          <cell r="G402">
            <v>1</v>
          </cell>
        </row>
        <row r="403">
          <cell r="A403" t="str">
            <v>NHOM DAKTR</v>
          </cell>
          <cell r="B403">
            <v>18</v>
          </cell>
          <cell r="E403" t="str">
            <v>D24KTR1DACS4</v>
          </cell>
          <cell r="F403" t="str">
            <v>D24KTR1DACS4</v>
          </cell>
          <cell r="G403">
            <v>1</v>
          </cell>
        </row>
        <row r="404">
          <cell r="A404" t="str">
            <v>NHOM DAKTR</v>
          </cell>
          <cell r="B404">
            <v>19</v>
          </cell>
          <cell r="E404" t="str">
            <v>D21NT1VGHI</v>
          </cell>
          <cell r="F404" t="str">
            <v>D21NT1VGHI</v>
          </cell>
          <cell r="G404">
            <v>1</v>
          </cell>
        </row>
        <row r="405">
          <cell r="A405" t="str">
            <v>NHOM DAKTR</v>
          </cell>
          <cell r="B405">
            <v>20</v>
          </cell>
          <cell r="E405" t="str">
            <v>D21KTR1.CDTN</v>
          </cell>
          <cell r="F405" t="str">
            <v>D21KTR1.CDTN</v>
          </cell>
          <cell r="G405">
            <v>1</v>
          </cell>
        </row>
        <row r="406">
          <cell r="A406" t="str">
            <v>NHOM DAKTR</v>
          </cell>
          <cell r="B406">
            <v>21</v>
          </cell>
          <cell r="E406" t="str">
            <v>D21KTR1.DAK11</v>
          </cell>
          <cell r="F406" t="str">
            <v>D21KTR1.DAK11</v>
          </cell>
          <cell r="G406">
            <v>1</v>
          </cell>
        </row>
        <row r="407">
          <cell r="A407" t="str">
            <v>NHOM DAKTR</v>
          </cell>
          <cell r="B407">
            <v>22</v>
          </cell>
          <cell r="E407" t="str">
            <v>D20DACTKTR</v>
          </cell>
          <cell r="F407" t="str">
            <v>D20DACTKTR</v>
          </cell>
          <cell r="G407">
            <v>1</v>
          </cell>
        </row>
        <row r="408">
          <cell r="A408" t="str">
            <v>NHOM DAKTR</v>
          </cell>
          <cell r="B408">
            <v>23</v>
          </cell>
          <cell r="E408" t="str">
            <v>D23KNT1DAKTR2</v>
          </cell>
          <cell r="F408" t="str">
            <v>D23KNT1DAKTR2</v>
          </cell>
          <cell r="G408">
            <v>1</v>
          </cell>
        </row>
        <row r="409">
          <cell r="A409" t="str">
            <v>NHOM DAKTR</v>
          </cell>
          <cell r="B409">
            <v>24</v>
          </cell>
          <cell r="E409" t="str">
            <v>D23KNT1DAKTR3</v>
          </cell>
          <cell r="F409" t="str">
            <v>D23KNT1DAKTR3</v>
          </cell>
          <cell r="G409">
            <v>1</v>
          </cell>
        </row>
        <row r="410">
          <cell r="A410" t="str">
            <v>NHOM DAKTR</v>
          </cell>
          <cell r="B410">
            <v>25</v>
          </cell>
          <cell r="E410" t="str">
            <v>D23KTR1DAKTR2</v>
          </cell>
          <cell r="F410" t="str">
            <v>D23KTR1DAKTR2</v>
          </cell>
          <cell r="G410">
            <v>1</v>
          </cell>
        </row>
        <row r="411">
          <cell r="A411" t="str">
            <v>NHOM DAKTR</v>
          </cell>
          <cell r="B411">
            <v>26</v>
          </cell>
          <cell r="E411" t="str">
            <v>D23KTR1DAKTR3</v>
          </cell>
          <cell r="F411" t="str">
            <v>D23KTR1DAKTR3</v>
          </cell>
          <cell r="G411">
            <v>1</v>
          </cell>
        </row>
        <row r="412">
          <cell r="A412" t="str">
            <v>NHOM DAKTR</v>
          </cell>
          <cell r="B412">
            <v>27</v>
          </cell>
          <cell r="E412" t="str">
            <v>D23KTR1DACS1</v>
          </cell>
          <cell r="F412" t="str">
            <v>D23KTR1DACS1</v>
          </cell>
          <cell r="G412">
            <v>1</v>
          </cell>
          <cell r="P412" t="str">
            <v>V.Hiến, D.Linh, M.Tân, Th.Quý, Đ.Quý, Th.Thùy, H.Vũ, Đ.Đức, N.Tú, N.Hòa, Tr.Thức</v>
          </cell>
        </row>
        <row r="413">
          <cell r="A413" t="str">
            <v>NHOM DAKTR</v>
          </cell>
          <cell r="B413">
            <v>28</v>
          </cell>
          <cell r="E413" t="str">
            <v>D23KTR1DACS2</v>
          </cell>
          <cell r="F413" t="str">
            <v>D23KTR1DACS2</v>
          </cell>
          <cell r="G413">
            <v>1</v>
          </cell>
          <cell r="P413" t="str">
            <v>V.Hiến, D.Linh, M.Tân, Th.Quý, Đ.Quý, Th.Thùy, H.Vũ, Đ.Đức, N.Tú, N.Hòa, Tr.Thức, K.Trang, B.Châu, H.Ninh</v>
          </cell>
        </row>
        <row r="414">
          <cell r="A414" t="str">
            <v>NHOM DAKTR</v>
          </cell>
          <cell r="B414">
            <v>29</v>
          </cell>
          <cell r="E414" t="str">
            <v>D23KNT1DACS1</v>
          </cell>
          <cell r="F414" t="str">
            <v>D23KNT1DACS1</v>
          </cell>
          <cell r="G414">
            <v>1</v>
          </cell>
          <cell r="P414" t="str">
            <v>D.Linh, M.Tân, A.Nương, Đ.Quý, Th.Thùy, H.Vũ</v>
          </cell>
        </row>
        <row r="415">
          <cell r="A415" t="str">
            <v>NHOM DAKTR</v>
          </cell>
          <cell r="B415">
            <v>30</v>
          </cell>
          <cell r="E415" t="str">
            <v>D23KNT1DACS2</v>
          </cell>
          <cell r="F415" t="str">
            <v>D23KNT1DACS2</v>
          </cell>
          <cell r="G415">
            <v>1</v>
          </cell>
          <cell r="P415" t="str">
            <v>D.Linh, M.Tân, Th.Quý, Đ.Quý, N.Hòa, Tr.Thức</v>
          </cell>
        </row>
        <row r="416">
          <cell r="A416" t="str">
            <v>NHOM DAKTR</v>
          </cell>
          <cell r="B416">
            <v>31</v>
          </cell>
          <cell r="E416" t="str">
            <v>D24KNT1DACS3</v>
          </cell>
          <cell r="F416" t="str">
            <v>D24KNT1DACS3</v>
          </cell>
          <cell r="G416">
            <v>1</v>
          </cell>
          <cell r="P416" t="str">
            <v>V.Hiến, M.Tân, Th.Quý, Đ.Đức, N.Tú, N.Hòa</v>
          </cell>
        </row>
        <row r="417">
          <cell r="A417" t="str">
            <v>NHOM DAKTR</v>
          </cell>
          <cell r="B417">
            <v>32</v>
          </cell>
          <cell r="E417" t="str">
            <v>D24KNT1DACS4</v>
          </cell>
          <cell r="F417" t="str">
            <v>D24KNT1DACS4</v>
          </cell>
          <cell r="G417">
            <v>1</v>
          </cell>
          <cell r="P417" t="str">
            <v>K.Trang,  N.Tú, N.Hòa, Tr.Thức, B.Châu, H.Ninh</v>
          </cell>
        </row>
        <row r="418">
          <cell r="A418" t="str">
            <v>NHOM DAKTR</v>
          </cell>
          <cell r="B418">
            <v>33</v>
          </cell>
          <cell r="E418" t="str">
            <v>D22DACTKTR</v>
          </cell>
          <cell r="F418" t="str">
            <v>D22DACTKTR</v>
          </cell>
          <cell r="G418">
            <v>1</v>
          </cell>
          <cell r="P418" t="str">
            <v>D.Linh,  M.Tân, Th.Quý, Th.Thùy, H.Vũ, Đ.Đức, K.Trang, N.Tú, N.Hòa, Tr.Thức</v>
          </cell>
        </row>
        <row r="419">
          <cell r="A419" t="str">
            <v>NHOM DAKTR</v>
          </cell>
          <cell r="B419">
            <v>34</v>
          </cell>
          <cell r="E419" t="str">
            <v>D22DAKTR2</v>
          </cell>
          <cell r="F419" t="str">
            <v>D22DAKTR2</v>
          </cell>
          <cell r="G419">
            <v>1</v>
          </cell>
          <cell r="P419" t="str">
            <v>V.Hiến, D.Linh, M.Tân, Th.Quý, Đ.Quý, Th.Thùy, H.Vũ,  Đ.Đức, K.Trang, H.Ninh</v>
          </cell>
        </row>
        <row r="420">
          <cell r="A420" t="str">
            <v>NHOM DAKTR</v>
          </cell>
          <cell r="B420">
            <v>35</v>
          </cell>
          <cell r="E420" t="str">
            <v>D22DAKTR3</v>
          </cell>
          <cell r="F420" t="str">
            <v>D22DAKTR3</v>
          </cell>
          <cell r="G420">
            <v>1</v>
          </cell>
          <cell r="P420" t="str">
            <v>D.Linh, Th.Quý, H.Vũ, B.Châu</v>
          </cell>
        </row>
        <row r="421">
          <cell r="A421" t="str">
            <v>NHOM DAKTR</v>
          </cell>
          <cell r="B421">
            <v>36</v>
          </cell>
          <cell r="E421" t="str">
            <v>D21DAKTR7</v>
          </cell>
          <cell r="F421" t="str">
            <v>D21DAKTR7</v>
          </cell>
          <cell r="G421">
            <v>1</v>
          </cell>
          <cell r="P421" t="str">
            <v>D.Linh, Th.Quý, H.Vũ, B.Châu</v>
          </cell>
        </row>
        <row r="422">
          <cell r="A422" t="str">
            <v>NHOM DAKTR</v>
          </cell>
          <cell r="B422">
            <v>37</v>
          </cell>
          <cell r="E422" t="str">
            <v>D21DAKTR8</v>
          </cell>
          <cell r="F422" t="str">
            <v>D21DAKTR8</v>
          </cell>
          <cell r="G422">
            <v>1</v>
          </cell>
          <cell r="P422" t="str">
            <v>A.Nương</v>
          </cell>
        </row>
        <row r="423">
          <cell r="A423" t="str">
            <v>NHOM DAKTR</v>
          </cell>
          <cell r="B423">
            <v>38</v>
          </cell>
          <cell r="E423" t="str">
            <v>D20KTR1.CDETN</v>
          </cell>
          <cell r="F423" t="str">
            <v>D20KTR1.CDETN</v>
          </cell>
          <cell r="G423">
            <v>0</v>
          </cell>
          <cell r="P423" t="str">
            <v>A.Nương</v>
          </cell>
        </row>
        <row r="424">
          <cell r="A424" t="str">
            <v>NHOM DAKTR</v>
          </cell>
          <cell r="B424">
            <v>39</v>
          </cell>
          <cell r="E424" t="str">
            <v>D20KTR1.DAKTR11</v>
          </cell>
          <cell r="F424" t="str">
            <v>D20KTR1.DAKTR11</v>
          </cell>
          <cell r="G424">
            <v>0</v>
          </cell>
          <cell r="P424" t="str">
            <v>M.Tân, Th.Quý, H.Vũ,  N.Hòa</v>
          </cell>
        </row>
        <row r="425">
          <cell r="A425" t="str">
            <v>NHOM DAKTR</v>
          </cell>
          <cell r="B425">
            <v>40</v>
          </cell>
          <cell r="E425" t="str">
            <v>D23KTR1DACS3</v>
          </cell>
          <cell r="F425" t="str">
            <v>D23KTR1DACS3</v>
          </cell>
          <cell r="G425">
            <v>0</v>
          </cell>
          <cell r="P425" t="str">
            <v>M.Tân, Th.Quý, H.Vũ,  N.Hòa</v>
          </cell>
        </row>
        <row r="426">
          <cell r="A426" t="str">
            <v>NHOM DAKTR</v>
          </cell>
          <cell r="B426">
            <v>41</v>
          </cell>
          <cell r="E426" t="str">
            <v>D23KTR1DACS4</v>
          </cell>
          <cell r="F426" t="str">
            <v>D23KTR1DACS4</v>
          </cell>
          <cell r="G426">
            <v>0</v>
          </cell>
        </row>
        <row r="427">
          <cell r="A427" t="str">
            <v>NHOM DAKTR</v>
          </cell>
          <cell r="B427">
            <v>42</v>
          </cell>
          <cell r="E427" t="str">
            <v>D22KNT1DACS3</v>
          </cell>
          <cell r="F427" t="str">
            <v>D22KNT1DACS3</v>
          </cell>
          <cell r="G427">
            <v>0</v>
          </cell>
        </row>
        <row r="428">
          <cell r="A428" t="str">
            <v>NHOM DAKTR</v>
          </cell>
          <cell r="B428">
            <v>43</v>
          </cell>
          <cell r="E428" t="str">
            <v>D22KNT1DAKTR2</v>
          </cell>
          <cell r="F428" t="str">
            <v>D22KNT1DAKTR2</v>
          </cell>
          <cell r="G428">
            <v>0</v>
          </cell>
          <cell r="P428" t="str">
            <v>N.Tú, N.Hòa, Tr.Thức, B.Châu</v>
          </cell>
        </row>
        <row r="429">
          <cell r="A429" t="str">
            <v>NHOM DAKTR</v>
          </cell>
          <cell r="B429">
            <v>44</v>
          </cell>
          <cell r="E429" t="str">
            <v>D22KNT1DAKTR3</v>
          </cell>
          <cell r="F429" t="str">
            <v>D22KNT1DAKTR3</v>
          </cell>
          <cell r="G429">
            <v>0</v>
          </cell>
          <cell r="P429" t="str">
            <v>N.Tú, N.Hòa, Tr.Thức, B.Châu</v>
          </cell>
        </row>
        <row r="430">
          <cell r="A430" t="str">
            <v>NHOM DAKTR</v>
          </cell>
          <cell r="B430">
            <v>45</v>
          </cell>
          <cell r="E430" t="str">
            <v>D22KNT1DACTKTR</v>
          </cell>
          <cell r="F430" t="str">
            <v>D22KNT1DACTKTR</v>
          </cell>
          <cell r="G430">
            <v>0</v>
          </cell>
        </row>
        <row r="431">
          <cell r="A431" t="str">
            <v>NHOM DAKTR</v>
          </cell>
          <cell r="B431">
            <v>46</v>
          </cell>
          <cell r="E431" t="str">
            <v>D21KNT1DANT1</v>
          </cell>
          <cell r="F431" t="str">
            <v>D21KNT1DANT1</v>
          </cell>
          <cell r="G431">
            <v>0</v>
          </cell>
        </row>
        <row r="432">
          <cell r="A432" t="str">
            <v>NHOM DAKTR</v>
          </cell>
          <cell r="B432">
            <v>47</v>
          </cell>
          <cell r="E432" t="str">
            <v>D21KNT1DANT2</v>
          </cell>
          <cell r="F432" t="str">
            <v>D21KNT1DANT2</v>
          </cell>
          <cell r="G432">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D20XDK1</v>
      </c>
      <c r="G1" s="33"/>
      <c r="H1" s="32" t="str">
        <f>'TKB-1'!H1</f>
        <v>D20XDK2</v>
      </c>
      <c r="I1" s="33"/>
      <c r="J1" s="32" t="str">
        <f>'TKB-1'!J1</f>
        <v>D20XDK3</v>
      </c>
      <c r="K1" s="33"/>
      <c r="L1" s="32" t="str">
        <f>'TKB-1'!L1</f>
        <v>D20XDK4</v>
      </c>
      <c r="M1" s="33"/>
      <c r="N1" s="32" t="str">
        <f>'TKB-1'!N1</f>
        <v>D20XDK5</v>
      </c>
      <c r="O1" s="33"/>
      <c r="P1" s="32" t="str">
        <f>'TKB-1'!P1</f>
        <v>D21XDK1</v>
      </c>
      <c r="Q1" s="33"/>
      <c r="R1" s="32" t="str">
        <f>'TKB-1'!R1</f>
        <v>D21XDK2</v>
      </c>
      <c r="S1" s="33"/>
      <c r="T1" s="32" t="str">
        <f>'TKB-1'!T1</f>
        <v>D21XDK3</v>
      </c>
      <c r="U1" s="33"/>
      <c r="V1" s="32" t="str">
        <f>'TKB-1'!V1</f>
        <v>D21XDK4</v>
      </c>
      <c r="W1" s="33"/>
      <c r="X1" s="32" t="str">
        <f>'TKB-1'!X1</f>
        <v>D22XDK1</v>
      </c>
      <c r="Y1" s="33"/>
      <c r="Z1" s="32" t="str">
        <f>'TKB-1'!Z1</f>
        <v>D22XDK2</v>
      </c>
      <c r="AA1" s="33"/>
      <c r="AB1" s="32" t="str">
        <f>'TKB-1'!AB1</f>
        <v>D22XDK3</v>
      </c>
      <c r="AC1" s="33"/>
      <c r="AD1" s="32" t="str">
        <f>'TKB-1'!AD1</f>
        <v>D22XDK4</v>
      </c>
      <c r="AE1" s="33"/>
      <c r="AF1" s="32" t="str">
        <f>'TKB-1'!AF1</f>
        <v>D23XDK1</v>
      </c>
      <c r="AG1" s="33"/>
      <c r="AH1" s="32" t="str">
        <f>'TKB-1'!AH1</f>
        <v>D23XDK2</v>
      </c>
      <c r="AI1" s="33"/>
      <c r="AJ1" s="32" t="str">
        <f>'TKB-1'!AJ1</f>
        <v>D23XDK3</v>
      </c>
      <c r="AK1" s="33"/>
      <c r="AL1" s="32" t="str">
        <f>'TKB-1'!AL1</f>
        <v>D23XDK4</v>
      </c>
      <c r="AM1" s="33"/>
      <c r="AN1" s="32" t="str">
        <f>'TKB-1'!AN1</f>
        <v>D20KTR1</v>
      </c>
      <c r="AO1" s="33"/>
      <c r="AP1" s="32" t="str">
        <f>'TKB-1'!AP1</f>
        <v>D21KTR1</v>
      </c>
      <c r="AQ1" s="33"/>
      <c r="AR1" s="32" t="str">
        <f>'TKB-1'!AR1</f>
        <v>D21KNT1</v>
      </c>
      <c r="AS1" s="33"/>
      <c r="AT1" s="32" t="str">
        <f>'TKB-1'!AT1</f>
        <v>D22KTR1</v>
      </c>
      <c r="AU1" s="33"/>
      <c r="AV1" s="32" t="str">
        <f>'TKB-1'!AV1</f>
        <v>D22KNT1</v>
      </c>
      <c r="AW1" s="33"/>
      <c r="AX1" s="32" t="str">
        <f>'TKB-1'!AX1</f>
        <v>D22QDC1</v>
      </c>
      <c r="AY1" s="33"/>
      <c r="AZ1" s="32" t="str">
        <f>'TKB-1'!AZ1</f>
        <v>D23KTR1</v>
      </c>
      <c r="BA1" s="33"/>
      <c r="BB1" s="32" t="str">
        <f>'TKB-1'!BB1</f>
        <v>D23KNT1</v>
      </c>
      <c r="BC1" s="33"/>
      <c r="BD1" s="32" t="str">
        <f>'TKB-1'!BD1</f>
        <v>D23QDC1</v>
      </c>
      <c r="BE1" s="33"/>
      <c r="BF1" s="32" t="str">
        <f>'TKB-1'!BF1</f>
        <v>D20CDK1</v>
      </c>
      <c r="BG1" s="33"/>
      <c r="BH1" s="32" t="str">
        <f>'TKB-1'!BH1</f>
        <v>D21CDK1</v>
      </c>
      <c r="BI1" s="33"/>
      <c r="BJ1" s="32" t="str">
        <f>'TKB-1'!BJ1</f>
        <v>D22CDK1</v>
      </c>
      <c r="BK1" s="33"/>
      <c r="BL1" s="32" t="str">
        <f>'TKB-1'!BL1</f>
        <v>D23CDK1</v>
      </c>
      <c r="BM1" s="33"/>
      <c r="BN1" s="32" t="str">
        <f>'TKB-1'!BN1</f>
        <v>D20CNK1</v>
      </c>
      <c r="BO1" s="33"/>
      <c r="BP1" s="32" t="str">
        <f>'TKB-1'!BP1</f>
        <v>D20XCK1</v>
      </c>
      <c r="BQ1" s="33"/>
      <c r="BR1" s="32" t="str">
        <f>'TKB-1'!BR1</f>
        <v>D21XCK1</v>
      </c>
      <c r="BS1" s="33"/>
      <c r="BT1" s="32" t="str">
        <f>'TKB-1'!BT1</f>
        <v>D21CNK1</v>
      </c>
      <c r="BU1" s="33"/>
      <c r="BV1" s="32" t="str">
        <f>'TKB-1'!BV1</f>
        <v>D22XCK1</v>
      </c>
      <c r="BW1" s="33"/>
      <c r="BX1" s="32" t="str">
        <f>'TKB-1'!BX1</f>
        <v>D23CNK1</v>
      </c>
      <c r="BY1" s="33"/>
      <c r="BZ1" s="32" t="str">
        <f>'TKB-1'!BZ1</f>
        <v>D21CTC1</v>
      </c>
      <c r="CA1" s="33"/>
      <c r="CB1" s="32" t="str">
        <f>'TKB-1'!CB1</f>
        <v>D22CTC1</v>
      </c>
      <c r="CC1" s="33"/>
      <c r="CD1" s="32" t="str">
        <f>'TKB-1'!CD1</f>
        <v>D23CTC1</v>
      </c>
      <c r="CE1" s="33"/>
      <c r="CF1" s="32" t="str">
        <f>'TKB-1'!CF1</f>
        <v>D23CTC2</v>
      </c>
      <c r="CG1" s="33"/>
      <c r="CH1" s="32" t="str">
        <f>'TKB-1'!CH1</f>
        <v>D23COK1</v>
      </c>
      <c r="CI1" s="33"/>
      <c r="CJ1" s="32" t="str">
        <f>'TKB-1'!CJ1</f>
        <v>D23COK2</v>
      </c>
      <c r="CK1" s="33"/>
      <c r="CL1" s="32" t="str">
        <f>'TKB-1'!CL1</f>
        <v>D23COK3</v>
      </c>
      <c r="CM1" s="33"/>
      <c r="CN1" s="32" t="str">
        <f>'TKB-1'!CN1</f>
        <v>D23TDK1</v>
      </c>
      <c r="CO1" s="33"/>
      <c r="CP1" s="32" t="str">
        <f>'TKB-1'!CP1</f>
        <v>D23XNK1</v>
      </c>
      <c r="CQ1" s="33"/>
      <c r="CR1" s="32" t="str">
        <f>'TKB-1'!CR1</f>
        <v>D21KDC1</v>
      </c>
      <c r="CS1" s="33"/>
      <c r="CT1" s="32" t="str">
        <f>'TKB-1'!CT1</f>
        <v>D21KXC1</v>
      </c>
      <c r="CU1" s="33"/>
      <c r="CV1" s="32" t="str">
        <f>'TKB-1'!CV1</f>
        <v>D21QXC1</v>
      </c>
      <c r="CW1" s="33"/>
      <c r="CX1" s="32" t="str">
        <f>'TKB-1'!CX1</f>
        <v>D21QHC1</v>
      </c>
      <c r="CY1" s="33"/>
      <c r="CZ1" s="32" t="str">
        <f>'TKB-1'!CZ1</f>
        <v>D21QLC1</v>
      </c>
      <c r="DA1" s="33"/>
      <c r="DB1" s="32" t="str">
        <f>'TKB-1'!DB1</f>
        <v>D22KDC1</v>
      </c>
      <c r="DC1" s="33"/>
      <c r="DD1" s="32" t="str">
        <f>'TKB-1'!DD1</f>
        <v>D22KXC1</v>
      </c>
      <c r="DE1" s="33"/>
      <c r="DF1" s="32" t="str">
        <f>'TKB-1'!DF1</f>
        <v>D22QXC1</v>
      </c>
      <c r="DG1" s="33"/>
      <c r="DH1" s="32" t="str">
        <f>'TKB-1'!DH1</f>
        <v>D22QHC1</v>
      </c>
      <c r="DI1" s="33"/>
      <c r="DJ1" s="32" t="str">
        <f>'TKB-1'!DJ1</f>
        <v>D22QSC1</v>
      </c>
      <c r="DK1" s="33"/>
      <c r="DL1" s="32" t="str">
        <f>'TKB-1'!DL1</f>
        <v>D23KDC1</v>
      </c>
      <c r="DM1" s="33"/>
      <c r="DN1" s="32" t="str">
        <f>'TKB-1'!DN1</f>
        <v>D23KXC1</v>
      </c>
      <c r="DO1" s="33"/>
      <c r="DP1" s="32" t="str">
        <f>'TKB-1'!DP1</f>
        <v>D23QXC1</v>
      </c>
      <c r="DQ1" s="33"/>
      <c r="DR1" s="32" t="str">
        <f>'TKB-1'!DR1</f>
        <v>D23QHC1</v>
      </c>
      <c r="DS1" s="33"/>
      <c r="DT1" s="32" t="str">
        <f>'TKB-1'!DT1</f>
        <v>D23QLC1</v>
      </c>
      <c r="DU1" s="33"/>
      <c r="DV1" s="32" t="str">
        <f>'TKB-1'!DV1</f>
        <v>D23QSC1</v>
      </c>
      <c r="DW1" s="33"/>
      <c r="DX1" s="32" t="str">
        <f>'TKB-1'!DX1</f>
        <v>D23TNC1</v>
      </c>
      <c r="DY1" s="33"/>
      <c r="DZ1" s="32" t="str">
        <f>'TKB-1'!DZ1</f>
        <v>D23LQC1</v>
      </c>
      <c r="EA1" s="33"/>
      <c r="EB1" s="32" t="str">
        <f>'TKB-1'!EB1</f>
        <v>D23CTC4</v>
      </c>
      <c r="EC1" s="33"/>
      <c r="ED1" s="32" t="str">
        <f>'TKB-1'!ED1</f>
        <v>D24XDK1</v>
      </c>
      <c r="EE1" s="33"/>
      <c r="EF1" s="32" t="str">
        <f>'TKB-1'!EF1</f>
        <v>D24XDK2</v>
      </c>
      <c r="EG1" s="33"/>
      <c r="EH1" s="32" t="str">
        <f>'TKB-1'!EH1</f>
        <v>D24XDK3</v>
      </c>
      <c r="EI1" s="33"/>
      <c r="EJ1" s="32" t="str">
        <f>'TKB-1'!EJ1</f>
        <v>D24XDK4</v>
      </c>
      <c r="EK1" s="33"/>
      <c r="EL1" s="32" t="str">
        <f>'TKB-1'!EL1</f>
        <v>D24KTR1</v>
      </c>
      <c r="EM1" s="33"/>
      <c r="EN1" s="32" t="str">
        <f>'TKB-1'!EN1</f>
        <v>D24KNT1</v>
      </c>
      <c r="EO1" s="33"/>
      <c r="EP1" s="32" t="str">
        <f>'TKB-1'!EP1</f>
        <v>D24CTC1</v>
      </c>
      <c r="EQ1" s="33"/>
      <c r="ER1" s="32" t="str">
        <f>'TKB-1'!ER1</f>
        <v>D24CDK1</v>
      </c>
      <c r="ES1" s="33"/>
      <c r="ET1" s="32" t="str">
        <f>'TKB-1'!ET1</f>
        <v>D24CNK1</v>
      </c>
      <c r="EU1" s="33"/>
      <c r="EV1" s="32" t="str">
        <f>'TKB-1'!EV1</f>
        <v>D24COK1</v>
      </c>
      <c r="EW1" s="33"/>
      <c r="EX1" s="32" t="str">
        <f>'TKB-1'!EX1</f>
        <v>D24COK2</v>
      </c>
      <c r="EY1" s="33"/>
      <c r="EZ1" s="32" t="str">
        <f>'TKB-1'!EZ1</f>
        <v>D24TDK1</v>
      </c>
      <c r="FA1" s="33"/>
      <c r="FB1" s="32" t="str">
        <f>'TKB-1'!FB1</f>
        <v>D24KXC1</v>
      </c>
      <c r="FC1" s="33"/>
      <c r="FD1" s="32" t="str">
        <f>'TKB-1'!FD1</f>
        <v>D24QXC1</v>
      </c>
      <c r="FE1" s="33"/>
      <c r="FF1" s="32" t="str">
        <f>'TKB-1'!FF1</f>
        <v>D24KDC1</v>
      </c>
      <c r="FG1" s="33"/>
      <c r="FH1" s="32" t="str">
        <f>'TKB-1'!FH1</f>
        <v>D24QHC1</v>
      </c>
      <c r="FI1" s="33"/>
      <c r="FJ1" s="32" t="str">
        <f>'TKB-1'!FJ1</f>
        <v>D24LQC1</v>
      </c>
      <c r="FK1" s="33"/>
      <c r="FL1" s="32" t="str">
        <f>'TKB-1'!FL1</f>
        <v>D24TNC1</v>
      </c>
      <c r="FM1" s="33"/>
      <c r="FN1" s="32" t="str">
        <f>'TKB-1'!FN1</f>
        <v>D24TMC1</v>
      </c>
      <c r="FO1" s="33"/>
      <c r="FP1" s="32" t="str">
        <f>'TKB-1'!FP1</f>
        <v>O</v>
      </c>
      <c r="FQ1" s="33"/>
      <c r="FR1" s="32" t="str">
        <f>'TKB-1'!FR1</f>
        <v>O</v>
      </c>
      <c r="FS1" s="33"/>
      <c r="FT1" s="32" t="str">
        <f>'TKB-1'!FT1</f>
        <v>O</v>
      </c>
      <c r="FU1" s="33"/>
      <c r="FV1" s="32" t="str">
        <f>'TKB-1'!FV1</f>
        <v>O</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7">
        <f>+'TKB-1'!A3:A12</f>
        <v>25</v>
      </c>
      <c r="B3" s="299" t="str">
        <f>'TKB-1'!B3</f>
        <v>HAI</v>
      </c>
      <c r="C3" s="302">
        <f>+'TKB-1'!C3:C12</f>
        <v>45663</v>
      </c>
      <c r="D3" s="39">
        <v>0</v>
      </c>
      <c r="E3" s="293" t="s">
        <v>52</v>
      </c>
      <c r="F3" s="55">
        <f>'[1]TKB-2'!F4</f>
        <v>0</v>
      </c>
      <c r="G3" s="56"/>
      <c r="H3" s="55">
        <f>'[1]TKB-2'!H4</f>
        <v>0</v>
      </c>
      <c r="I3" s="56"/>
      <c r="J3" s="55">
        <f>'[1]TKB-2'!J4</f>
        <v>0</v>
      </c>
      <c r="K3" s="56"/>
      <c r="L3" s="55">
        <f>'[1]TKB-2'!L4</f>
        <v>0</v>
      </c>
      <c r="M3" s="56"/>
      <c r="N3" s="55">
        <f>'[1]TKB-2'!N4</f>
        <v>0</v>
      </c>
      <c r="O3" s="56"/>
      <c r="P3" s="55">
        <f>'[1]TKB-2'!P4</f>
        <v>0</v>
      </c>
      <c r="Q3" s="56"/>
      <c r="R3" s="55">
        <f>'[1]TKB-2'!R4</f>
        <v>0</v>
      </c>
      <c r="S3" s="56"/>
      <c r="T3" s="55">
        <f>'[1]TKB-2'!T4</f>
        <v>0</v>
      </c>
      <c r="U3" s="56"/>
      <c r="V3" s="55">
        <f>'[1]TKB-2'!V4</f>
        <v>0</v>
      </c>
      <c r="W3" s="56"/>
      <c r="X3" s="55" t="str">
        <f>'[1]TKB-2'!X4</f>
        <v>B2-101</v>
      </c>
      <c r="Y3" s="56"/>
      <c r="Z3" s="55" t="str">
        <f>'[1]TKB-2'!Z4</f>
        <v>B2-102</v>
      </c>
      <c r="AA3" s="56"/>
      <c r="AB3" s="55" t="str">
        <f>'[1]TKB-2'!AB4</f>
        <v>B2-103</v>
      </c>
      <c r="AC3" s="56"/>
      <c r="AD3" s="55" t="str">
        <f>'[1]TKB-2'!AD4</f>
        <v>B2-201</v>
      </c>
      <c r="AE3" s="56"/>
      <c r="AF3" s="55">
        <f>'[1]TKB-2'!AF4</f>
        <v>0</v>
      </c>
      <c r="AG3" s="56"/>
      <c r="AH3" s="55">
        <f>'[1]TKB-2'!AH4</f>
        <v>0</v>
      </c>
      <c r="AI3" s="56"/>
      <c r="AJ3" s="55">
        <f>'[1]TKB-2'!AJ4</f>
        <v>0</v>
      </c>
      <c r="AK3" s="56"/>
      <c r="AL3" s="55">
        <f>'[1]TKB-2'!AL4</f>
        <v>0</v>
      </c>
      <c r="AM3" s="56"/>
      <c r="AN3" s="55" t="str">
        <f>'[1]TKB-2'!AN4</f>
        <v>btin</v>
      </c>
      <c r="AO3" s="56"/>
      <c r="AP3" s="55">
        <f>'[1]TKB-2'!AP4</f>
        <v>0</v>
      </c>
      <c r="AQ3" s="56"/>
      <c r="AR3" s="55" t="str">
        <f>'[1]TKB-2'!AR4</f>
        <v>btin</v>
      </c>
      <c r="AS3" s="56"/>
      <c r="AT3" s="55" t="str">
        <f>'[1]TKB-2'!AT4</f>
        <v>B2-205C</v>
      </c>
      <c r="AU3" s="56"/>
      <c r="AV3" s="55" t="str">
        <f>'[1]TKB-2'!AV4</f>
        <v>B2-501</v>
      </c>
      <c r="AW3" s="56"/>
      <c r="AX3" s="55">
        <f>'[1]TKB-2'!AX4</f>
        <v>0</v>
      </c>
      <c r="AY3" s="56"/>
      <c r="AZ3" s="55">
        <f>'[1]TKB-2'!AZ4</f>
        <v>0</v>
      </c>
      <c r="BA3" s="56"/>
      <c r="BB3" s="55">
        <f>'[1]TKB-2'!BB4</f>
        <v>0</v>
      </c>
      <c r="BC3" s="56"/>
      <c r="BD3" s="55">
        <f>'[1]TKB-2'!BD4</f>
        <v>0</v>
      </c>
      <c r="BE3" s="56"/>
      <c r="BF3" s="55">
        <f>'[1]TKB-2'!BF4</f>
        <v>0</v>
      </c>
      <c r="BG3" s="56"/>
      <c r="BH3" s="55" t="str">
        <f>'[1]TKB-2'!BH4</f>
        <v>A4-101P</v>
      </c>
      <c r="BI3" s="56"/>
      <c r="BJ3" s="55">
        <f>'[1]TKB-2'!BJ4</f>
        <v>0</v>
      </c>
      <c r="BK3" s="56"/>
      <c r="BL3" s="55" t="str">
        <f>'[1]TKB-2'!BL4</f>
        <v>A.SAN1</v>
      </c>
      <c r="BM3" s="56"/>
      <c r="BN3" s="55">
        <f>'[1]TKB-2'!BN4</f>
        <v>0</v>
      </c>
      <c r="BO3" s="56"/>
      <c r="BP3" s="55">
        <f>'[1]TKB-2'!BP4</f>
        <v>0</v>
      </c>
      <c r="BQ3" s="56"/>
      <c r="BR3" s="55" t="str">
        <f>'[1]TKB-2'!BR4</f>
        <v>A4-102P</v>
      </c>
      <c r="BS3" s="56"/>
      <c r="BT3" s="55">
        <f>'[1]TKB-2'!BT4</f>
        <v>0</v>
      </c>
      <c r="BU3" s="56"/>
      <c r="BV3" s="55">
        <f>'[1]TKB-2'!BV4</f>
        <v>0</v>
      </c>
      <c r="BW3" s="56"/>
      <c r="BX3" s="55">
        <f>'[1]TKB-2'!BX4</f>
        <v>0</v>
      </c>
      <c r="BY3" s="56"/>
      <c r="BZ3" s="55" t="str">
        <f>'[1]TKB-2'!BZ4</f>
        <v>btin</v>
      </c>
      <c r="CA3" s="56"/>
      <c r="CB3" s="55">
        <f>'[1]TKB-2'!CB4</f>
        <v>0</v>
      </c>
      <c r="CC3" s="56"/>
      <c r="CD3" s="55" t="str">
        <f>'[1]TKB-2'!CD4</f>
        <v>B2-301</v>
      </c>
      <c r="CE3" s="56"/>
      <c r="CF3" s="55" t="str">
        <f>'[1]TKB-2'!CF4</f>
        <v>btin</v>
      </c>
      <c r="CG3" s="56"/>
      <c r="CH3" s="55" t="str">
        <f>'[1]TKB-2'!CH4</f>
        <v>B2-303</v>
      </c>
      <c r="CI3" s="56"/>
      <c r="CJ3" s="55" t="str">
        <f>'[1]TKB-2'!CJ4</f>
        <v>B2-304</v>
      </c>
      <c r="CK3" s="56"/>
      <c r="CL3" s="55" t="str">
        <f>'[1]TKB-2'!CL4</f>
        <v>btin</v>
      </c>
      <c r="CM3" s="56"/>
      <c r="CN3" s="55">
        <f>'[1]TKB-2'!CN4</f>
        <v>0</v>
      </c>
      <c r="CO3" s="56"/>
      <c r="CP3" s="55">
        <f>'[1]TKB-2'!CP4</f>
        <v>0</v>
      </c>
      <c r="CQ3" s="56"/>
      <c r="CR3" s="55">
        <f>'[1]TKB-2'!CR4</f>
        <v>0</v>
      </c>
      <c r="CS3" s="56"/>
      <c r="CT3" s="55" t="str">
        <f>'[1]TKB-2'!CT4</f>
        <v>btin</v>
      </c>
      <c r="CU3" s="56"/>
      <c r="CV3" s="55" t="str">
        <f>'[1]TKB-2'!CV4</f>
        <v>btin</v>
      </c>
      <c r="CW3" s="56"/>
      <c r="CX3" s="55" t="str">
        <f>'[1]TKB-2'!CX4</f>
        <v>btin</v>
      </c>
      <c r="CY3" s="56"/>
      <c r="CZ3" s="55" t="str">
        <f>'[1]TKB-2'!CZ4</f>
        <v>btin</v>
      </c>
      <c r="DA3" s="56"/>
      <c r="DB3" s="55">
        <f>'[1]TKB-2'!DB4</f>
        <v>0</v>
      </c>
      <c r="DC3" s="56"/>
      <c r="DD3" s="55">
        <f>'[1]TKB-2'!DD4</f>
        <v>0</v>
      </c>
      <c r="DE3" s="56"/>
      <c r="DF3" s="55">
        <f>'[1]TKB-2'!DF4</f>
        <v>0</v>
      </c>
      <c r="DG3" s="56"/>
      <c r="DH3" s="55">
        <f>'[1]TKB-2'!DH4</f>
        <v>0</v>
      </c>
      <c r="DI3" s="56"/>
      <c r="DJ3" s="55">
        <f>'[1]TKB-2'!DJ4</f>
        <v>0</v>
      </c>
      <c r="DK3" s="56"/>
      <c r="DL3" s="55" t="str">
        <f>'[1]TKB-2'!DL4</f>
        <v>A.SAN2</v>
      </c>
      <c r="DM3" s="56"/>
      <c r="DN3" s="55" t="str">
        <f>'[1]TKB-2'!DN4</f>
        <v>B2-403</v>
      </c>
      <c r="DO3" s="56"/>
      <c r="DP3" s="55" t="str">
        <f>'[1]TKB-2'!DP4</f>
        <v>B2-404</v>
      </c>
      <c r="DQ3" s="56"/>
      <c r="DR3" s="55" t="str">
        <f>'[1]TKB-2'!DR4</f>
        <v>B2-108</v>
      </c>
      <c r="DS3" s="56"/>
      <c r="DT3" s="55">
        <f>'[1]TKB-2'!DT4</f>
        <v>0</v>
      </c>
      <c r="DU3" s="56"/>
      <c r="DV3" s="55" t="str">
        <f>'[1]TKB-2'!DV4</f>
        <v>B2-305</v>
      </c>
      <c r="DW3" s="56"/>
      <c r="DX3" s="55" t="str">
        <f>'[1]TKB-2'!DX4</f>
        <v>B2-306</v>
      </c>
      <c r="DY3" s="56"/>
      <c r="DZ3" s="55" t="str">
        <f>'[1]TKB-2'!DZ4</f>
        <v>B2-307</v>
      </c>
      <c r="EA3" s="56"/>
      <c r="EB3" s="55">
        <f>'[1]TKB-2'!EB4</f>
        <v>0</v>
      </c>
      <c r="EC3" s="56"/>
      <c r="ED3" s="55" t="str">
        <f>'[1]TKB-2'!ED4</f>
        <v>B2-308</v>
      </c>
      <c r="EE3" s="56"/>
      <c r="EF3" s="55" t="str">
        <f>'[1]TKB-2'!EF4</f>
        <v>B2-302</v>
      </c>
      <c r="EG3" s="56"/>
      <c r="EH3" s="55" t="str">
        <f>'[1]TKB-2'!EH4</f>
        <v>B2-405</v>
      </c>
      <c r="EI3" s="56"/>
      <c r="EJ3" s="55">
        <f>'[1]TKB-2'!EJ4</f>
        <v>0</v>
      </c>
      <c r="EK3" s="56"/>
      <c r="EL3" s="55" t="str">
        <f>'[1]TKB-2'!EL4</f>
        <v>B2-503</v>
      </c>
      <c r="EM3" s="56"/>
      <c r="EN3" s="55" t="str">
        <f>'[1]TKB-2'!EN4</f>
        <v>B2-504</v>
      </c>
      <c r="EO3" s="56"/>
      <c r="EP3" s="55">
        <f>'[1]TKB-2'!EP4</f>
        <v>0</v>
      </c>
      <c r="EQ3" s="56"/>
      <c r="ER3" s="55">
        <f>'[1]TKB-2'!ER4</f>
        <v>0</v>
      </c>
      <c r="ES3" s="56"/>
      <c r="ET3" s="55" t="str">
        <f>'[1]TKB-2'!ET4</f>
        <v>btin</v>
      </c>
      <c r="EU3" s="56"/>
      <c r="EV3" s="55">
        <f>'[1]TKB-2'!EV4</f>
        <v>0</v>
      </c>
      <c r="EW3" s="56"/>
      <c r="EX3" s="55">
        <f>'[1]TKB-2'!EX4</f>
        <v>0</v>
      </c>
      <c r="EY3" s="56"/>
      <c r="EZ3" s="55" t="str">
        <f>'[1]TKB-2'!EZ4</f>
        <v>B2-408</v>
      </c>
      <c r="FA3" s="56"/>
      <c r="FB3" s="55">
        <f>'[1]TKB-2'!FB4</f>
        <v>0</v>
      </c>
      <c r="FC3" s="56"/>
      <c r="FD3" s="55">
        <f>'[1]TKB-2'!FD4</f>
        <v>0</v>
      </c>
      <c r="FE3" s="56"/>
      <c r="FF3" s="55">
        <f>'[1]TKB-2'!FF4</f>
        <v>0</v>
      </c>
      <c r="FG3" s="56"/>
      <c r="FH3" s="55">
        <f>'[1]TKB-2'!FH4</f>
        <v>0</v>
      </c>
      <c r="FI3" s="56"/>
      <c r="FJ3" s="55">
        <f>'[1]TKB-2'!FJ4</f>
        <v>0</v>
      </c>
      <c r="FK3" s="56"/>
      <c r="FL3" s="55">
        <f>'[1]TKB-2'!FL4</f>
        <v>0</v>
      </c>
      <c r="FM3" s="56"/>
      <c r="FN3" s="55">
        <f>'[1]TKB-2'!FN4</f>
        <v>0</v>
      </c>
      <c r="FO3" s="56"/>
      <c r="FP3" s="55">
        <f>'[1]TKB-2'!FP4</f>
        <v>0</v>
      </c>
      <c r="FQ3" s="56"/>
      <c r="FR3" s="55">
        <f>'[1]TKB-2'!FR4</f>
        <v>0</v>
      </c>
      <c r="FS3" s="56"/>
      <c r="FT3" s="55">
        <f>'[1]TKB-2'!FT4</f>
        <v>0</v>
      </c>
      <c r="FU3" s="56"/>
      <c r="FV3" s="55">
        <f>'[1]TKB-2'!FV4</f>
        <v>0</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8"/>
      <c r="B4" s="300"/>
      <c r="C4" s="309"/>
      <c r="D4" s="42" t="s">
        <v>15</v>
      </c>
      <c r="E4" s="294"/>
      <c r="F4" s="57"/>
      <c r="G4" s="58" t="str">
        <f>'[1]TKB-2'!G5</f>
        <v/>
      </c>
      <c r="H4" s="57"/>
      <c r="I4" s="58" t="str">
        <f>'[1]TKB-2'!I5</f>
        <v/>
      </c>
      <c r="J4" s="57"/>
      <c r="K4" s="58" t="str">
        <f>'[1]TKB-2'!K5</f>
        <v/>
      </c>
      <c r="L4" s="57"/>
      <c r="M4" s="58" t="str">
        <f>'[1]TKB-2'!M5</f>
        <v/>
      </c>
      <c r="N4" s="57"/>
      <c r="O4" s="58" t="str">
        <f>'[1]TKB-2'!O5</f>
        <v/>
      </c>
      <c r="P4" s="57"/>
      <c r="Q4" s="58" t="str">
        <f>'[1]TKB-2'!Q5</f>
        <v/>
      </c>
      <c r="R4" s="57"/>
      <c r="S4" s="58" t="str">
        <f>'[1]TKB-2'!S5</f>
        <v/>
      </c>
      <c r="T4" s="57"/>
      <c r="U4" s="58" t="str">
        <f>'[1]TKB-2'!U5</f>
        <v/>
      </c>
      <c r="V4" s="57"/>
      <c r="W4" s="58" t="str">
        <f>'[1]TKB-2'!W5</f>
        <v/>
      </c>
      <c r="X4" s="57"/>
      <c r="Y4" s="58" t="str">
        <f>'[1]TKB-2'!Y5</f>
        <v>V.Trình</v>
      </c>
      <c r="Z4" s="57"/>
      <c r="AA4" s="58" t="str">
        <f>'[1]TKB-2'!AA5</f>
        <v>Đ.Tân</v>
      </c>
      <c r="AB4" s="57"/>
      <c r="AC4" s="58" t="str">
        <f>'[1]TKB-2'!AC5</f>
        <v>L.Đ.Vinh</v>
      </c>
      <c r="AD4" s="57"/>
      <c r="AE4" s="58" t="str">
        <f>'[1]TKB-2'!AE5</f>
        <v>D.Tiến</v>
      </c>
      <c r="AF4" s="57"/>
      <c r="AG4" s="58" t="str">
        <f>'[1]TKB-2'!AG5</f>
        <v/>
      </c>
      <c r="AH4" s="57"/>
      <c r="AI4" s="58" t="str">
        <f>'[1]TKB-2'!AI5</f>
        <v/>
      </c>
      <c r="AJ4" s="57"/>
      <c r="AK4" s="58" t="str">
        <f>'[1]TKB-2'!AK5</f>
        <v/>
      </c>
      <c r="AL4" s="57"/>
      <c r="AM4" s="58" t="str">
        <f>'[1]TKB-2'!AM5</f>
        <v/>
      </c>
      <c r="AN4" s="57"/>
      <c r="AO4" s="58" t="str">
        <f>'[1]TKB-2'!AO5</f>
        <v>KTR</v>
      </c>
      <c r="AP4" s="57"/>
      <c r="AQ4" s="58" t="str">
        <f>'[1]TKB-2'!AQ5</f>
        <v/>
      </c>
      <c r="AR4" s="57"/>
      <c r="AS4" s="58" t="str">
        <f>'[1]TKB-2'!AS5</f>
        <v>K KTR</v>
      </c>
      <c r="AT4" s="57"/>
      <c r="AU4" s="58" t="str">
        <f>'[1]TKB-2'!AU5</f>
        <v>H.Vũ</v>
      </c>
      <c r="AV4" s="57"/>
      <c r="AW4" s="58" t="str">
        <f>'[1]TKB-2'!AW5</f>
        <v>D22KNT1ĐA.KTNT2</v>
      </c>
      <c r="AX4" s="57"/>
      <c r="AY4" s="58" t="str">
        <f>'[1]TKB-2'!AY5</f>
        <v/>
      </c>
      <c r="AZ4" s="57"/>
      <c r="BA4" s="58" t="str">
        <f>'[1]TKB-2'!BA5</f>
        <v/>
      </c>
      <c r="BB4" s="57"/>
      <c r="BC4" s="58" t="str">
        <f>'[1]TKB-2'!BC5</f>
        <v/>
      </c>
      <c r="BD4" s="57"/>
      <c r="BE4" s="58" t="str">
        <f>'[1]TKB-2'!BE5</f>
        <v/>
      </c>
      <c r="BF4" s="57"/>
      <c r="BG4" s="58" t="str">
        <f>'[1]TKB-2'!BG5</f>
        <v/>
      </c>
      <c r="BH4" s="57"/>
      <c r="BI4" s="58" t="str">
        <f>'[1]TKB-2'!BI5</f>
        <v>S.Vinh</v>
      </c>
      <c r="BJ4" s="57"/>
      <c r="BK4" s="58" t="str">
        <f>'[1]TKB-2'!BK5</f>
        <v/>
      </c>
      <c r="BL4" s="57"/>
      <c r="BM4" s="58" t="str">
        <f>'[1]TKB-2'!BM5</f>
        <v>T.Tám</v>
      </c>
      <c r="BN4" s="57"/>
      <c r="BO4" s="58" t="str">
        <f>'[1]TKB-2'!BO5</f>
        <v/>
      </c>
      <c r="BP4" s="57"/>
      <c r="BQ4" s="58" t="str">
        <f>'[1]TKB-2'!BQ5</f>
        <v/>
      </c>
      <c r="BR4" s="57"/>
      <c r="BS4" s="58" t="str">
        <f>'[1]TKB-2'!BS5</f>
        <v>V.Khôi(SV)</v>
      </c>
      <c r="BT4" s="57"/>
      <c r="BU4" s="58" t="str">
        <f>'[1]TKB-2'!BU5</f>
        <v/>
      </c>
      <c r="BV4" s="57"/>
      <c r="BW4" s="58" t="str">
        <f>'[1]TKB-2'!BW5</f>
        <v/>
      </c>
      <c r="BX4" s="57"/>
      <c r="BY4" s="58" t="str">
        <f>'[1]TKB-2'!BY5</f>
        <v/>
      </c>
      <c r="BZ4" s="57"/>
      <c r="CA4" s="58" t="str">
        <f>'[1]TKB-2'!CA5</f>
        <v>KHTKT-CN</v>
      </c>
      <c r="CB4" s="57"/>
      <c r="CC4" s="58" t="str">
        <f>'[1]TKB-2'!CC5</f>
        <v/>
      </c>
      <c r="CD4" s="57"/>
      <c r="CE4" s="58" t="str">
        <f>'[1]TKB-2'!CE5</f>
        <v>T.Sơn</v>
      </c>
      <c r="CF4" s="57"/>
      <c r="CG4" s="58" t="e">
        <f>'[1]TKB-2'!CG5</f>
        <v>#VALUE!</v>
      </c>
      <c r="CH4" s="57"/>
      <c r="CI4" s="58" t="str">
        <f>'[1]TKB-2'!CI5</f>
        <v>Tr.Tuấn(PH)</v>
      </c>
      <c r="CJ4" s="57"/>
      <c r="CK4" s="58" t="str">
        <f>'[1]TKB-2'!CK5</f>
        <v>S.Tùng</v>
      </c>
      <c r="CL4" s="57"/>
      <c r="CM4" s="58" t="e">
        <f>'[1]TKB-2'!CM5</f>
        <v>#VALUE!</v>
      </c>
      <c r="CN4" s="57"/>
      <c r="CO4" s="58" t="str">
        <f>'[1]TKB-2'!CO5</f>
        <v/>
      </c>
      <c r="CP4" s="57"/>
      <c r="CQ4" s="58" t="str">
        <f>'[1]TKB-2'!CQ5</f>
        <v/>
      </c>
      <c r="CR4" s="57"/>
      <c r="CS4" s="58" t="str">
        <f>'[1]TKB-2'!CS5</f>
        <v/>
      </c>
      <c r="CT4" s="57"/>
      <c r="CU4" s="58" t="str">
        <f>'[1]TKB-2'!CU5</f>
        <v>KKTE</v>
      </c>
      <c r="CV4" s="57"/>
      <c r="CW4" s="58" t="str">
        <f>'[1]TKB-2'!CW5</f>
        <v>KKTE</v>
      </c>
      <c r="CX4" s="57"/>
      <c r="CY4" s="58" t="str">
        <f>'[1]TKB-2'!CY5</f>
        <v>KKTE</v>
      </c>
      <c r="CZ4" s="57"/>
      <c r="DA4" s="58" t="str">
        <f>'[1]TKB-2'!DA5</f>
        <v>KKTE</v>
      </c>
      <c r="DB4" s="57"/>
      <c r="DC4" s="58" t="str">
        <f>'[1]TKB-2'!DC5</f>
        <v/>
      </c>
      <c r="DD4" s="57"/>
      <c r="DE4" s="58" t="str">
        <f>'[1]TKB-2'!DE5</f>
        <v/>
      </c>
      <c r="DF4" s="57"/>
      <c r="DG4" s="58" t="str">
        <f>'[1]TKB-2'!DG5</f>
        <v/>
      </c>
      <c r="DH4" s="57"/>
      <c r="DI4" s="58" t="str">
        <f>'[1]TKB-2'!DI5</f>
        <v/>
      </c>
      <c r="DJ4" s="57"/>
      <c r="DK4" s="58" t="str">
        <f>'[1]TKB-2'!DK5</f>
        <v/>
      </c>
      <c r="DL4" s="57"/>
      <c r="DM4" s="58" t="str">
        <f>'[1]TKB-2'!DM5</f>
        <v>V.Đông</v>
      </c>
      <c r="DN4" s="57"/>
      <c r="DO4" s="58" t="str">
        <f>'[1]TKB-2'!DO5</f>
        <v>Tr.Quang</v>
      </c>
      <c r="DP4" s="57"/>
      <c r="DQ4" s="58" t="str">
        <f>'[1]TKB-2'!DQ5</f>
        <v>Thu.Trang</v>
      </c>
      <c r="DR4" s="57"/>
      <c r="DS4" s="58" t="str">
        <f>'[1]TKB-2'!DS5</f>
        <v>T.Nhiệm</v>
      </c>
      <c r="DT4" s="57"/>
      <c r="DU4" s="58" t="str">
        <f>'[1]TKB-2'!DU5</f>
        <v/>
      </c>
      <c r="DV4" s="57"/>
      <c r="DW4" s="58" t="str">
        <f>'[1]TKB-2'!DW5</f>
        <v>K.Cúc</v>
      </c>
      <c r="DX4" s="57"/>
      <c r="DY4" s="58" t="str">
        <f>'[1]TKB-2'!DY5</f>
        <v>T.Hằng(Kte)</v>
      </c>
      <c r="DZ4" s="57"/>
      <c r="EA4" s="58" t="str">
        <f>'[1]TKB-2'!EA5</f>
        <v>Đ.Tâm</v>
      </c>
      <c r="EB4" s="57"/>
      <c r="EC4" s="58" t="str">
        <f>'[1]TKB-2'!EC5</f>
        <v/>
      </c>
      <c r="ED4" s="57"/>
      <c r="EE4" s="58" t="str">
        <f>'[1]TKB-2'!EE5</f>
        <v>N.Hòa</v>
      </c>
      <c r="EF4" s="57"/>
      <c r="EG4" s="58" t="str">
        <f>'[1]TKB-2'!EG5</f>
        <v>T.Công</v>
      </c>
      <c r="EH4" s="57"/>
      <c r="EI4" s="58" t="str">
        <f>'[1]TKB-2'!EI5</f>
        <v>Th.Quý</v>
      </c>
      <c r="EJ4" s="57"/>
      <c r="EK4" s="58" t="str">
        <f>'[1]TKB-2'!EK5</f>
        <v/>
      </c>
      <c r="EL4" s="57"/>
      <c r="EM4" s="58" t="str">
        <f>'[1]TKB-2'!EM5</f>
        <v>D24KTR1DACS3</v>
      </c>
      <c r="EN4" s="57"/>
      <c r="EO4" s="58" t="str">
        <f>'[1]TKB-2'!EO5</f>
        <v>A.Nương</v>
      </c>
      <c r="EP4" s="57"/>
      <c r="EQ4" s="58" t="str">
        <f>'[1]TKB-2'!EQ5</f>
        <v/>
      </c>
      <c r="ER4" s="57"/>
      <c r="ES4" s="58" t="str">
        <f>'[1]TKB-2'!ES5</f>
        <v/>
      </c>
      <c r="ET4" s="57"/>
      <c r="EU4" s="58" t="e">
        <f>'[1]TKB-2'!EU5</f>
        <v>#VALUE!</v>
      </c>
      <c r="EV4" s="57"/>
      <c r="EW4" s="58" t="str">
        <f>'[1]TKB-2'!EW5</f>
        <v/>
      </c>
      <c r="EX4" s="57"/>
      <c r="EY4" s="58" t="str">
        <f>'[1]TKB-2'!EY5</f>
        <v/>
      </c>
      <c r="EZ4" s="57"/>
      <c r="FA4" s="58" t="str">
        <f>'[1]TKB-2'!FA5</f>
        <v>Th.Thân</v>
      </c>
      <c r="FB4" s="57"/>
      <c r="FC4" s="58" t="str">
        <f>'[1]TKB-2'!FC5</f>
        <v/>
      </c>
      <c r="FD4" s="57"/>
      <c r="FE4" s="58" t="str">
        <f>'[1]TKB-2'!FE5</f>
        <v/>
      </c>
      <c r="FF4" s="57"/>
      <c r="FG4" s="58" t="str">
        <f>'[1]TKB-2'!FG5</f>
        <v/>
      </c>
      <c r="FH4" s="57"/>
      <c r="FI4" s="58" t="str">
        <f>'[1]TKB-2'!FI5</f>
        <v/>
      </c>
      <c r="FJ4" s="57"/>
      <c r="FK4" s="58" t="str">
        <f>'[1]TKB-2'!FK5</f>
        <v/>
      </c>
      <c r="FL4" s="57"/>
      <c r="FM4" s="58" t="str">
        <f>'[1]TKB-2'!FM5</f>
        <v/>
      </c>
      <c r="FN4" s="57"/>
      <c r="FO4" s="58" t="str">
        <f>'[1]TKB-2'!FO5</f>
        <v/>
      </c>
      <c r="FP4" s="57"/>
      <c r="FQ4" s="58" t="str">
        <f>'[1]TKB-2'!FQ5</f>
        <v/>
      </c>
      <c r="FR4" s="57"/>
      <c r="FS4" s="58" t="str">
        <f>'[1]TKB-2'!FS5</f>
        <v/>
      </c>
      <c r="FT4" s="57"/>
      <c r="FU4" s="58" t="str">
        <f>'[1]TKB-2'!FU5</f>
        <v/>
      </c>
      <c r="FV4" s="57"/>
      <c r="FW4" s="58" t="str">
        <f>'[1]TKB-2'!FW5</f>
        <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8"/>
      <c r="B5" s="300"/>
      <c r="C5" s="309"/>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f>'[1]TKB-2'!V6</f>
        <v>0</v>
      </c>
      <c r="W5" s="60"/>
      <c r="X5" s="59" t="str">
        <f>'[1]TKB-2'!X6</f>
        <v>B2-101</v>
      </c>
      <c r="Y5" s="60"/>
      <c r="Z5" s="59">
        <f>'[1]TKB-2'!Z6</f>
        <v>0</v>
      </c>
      <c r="AA5" s="60"/>
      <c r="AB5" s="59" t="str">
        <f>'[1]TKB-2'!AB6</f>
        <v>B2-103</v>
      </c>
      <c r="AC5" s="60"/>
      <c r="AD5" s="59" t="str">
        <f>'[1]TKB-2'!AD6</f>
        <v>B2-201</v>
      </c>
      <c r="AE5" s="60"/>
      <c r="AF5" s="59">
        <f>'[1]TKB-2'!AF6</f>
        <v>0</v>
      </c>
      <c r="AG5" s="60"/>
      <c r="AH5" s="59">
        <f>'[1]TKB-2'!AH6</f>
        <v>0</v>
      </c>
      <c r="AI5" s="60"/>
      <c r="AJ5" s="59">
        <f>'[1]TKB-2'!AJ6</f>
        <v>0</v>
      </c>
      <c r="AK5" s="60"/>
      <c r="AL5" s="59">
        <f>'[1]TKB-2'!AL6</f>
        <v>0</v>
      </c>
      <c r="AM5" s="60"/>
      <c r="AN5" s="59">
        <f>'[1]TKB-2'!AN6</f>
        <v>0</v>
      </c>
      <c r="AO5" s="60"/>
      <c r="AP5" s="59">
        <f>'[1]TKB-2'!AP6</f>
        <v>0</v>
      </c>
      <c r="AQ5" s="60"/>
      <c r="AR5" s="59">
        <f>'[1]TKB-2'!AR6</f>
        <v>0</v>
      </c>
      <c r="AS5" s="60"/>
      <c r="AT5" s="59" t="str">
        <f>'[1]TKB-2'!AT6</f>
        <v>B2-205C</v>
      </c>
      <c r="AU5" s="60"/>
      <c r="AV5" s="59" t="str">
        <f>'[1]TKB-2'!AV6</f>
        <v>B2-501</v>
      </c>
      <c r="AW5" s="60"/>
      <c r="AX5" s="59">
        <f>'[1]TKB-2'!AX6</f>
        <v>0</v>
      </c>
      <c r="AY5" s="60"/>
      <c r="AZ5" s="59">
        <f>'[1]TKB-2'!AZ6</f>
        <v>0</v>
      </c>
      <c r="BA5" s="60"/>
      <c r="BB5" s="59">
        <f>'[1]TKB-2'!BB6</f>
        <v>0</v>
      </c>
      <c r="BC5" s="60"/>
      <c r="BD5" s="59">
        <f>'[1]TKB-2'!BD6</f>
        <v>0</v>
      </c>
      <c r="BE5" s="60"/>
      <c r="BF5" s="59">
        <f>'[1]TKB-2'!BF6</f>
        <v>0</v>
      </c>
      <c r="BG5" s="60"/>
      <c r="BH5" s="59" t="str">
        <f>'[1]TKB-2'!BH6</f>
        <v>A4-101P</v>
      </c>
      <c r="BI5" s="60"/>
      <c r="BJ5" s="59">
        <f>'[1]TKB-2'!BJ6</f>
        <v>0</v>
      </c>
      <c r="BK5" s="60"/>
      <c r="BL5" s="59" t="str">
        <f>'[1]TKB-2'!BL6</f>
        <v>A.SAN1</v>
      </c>
      <c r="BM5" s="60"/>
      <c r="BN5" s="59">
        <f>'[1]TKB-2'!BN6</f>
        <v>0</v>
      </c>
      <c r="BO5" s="60"/>
      <c r="BP5" s="59">
        <f>'[1]TKB-2'!BP6</f>
        <v>0</v>
      </c>
      <c r="BQ5" s="60"/>
      <c r="BR5" s="59" t="str">
        <f>'[1]TKB-2'!BR6</f>
        <v>A4-102P</v>
      </c>
      <c r="BS5" s="60"/>
      <c r="BT5" s="59">
        <f>'[1]TKB-2'!BT6</f>
        <v>0</v>
      </c>
      <c r="BU5" s="60"/>
      <c r="BV5" s="59">
        <f>'[1]TKB-2'!BV6</f>
        <v>0</v>
      </c>
      <c r="BW5" s="60"/>
      <c r="BX5" s="59">
        <f>'[1]TKB-2'!BX6</f>
        <v>0</v>
      </c>
      <c r="BY5" s="60"/>
      <c r="BZ5" s="59">
        <f>'[1]TKB-2'!BZ6</f>
        <v>0</v>
      </c>
      <c r="CA5" s="60"/>
      <c r="CB5" s="59">
        <f>'[1]TKB-2'!CB6</f>
        <v>0</v>
      </c>
      <c r="CC5" s="60"/>
      <c r="CD5" s="59" t="str">
        <f>'[1]TKB-2'!CD6</f>
        <v>B2-301</v>
      </c>
      <c r="CE5" s="60"/>
      <c r="CF5" s="59">
        <f>'[1]TKB-2'!CF6</f>
        <v>0</v>
      </c>
      <c r="CG5" s="60"/>
      <c r="CH5" s="59" t="str">
        <f>'[1]TKB-2'!CH6</f>
        <v>B2-303</v>
      </c>
      <c r="CI5" s="60"/>
      <c r="CJ5" s="59" t="str">
        <f>'[1]TKB-2'!CJ6</f>
        <v>B2-304</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t="str">
        <f>'[1]TKB-2'!DN6</f>
        <v>B2-403</v>
      </c>
      <c r="DO5" s="60"/>
      <c r="DP5" s="59" t="str">
        <f>'[1]TKB-2'!DP6</f>
        <v>B2-404</v>
      </c>
      <c r="DQ5" s="60"/>
      <c r="DR5" s="59">
        <f>'[1]TKB-2'!DR6</f>
        <v>0</v>
      </c>
      <c r="DS5" s="60"/>
      <c r="DT5" s="59">
        <f>'[1]TKB-2'!DT6</f>
        <v>0</v>
      </c>
      <c r="DU5" s="60"/>
      <c r="DV5" s="59" t="str">
        <f>'[1]TKB-2'!DV6</f>
        <v>B2-305</v>
      </c>
      <c r="DW5" s="60"/>
      <c r="DX5" s="59" t="str">
        <f>'[1]TKB-2'!DX6</f>
        <v>B2-306</v>
      </c>
      <c r="DY5" s="60"/>
      <c r="DZ5" s="59" t="str">
        <f>'[1]TKB-2'!DZ6</f>
        <v>B2-307</v>
      </c>
      <c r="EA5" s="60"/>
      <c r="EB5" s="59">
        <f>'[1]TKB-2'!EB6</f>
        <v>0</v>
      </c>
      <c r="EC5" s="60"/>
      <c r="ED5" s="59" t="str">
        <f>'[1]TKB-2'!ED6</f>
        <v>B2-308</v>
      </c>
      <c r="EE5" s="60"/>
      <c r="EF5" s="59" t="str">
        <f>'[1]TKB-2'!EF6</f>
        <v>B2-302</v>
      </c>
      <c r="EG5" s="60"/>
      <c r="EH5" s="59" t="str">
        <f>'[1]TKB-2'!EH6</f>
        <v>B2-405</v>
      </c>
      <c r="EI5" s="60"/>
      <c r="EJ5" s="59">
        <f>'[1]TKB-2'!EJ6</f>
        <v>0</v>
      </c>
      <c r="EK5" s="60"/>
      <c r="EL5" s="59" t="str">
        <f>'[1]TKB-2'!EL6</f>
        <v>B2-503</v>
      </c>
      <c r="EM5" s="60"/>
      <c r="EN5" s="59" t="str">
        <f>'[1]TKB-2'!EN6</f>
        <v>B2-504</v>
      </c>
      <c r="EO5" s="60"/>
      <c r="EP5" s="59">
        <f>'[1]TKB-2'!EP6</f>
        <v>0</v>
      </c>
      <c r="EQ5" s="60"/>
      <c r="ER5" s="59">
        <f>'[1]TKB-2'!ER6</f>
        <v>0</v>
      </c>
      <c r="ES5" s="60"/>
      <c r="ET5" s="59">
        <f>'[1]TKB-2'!ET6</f>
        <v>0</v>
      </c>
      <c r="EU5" s="60"/>
      <c r="EV5" s="59">
        <f>'[1]TKB-2'!EV6</f>
        <v>0</v>
      </c>
      <c r="EW5" s="60"/>
      <c r="EX5" s="59">
        <f>'[1]TKB-2'!EX6</f>
        <v>0</v>
      </c>
      <c r="EY5" s="60"/>
      <c r="EZ5" s="59" t="str">
        <f>'[1]TKB-2'!EZ6</f>
        <v>B2-408</v>
      </c>
      <c r="FA5" s="60"/>
      <c r="FB5" s="59">
        <f>'[1]TKB-2'!FB6</f>
        <v>0</v>
      </c>
      <c r="FC5" s="60"/>
      <c r="FD5" s="59">
        <f>'[1]TKB-2'!FD6</f>
        <v>0</v>
      </c>
      <c r="FE5" s="60"/>
      <c r="FF5" s="59">
        <f>'[1]TKB-2'!FF6</f>
        <v>0</v>
      </c>
      <c r="FG5" s="60"/>
      <c r="FH5" s="59">
        <f>'[1]TKB-2'!FH6</f>
        <v>0</v>
      </c>
      <c r="FI5" s="60"/>
      <c r="FJ5" s="59">
        <f>'[1]TKB-2'!FJ6</f>
        <v>0</v>
      </c>
      <c r="FK5" s="60"/>
      <c r="FL5" s="59">
        <f>'[1]TKB-2'!FL6</f>
        <v>0</v>
      </c>
      <c r="FM5" s="60"/>
      <c r="FN5" s="59">
        <f>'[1]TKB-2'!FN6</f>
        <v>0</v>
      </c>
      <c r="FO5" s="60"/>
      <c r="FP5" s="59">
        <f>'[1]TKB-2'!FP6</f>
        <v>0</v>
      </c>
      <c r="FQ5" s="60"/>
      <c r="FR5" s="59">
        <f>'[1]TKB-2'!FR6</f>
        <v>0</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8"/>
      <c r="B6" s="300"/>
      <c r="C6" s="309"/>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
      </c>
      <c r="X6" s="61"/>
      <c r="Y6" s="62" t="str">
        <f>'[1]TKB-2'!Y7</f>
        <v>V.Hải</v>
      </c>
      <c r="Z6" s="61"/>
      <c r="AA6" s="62" t="str">
        <f>'[1]TKB-2'!AA7</f>
        <v/>
      </c>
      <c r="AB6" s="61"/>
      <c r="AC6" s="62" t="str">
        <f>'[1]TKB-2'!AC7</f>
        <v>Đ.Tân</v>
      </c>
      <c r="AD6" s="61"/>
      <c r="AE6" s="62" t="str">
        <f>'[1]TKB-2'!AE7</f>
        <v>H.Phúc</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
      </c>
      <c r="AT6" s="61"/>
      <c r="AU6" s="62" t="str">
        <f>'[1]TKB-2'!AU7</f>
        <v>H.Vũ</v>
      </c>
      <c r="AV6" s="61"/>
      <c r="AW6" s="62" t="str">
        <f>'[1]TKB-2'!AW7</f>
        <v>D22KNT1ĐA.KTNT2</v>
      </c>
      <c r="AX6" s="61"/>
      <c r="AY6" s="62" t="str">
        <f>'[1]TKB-2'!AY7</f>
        <v/>
      </c>
      <c r="AZ6" s="61"/>
      <c r="BA6" s="62" t="str">
        <f>'[1]TKB-2'!BA7</f>
        <v/>
      </c>
      <c r="BB6" s="61"/>
      <c r="BC6" s="62" t="str">
        <f>'[1]TKB-2'!BC7</f>
        <v/>
      </c>
      <c r="BD6" s="61"/>
      <c r="BE6" s="62" t="str">
        <f>'[1]TKB-2'!BE7</f>
        <v/>
      </c>
      <c r="BF6" s="61"/>
      <c r="BG6" s="62" t="str">
        <f>'[1]TKB-2'!BG7</f>
        <v/>
      </c>
      <c r="BH6" s="61"/>
      <c r="BI6" s="62" t="str">
        <f>'[1]TKB-2'!BI7</f>
        <v>Th.Vũ</v>
      </c>
      <c r="BJ6" s="61"/>
      <c r="BK6" s="62" t="str">
        <f>'[1]TKB-2'!BK7</f>
        <v/>
      </c>
      <c r="BL6" s="61"/>
      <c r="BM6" s="62" t="str">
        <f>'[1]TKB-2'!BM7</f>
        <v>T.Tám</v>
      </c>
      <c r="BN6" s="61"/>
      <c r="BO6" s="62" t="str">
        <f>'[1]TKB-2'!BO7</f>
        <v/>
      </c>
      <c r="BP6" s="61"/>
      <c r="BQ6" s="62" t="str">
        <f>'[1]TKB-2'!BQ7</f>
        <v/>
      </c>
      <c r="BR6" s="61"/>
      <c r="BS6" s="62" t="str">
        <f>'[1]TKB-2'!BS7</f>
        <v>H.Xuyên</v>
      </c>
      <c r="BT6" s="61"/>
      <c r="BU6" s="62" t="str">
        <f>'[1]TKB-2'!BU7</f>
        <v/>
      </c>
      <c r="BV6" s="61"/>
      <c r="BW6" s="62" t="str">
        <f>'[1]TKB-2'!BW7</f>
        <v/>
      </c>
      <c r="BX6" s="61"/>
      <c r="BY6" s="62" t="str">
        <f>'[1]TKB-2'!BY7</f>
        <v/>
      </c>
      <c r="BZ6" s="61"/>
      <c r="CA6" s="62" t="str">
        <f>'[1]TKB-2'!CA7</f>
        <v/>
      </c>
      <c r="CB6" s="61"/>
      <c r="CC6" s="62" t="str">
        <f>'[1]TKB-2'!CC7</f>
        <v/>
      </c>
      <c r="CD6" s="61"/>
      <c r="CE6" s="62" t="str">
        <f>'[1]TKB-2'!CE7</f>
        <v>Đ.Hồng</v>
      </c>
      <c r="CF6" s="61"/>
      <c r="CG6" s="62" t="str">
        <f>'[1]TKB-2'!CG7</f>
        <v/>
      </c>
      <c r="CH6" s="61"/>
      <c r="CI6" s="62" t="str">
        <f>'[1]TKB-2'!CI7</f>
        <v>Tr.Tuấn(PH)</v>
      </c>
      <c r="CJ6" s="61"/>
      <c r="CK6" s="62" t="str">
        <f>'[1]TKB-2'!CK7</f>
        <v>K.Dân(TG)</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Thu.Trang</v>
      </c>
      <c r="DP6" s="61"/>
      <c r="DQ6" s="62" t="str">
        <f>'[1]TKB-2'!DQ7</f>
        <v>T.Thiểm</v>
      </c>
      <c r="DR6" s="61"/>
      <c r="DS6" s="62" t="str">
        <f>'[1]TKB-2'!DS7</f>
        <v/>
      </c>
      <c r="DT6" s="61"/>
      <c r="DU6" s="62" t="str">
        <f>'[1]TKB-2'!DU7</f>
        <v/>
      </c>
      <c r="DV6" s="61"/>
      <c r="DW6" s="62" t="str">
        <f>'[1]TKB-2'!DW7</f>
        <v>Th.Mai</v>
      </c>
      <c r="DX6" s="61"/>
      <c r="DY6" s="62" t="str">
        <f>'[1]TKB-2'!DY7</f>
        <v>T.Hằng(Kte)</v>
      </c>
      <c r="DZ6" s="61"/>
      <c r="EA6" s="62" t="str">
        <f>'[1]TKB-2'!EA7</f>
        <v>S.Tùng</v>
      </c>
      <c r="EB6" s="61"/>
      <c r="EC6" s="62" t="str">
        <f>'[1]TKB-2'!EC7</f>
        <v/>
      </c>
      <c r="ED6" s="61"/>
      <c r="EE6" s="62" t="str">
        <f>'[1]TKB-2'!EE7</f>
        <v>T.Lê</v>
      </c>
      <c r="EF6" s="61"/>
      <c r="EG6" s="62" t="str">
        <f>'[1]TKB-2'!EG7</f>
        <v>X.Hội</v>
      </c>
      <c r="EH6" s="61"/>
      <c r="EI6" s="62" t="str">
        <f>'[1]TKB-2'!EI7</f>
        <v>T.Mến</v>
      </c>
      <c r="EJ6" s="61"/>
      <c r="EK6" s="62" t="str">
        <f>'[1]TKB-2'!EK7</f>
        <v/>
      </c>
      <c r="EL6" s="61"/>
      <c r="EM6" s="62" t="str">
        <f>'[1]TKB-2'!EM7</f>
        <v>D24KTR1DACS3</v>
      </c>
      <c r="EN6" s="61"/>
      <c r="EO6" s="62" t="str">
        <f>'[1]TKB-2'!EO7</f>
        <v>A.Nương</v>
      </c>
      <c r="EP6" s="61"/>
      <c r="EQ6" s="62" t="str">
        <f>'[1]TKB-2'!EQ7</f>
        <v/>
      </c>
      <c r="ER6" s="61"/>
      <c r="ES6" s="62" t="str">
        <f>'[1]TKB-2'!ES7</f>
        <v/>
      </c>
      <c r="ET6" s="61"/>
      <c r="EU6" s="62" t="str">
        <f>'[1]TKB-2'!EU7</f>
        <v/>
      </c>
      <c r="EV6" s="61"/>
      <c r="EW6" s="62" t="str">
        <f>'[1]TKB-2'!EW7</f>
        <v/>
      </c>
      <c r="EX6" s="61"/>
      <c r="EY6" s="62" t="str">
        <f>'[1]TKB-2'!EY7</f>
        <v/>
      </c>
      <c r="EZ6" s="61"/>
      <c r="FA6" s="62" t="str">
        <f>'[1]TKB-2'!FA7</f>
        <v>Đ.Thành</v>
      </c>
      <c r="FB6" s="61"/>
      <c r="FC6" s="62" t="str">
        <f>'[1]TKB-2'!FC7</f>
        <v/>
      </c>
      <c r="FD6" s="61"/>
      <c r="FE6" s="62" t="str">
        <f>'[1]TKB-2'!FE7</f>
        <v/>
      </c>
      <c r="FF6" s="61"/>
      <c r="FG6" s="62" t="str">
        <f>'[1]TKB-2'!FG7</f>
        <v/>
      </c>
      <c r="FH6" s="61"/>
      <c r="FI6" s="62" t="str">
        <f>'[1]TKB-2'!FI7</f>
        <v/>
      </c>
      <c r="FJ6" s="61"/>
      <c r="FK6" s="62" t="str">
        <f>'[1]TKB-2'!FK7</f>
        <v/>
      </c>
      <c r="FL6" s="61"/>
      <c r="FM6" s="62" t="str">
        <f>'[1]TKB-2'!FM7</f>
        <v/>
      </c>
      <c r="FN6" s="61"/>
      <c r="FO6" s="62" t="str">
        <f>'[1]TKB-2'!FO7</f>
        <v/>
      </c>
      <c r="FP6" s="61"/>
      <c r="FQ6" s="62" t="str">
        <f>'[1]TKB-2'!FQ7</f>
        <v/>
      </c>
      <c r="FR6" s="61"/>
      <c r="FS6" s="62" t="str">
        <f>'[1]TKB-2'!FS7</f>
        <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8"/>
      <c r="B7" s="300"/>
      <c r="C7" s="309"/>
      <c r="D7" s="50">
        <v>0</v>
      </c>
      <c r="E7" s="295" t="s">
        <v>16</v>
      </c>
      <c r="F7" s="55">
        <f>'[1]TKB-2'!F8</f>
        <v>0</v>
      </c>
      <c r="G7" s="56"/>
      <c r="H7" s="55">
        <f>'[1]TKB-2'!H8</f>
        <v>0</v>
      </c>
      <c r="I7" s="56"/>
      <c r="J7" s="55">
        <f>'[1]TKB-2'!J8</f>
        <v>0</v>
      </c>
      <c r="K7" s="56"/>
      <c r="L7" s="55">
        <f>'[1]TKB-2'!L8</f>
        <v>0</v>
      </c>
      <c r="M7" s="56"/>
      <c r="N7" s="55">
        <f>'[1]TKB-2'!N8</f>
        <v>0</v>
      </c>
      <c r="O7" s="56"/>
      <c r="P7" s="55" t="str">
        <f>'[1]TKB-2'!P8</f>
        <v>A4-101P</v>
      </c>
      <c r="Q7" s="56"/>
      <c r="R7" s="55" t="str">
        <f>'[1]TKB-2'!R8</f>
        <v>A4-102P</v>
      </c>
      <c r="S7" s="56"/>
      <c r="T7" s="55" t="str">
        <f>'[1]TKB-2'!T8</f>
        <v>A4-103</v>
      </c>
      <c r="U7" s="56"/>
      <c r="V7" s="55" t="str">
        <f>'[1]TKB-2'!V8</f>
        <v>A4-202</v>
      </c>
      <c r="W7" s="56"/>
      <c r="X7" s="55">
        <f>'[1]TKB-2'!X8</f>
        <v>0</v>
      </c>
      <c r="Y7" s="56"/>
      <c r="Z7" s="55">
        <f>'[1]TKB-2'!Z8</f>
        <v>0</v>
      </c>
      <c r="AA7" s="56"/>
      <c r="AB7" s="55">
        <f>'[1]TKB-2'!AB8</f>
        <v>0</v>
      </c>
      <c r="AC7" s="56"/>
      <c r="AD7" s="55">
        <f>'[1]TKB-2'!AD8</f>
        <v>0</v>
      </c>
      <c r="AE7" s="56"/>
      <c r="AF7" s="55" t="str">
        <f>'[1]TKB-2'!AF8</f>
        <v>B2-408</v>
      </c>
      <c r="AG7" s="56"/>
      <c r="AH7" s="55" t="str">
        <f>'[1]TKB-2'!AH8</f>
        <v>B2-505</v>
      </c>
      <c r="AI7" s="56"/>
      <c r="AJ7" s="55" t="str">
        <f>'[1]TKB-2'!AJ8</f>
        <v>B2-506</v>
      </c>
      <c r="AK7" s="56"/>
      <c r="AL7" s="55" t="str">
        <f>'[1]TKB-2'!AL8</f>
        <v>B2-401</v>
      </c>
      <c r="AM7" s="56"/>
      <c r="AN7" s="55">
        <f>'[1]TKB-2'!AN8</f>
        <v>0</v>
      </c>
      <c r="AO7" s="56"/>
      <c r="AP7" s="55" t="str">
        <f>'[1]TKB-2'!AP8</f>
        <v>B2-501</v>
      </c>
      <c r="AQ7" s="56"/>
      <c r="AR7" s="55">
        <f>'[1]TKB-2'!AR8</f>
        <v>0</v>
      </c>
      <c r="AS7" s="56"/>
      <c r="AT7" s="55">
        <f>'[1]TKB-2'!AT8</f>
        <v>0</v>
      </c>
      <c r="AU7" s="56"/>
      <c r="AV7" s="55">
        <f>'[1]TKB-2'!AV8</f>
        <v>0</v>
      </c>
      <c r="AW7" s="56"/>
      <c r="AX7" s="55">
        <f>'[1]TKB-2'!AX8</f>
        <v>0</v>
      </c>
      <c r="AY7" s="56"/>
      <c r="AZ7" s="55" t="str">
        <f>'[1]TKB-2'!AZ8</f>
        <v>A.SAN1</v>
      </c>
      <c r="BA7" s="56"/>
      <c r="BB7" s="55" t="str">
        <f>'[1]TKB-2'!BB8</f>
        <v>B2-502</v>
      </c>
      <c r="BC7" s="56"/>
      <c r="BD7" s="55">
        <f>'[1]TKB-2'!BD8</f>
        <v>0</v>
      </c>
      <c r="BE7" s="56"/>
      <c r="BF7" s="55">
        <f>'[1]TKB-2'!BF8</f>
        <v>0</v>
      </c>
      <c r="BG7" s="56"/>
      <c r="BH7" s="55">
        <f>'[1]TKB-2'!BH8</f>
        <v>0</v>
      </c>
      <c r="BI7" s="56"/>
      <c r="BJ7" s="55" t="str">
        <f>'[1]TKB-2'!BJ8</f>
        <v>B2-205C</v>
      </c>
      <c r="BK7" s="56"/>
      <c r="BL7" s="55">
        <f>'[1]TKB-2'!BL8</f>
        <v>0</v>
      </c>
      <c r="BM7" s="56"/>
      <c r="BN7" s="55">
        <f>'[1]TKB-2'!BN8</f>
        <v>0</v>
      </c>
      <c r="BO7" s="56"/>
      <c r="BP7" s="55">
        <f>'[1]TKB-2'!BP8</f>
        <v>0</v>
      </c>
      <c r="BQ7" s="56"/>
      <c r="BR7" s="55">
        <f>'[1]TKB-2'!BR8</f>
        <v>0</v>
      </c>
      <c r="BS7" s="56"/>
      <c r="BT7" s="55" t="str">
        <f>'[1]TKB-2'!BT8</f>
        <v>A4-303</v>
      </c>
      <c r="BU7" s="56"/>
      <c r="BV7" s="55" t="str">
        <f>'[1]TKB-2'!BV8</f>
        <v>B2-102</v>
      </c>
      <c r="BW7" s="56"/>
      <c r="BX7" s="55" t="str">
        <f>'[1]TKB-2'!BX8</f>
        <v>B2-404</v>
      </c>
      <c r="BY7" s="56"/>
      <c r="BZ7" s="55">
        <f>'[1]TKB-2'!BZ8</f>
        <v>0</v>
      </c>
      <c r="CA7" s="56"/>
      <c r="CB7" s="55" t="str">
        <f>'[1]TKB-2'!CB8</f>
        <v>B2-103</v>
      </c>
      <c r="CC7" s="56"/>
      <c r="CD7" s="55">
        <f>'[1]TKB-2'!CD8</f>
        <v>0</v>
      </c>
      <c r="CE7" s="56"/>
      <c r="CF7" s="55">
        <f>'[1]TKB-2'!CF8</f>
        <v>0</v>
      </c>
      <c r="CG7" s="56"/>
      <c r="CH7" s="55">
        <f>'[1]TKB-2'!CH8</f>
        <v>0</v>
      </c>
      <c r="CI7" s="56"/>
      <c r="CJ7" s="55">
        <f>'[1]TKB-2'!CJ8</f>
        <v>0</v>
      </c>
      <c r="CK7" s="56"/>
      <c r="CL7" s="55">
        <f>'[1]TKB-2'!CL8</f>
        <v>0</v>
      </c>
      <c r="CM7" s="56"/>
      <c r="CN7" s="55" t="str">
        <f>'[1]TKB-2'!CN8</f>
        <v>B2-108</v>
      </c>
      <c r="CO7" s="56"/>
      <c r="CP7" s="55">
        <f>'[1]TKB-2'!CP8</f>
        <v>0</v>
      </c>
      <c r="CQ7" s="56"/>
      <c r="CR7" s="55">
        <f>'[1]TKB-2'!CR8</f>
        <v>0</v>
      </c>
      <c r="CS7" s="56"/>
      <c r="CT7" s="55">
        <f>'[1]TKB-2'!CT8</f>
        <v>0</v>
      </c>
      <c r="CU7" s="56"/>
      <c r="CV7" s="55">
        <f>'[1]TKB-2'!CV8</f>
        <v>0</v>
      </c>
      <c r="CW7" s="56"/>
      <c r="CX7" s="55">
        <f>'[1]TKB-2'!CX8</f>
        <v>0</v>
      </c>
      <c r="CY7" s="56"/>
      <c r="CZ7" s="55">
        <f>'[1]TKB-2'!CZ8</f>
        <v>0</v>
      </c>
      <c r="DA7" s="56"/>
      <c r="DB7" s="55" t="str">
        <f>'[1]TKB-2'!DB8</f>
        <v>B2-208C</v>
      </c>
      <c r="DC7" s="56"/>
      <c r="DD7" s="55" t="str">
        <f>'[1]TKB-2'!DD8</f>
        <v>B2-202</v>
      </c>
      <c r="DE7" s="56"/>
      <c r="DF7" s="55" t="str">
        <f>'[1]TKB-2'!DF8</f>
        <v>B2-203</v>
      </c>
      <c r="DG7" s="56"/>
      <c r="DH7" s="55" t="str">
        <f>'[1]TKB-2'!DH8</f>
        <v>B2-204</v>
      </c>
      <c r="DI7" s="56"/>
      <c r="DJ7" s="55" t="str">
        <f>'[1]TKB-2'!DJ8</f>
        <v>B2-301</v>
      </c>
      <c r="DK7" s="56"/>
      <c r="DL7" s="55">
        <f>'[1]TKB-2'!DL8</f>
        <v>0</v>
      </c>
      <c r="DM7" s="56"/>
      <c r="DN7" s="55">
        <f>'[1]TKB-2'!DN8</f>
        <v>0</v>
      </c>
      <c r="DO7" s="56"/>
      <c r="DP7" s="55">
        <f>'[1]TKB-2'!DP8</f>
        <v>0</v>
      </c>
      <c r="DQ7" s="56"/>
      <c r="DR7" s="55">
        <f>'[1]TKB-2'!DR8</f>
        <v>0</v>
      </c>
      <c r="DS7" s="56"/>
      <c r="DT7" s="55">
        <f>'[1]TKB-2'!DT8</f>
        <v>0</v>
      </c>
      <c r="DU7" s="56"/>
      <c r="DV7" s="55">
        <f>'[1]TKB-2'!DV8</f>
        <v>0</v>
      </c>
      <c r="DW7" s="56"/>
      <c r="DX7" s="55" t="str">
        <f>'[1]TKB-2'!DX8</f>
        <v>B2-306</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t="str">
        <f>'[1]TKB-2'!EP8</f>
        <v>B2-405</v>
      </c>
      <c r="EQ7" s="56"/>
      <c r="ER7" s="55" t="str">
        <f>'[1]TKB-2'!ER8</f>
        <v>B2-507</v>
      </c>
      <c r="ES7" s="56"/>
      <c r="ET7" s="55">
        <f>'[1]TKB-2'!ET8</f>
        <v>0</v>
      </c>
      <c r="EU7" s="56"/>
      <c r="EV7" s="55" t="str">
        <f>'[1]TKB-2'!EV8</f>
        <v>B2-305</v>
      </c>
      <c r="EW7" s="56"/>
      <c r="EX7" s="55" t="str">
        <f>'[1]TKB-2'!EX8</f>
        <v>B2-407</v>
      </c>
      <c r="EY7" s="56"/>
      <c r="EZ7" s="55">
        <f>'[1]TKB-2'!EZ8</f>
        <v>0</v>
      </c>
      <c r="FA7" s="56"/>
      <c r="FB7" s="55" t="str">
        <f>'[1]TKB-2'!FB8</f>
        <v>A.SAN2</v>
      </c>
      <c r="FC7" s="56"/>
      <c r="FD7" s="55" t="str">
        <f>'[1]TKB-2'!FD8</f>
        <v>btin</v>
      </c>
      <c r="FE7" s="56"/>
      <c r="FF7" s="55" t="str">
        <f>'[1]TKB-2'!FF8</f>
        <v>B2-307</v>
      </c>
      <c r="FG7" s="56"/>
      <c r="FH7" s="55" t="str">
        <f>'[1]TKB-2'!FH8</f>
        <v>B2-303</v>
      </c>
      <c r="FI7" s="56"/>
      <c r="FJ7" s="55" t="str">
        <f>'[1]TKB-2'!FJ8</f>
        <v>A.SAN2</v>
      </c>
      <c r="FK7" s="56"/>
      <c r="FL7" s="55" t="str">
        <f>'[1]TKB-2'!FL8</f>
        <v>B2-406</v>
      </c>
      <c r="FM7" s="56"/>
      <c r="FN7" s="55" t="str">
        <f>'[1]TKB-2'!FN8</f>
        <v>B2-308</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8"/>
      <c r="B8" s="300"/>
      <c r="C8" s="309"/>
      <c r="D8" s="42" t="s">
        <v>17</v>
      </c>
      <c r="E8" s="294"/>
      <c r="F8" s="63"/>
      <c r="G8" s="64" t="str">
        <f>'[1]TKB-2'!G9</f>
        <v/>
      </c>
      <c r="H8" s="63"/>
      <c r="I8" s="64" t="str">
        <f>'[1]TKB-2'!I9</f>
        <v/>
      </c>
      <c r="J8" s="63"/>
      <c r="K8" s="64" t="str">
        <f>'[1]TKB-2'!K9</f>
        <v/>
      </c>
      <c r="L8" s="63"/>
      <c r="M8" s="64" t="str">
        <f>'[1]TKB-2'!M9</f>
        <v/>
      </c>
      <c r="N8" s="63"/>
      <c r="O8" s="64" t="str">
        <f>'[1]TKB-2'!O9</f>
        <v/>
      </c>
      <c r="P8" s="63"/>
      <c r="Q8" s="64" t="str">
        <f>'[1]TKB-2'!Q9</f>
        <v>Đ.Châu</v>
      </c>
      <c r="R8" s="63"/>
      <c r="S8" s="64" t="str">
        <f>'[1]TKB-2'!S9</f>
        <v>L.Trường</v>
      </c>
      <c r="T8" s="63"/>
      <c r="U8" s="64" t="str">
        <f>'[1]TKB-2'!U9</f>
        <v>Q.Hùng</v>
      </c>
      <c r="V8" s="63"/>
      <c r="W8" s="64" t="str">
        <f>'[1]TKB-2'!W9</f>
        <v>L.Đ.Vinh</v>
      </c>
      <c r="X8" s="63"/>
      <c r="Y8" s="64" t="str">
        <f>'[1]TKB-2'!Y9</f>
        <v/>
      </c>
      <c r="Z8" s="63"/>
      <c r="AA8" s="64" t="str">
        <f>'[1]TKB-2'!AA9</f>
        <v/>
      </c>
      <c r="AB8" s="63"/>
      <c r="AC8" s="64" t="str">
        <f>'[1]TKB-2'!AC9</f>
        <v/>
      </c>
      <c r="AD8" s="63"/>
      <c r="AE8" s="64" t="str">
        <f>'[1]TKB-2'!AE9</f>
        <v/>
      </c>
      <c r="AF8" s="63"/>
      <c r="AG8" s="64" t="str">
        <f>'[1]TKB-2'!AG9</f>
        <v>N.Tiến</v>
      </c>
      <c r="AH8" s="63"/>
      <c r="AI8" s="64" t="str">
        <f>'[1]TKB-2'!AI9</f>
        <v>V.Thái</v>
      </c>
      <c r="AJ8" s="63"/>
      <c r="AK8" s="64" t="str">
        <f>'[1]TKB-2'!AK9</f>
        <v>T.Tám</v>
      </c>
      <c r="AL8" s="63"/>
      <c r="AM8" s="64" t="str">
        <f>'[1]TKB-2'!AM9</f>
        <v>T.Tiến</v>
      </c>
      <c r="AN8" s="63"/>
      <c r="AO8" s="64" t="str">
        <f>'[1]TKB-2'!AO9</f>
        <v/>
      </c>
      <c r="AP8" s="63"/>
      <c r="AQ8" s="64" t="str">
        <f>'[1]TKB-2'!AQ9</f>
        <v>D21KTR1.DAK11</v>
      </c>
      <c r="AR8" s="63"/>
      <c r="AS8" s="64" t="str">
        <f>'[1]TKB-2'!AS9</f>
        <v/>
      </c>
      <c r="AT8" s="63"/>
      <c r="AU8" s="64" t="str">
        <f>'[1]TKB-2'!AU9</f>
        <v/>
      </c>
      <c r="AV8" s="63"/>
      <c r="AW8" s="64" t="str">
        <f>'[1]TKB-2'!AW9</f>
        <v/>
      </c>
      <c r="AX8" s="63"/>
      <c r="AY8" s="64" t="str">
        <f>'[1]TKB-2'!AY9</f>
        <v/>
      </c>
      <c r="AZ8" s="63"/>
      <c r="BA8" s="64" t="str">
        <f>'[1]TKB-2'!BA9</f>
        <v>P.Lâm</v>
      </c>
      <c r="BB8" s="63"/>
      <c r="BC8" s="64" t="str">
        <f>'[1]TKB-2'!BC9</f>
        <v>D23KNT1DAKTR2</v>
      </c>
      <c r="BD8" s="63"/>
      <c r="BE8" s="64" t="str">
        <f>'[1]TKB-2'!BE9</f>
        <v/>
      </c>
      <c r="BF8" s="63"/>
      <c r="BG8" s="64" t="str">
        <f>'[1]TKB-2'!BG9</f>
        <v/>
      </c>
      <c r="BH8" s="63"/>
      <c r="BI8" s="64" t="str">
        <f>'[1]TKB-2'!BI9</f>
        <v/>
      </c>
      <c r="BJ8" s="63"/>
      <c r="BK8" s="64" t="str">
        <f>'[1]TKB-2'!BK9</f>
        <v>S.Vinh</v>
      </c>
      <c r="BL8" s="63"/>
      <c r="BM8" s="64" t="str">
        <f>'[1]TKB-2'!BM9</f>
        <v/>
      </c>
      <c r="BN8" s="63"/>
      <c r="BO8" s="64" t="str">
        <f>'[1]TKB-2'!BO9</f>
        <v/>
      </c>
      <c r="BP8" s="63"/>
      <c r="BQ8" s="64" t="str">
        <f>'[1]TKB-2'!BQ9</f>
        <v/>
      </c>
      <c r="BR8" s="63"/>
      <c r="BS8" s="64" t="str">
        <f>'[1]TKB-2'!BS9</f>
        <v/>
      </c>
      <c r="BT8" s="63"/>
      <c r="BU8" s="64" t="str">
        <f>'[1]TKB-2'!BU9</f>
        <v>H.Xuyên</v>
      </c>
      <c r="BV8" s="63"/>
      <c r="BW8" s="64" t="str">
        <f>'[1]TKB-2'!BW9</f>
        <v>T.Hải</v>
      </c>
      <c r="BX8" s="63"/>
      <c r="BY8" s="64" t="str">
        <f>'[1]TKB-2'!BY9</f>
        <v>Th.Dân</v>
      </c>
      <c r="BZ8" s="63"/>
      <c r="CA8" s="64" t="str">
        <f>'[1]TKB-2'!CA9</f>
        <v/>
      </c>
      <c r="CB8" s="63"/>
      <c r="CC8" s="64" t="str">
        <f>'[1]TKB-2'!CC9</f>
        <v>Th.Mai</v>
      </c>
      <c r="CD8" s="63"/>
      <c r="CE8" s="64" t="str">
        <f>'[1]TKB-2'!CE9</f>
        <v/>
      </c>
      <c r="CF8" s="63"/>
      <c r="CG8" s="64" t="str">
        <f>'[1]TKB-2'!CG9</f>
        <v/>
      </c>
      <c r="CH8" s="63"/>
      <c r="CI8" s="64" t="str">
        <f>'[1]TKB-2'!CI9</f>
        <v/>
      </c>
      <c r="CJ8" s="63"/>
      <c r="CK8" s="64" t="str">
        <f>'[1]TKB-2'!CK9</f>
        <v/>
      </c>
      <c r="CL8" s="63"/>
      <c r="CM8" s="64" t="str">
        <f>'[1]TKB-2'!CM9</f>
        <v/>
      </c>
      <c r="CN8" s="63"/>
      <c r="CO8" s="64" t="str">
        <f>'[1]TKB-2'!CO9</f>
        <v>Thu.Trang</v>
      </c>
      <c r="CP8" s="63"/>
      <c r="CQ8" s="64" t="str">
        <f>'[1]TKB-2'!CQ9</f>
        <v/>
      </c>
      <c r="CR8" s="63"/>
      <c r="CS8" s="64" t="str">
        <f>'[1]TKB-2'!CS9</f>
        <v/>
      </c>
      <c r="CT8" s="63"/>
      <c r="CU8" s="64" t="str">
        <f>'[1]TKB-2'!CU9</f>
        <v/>
      </c>
      <c r="CV8" s="63"/>
      <c r="CW8" s="64" t="str">
        <f>'[1]TKB-2'!CW9</f>
        <v/>
      </c>
      <c r="CX8" s="63"/>
      <c r="CY8" s="64" t="str">
        <f>'[1]TKB-2'!CY9</f>
        <v/>
      </c>
      <c r="CZ8" s="63"/>
      <c r="DA8" s="64" t="str">
        <f>'[1]TKB-2'!DA9</f>
        <v/>
      </c>
      <c r="DB8" s="63"/>
      <c r="DC8" s="64" t="str">
        <f>'[1]TKB-2'!DC9</f>
        <v>V.Thống</v>
      </c>
      <c r="DD8" s="63"/>
      <c r="DE8" s="64" t="str">
        <f>'[1]TKB-2'!DE9</f>
        <v>N.Khang</v>
      </c>
      <c r="DF8" s="63"/>
      <c r="DG8" s="64" t="str">
        <f>'[1]TKB-2'!DG9</f>
        <v>M.Linh</v>
      </c>
      <c r="DH8" s="63"/>
      <c r="DI8" s="64" t="str">
        <f>'[1]TKB-2'!DI9</f>
        <v>A.Nhân</v>
      </c>
      <c r="DJ8" s="63"/>
      <c r="DK8" s="64" t="str">
        <f>'[1]TKB-2'!DK9</f>
        <v>Đ.Tâm</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T.Hằng(Kte)</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L.Tín</v>
      </c>
      <c r="ER8" s="63"/>
      <c r="ES8" s="64" t="str">
        <f>'[1]TKB-2'!ES9</f>
        <v>Q.Thuận</v>
      </c>
      <c r="ET8" s="63"/>
      <c r="EU8" s="64" t="str">
        <f>'[1]TKB-2'!EU9</f>
        <v/>
      </c>
      <c r="EV8" s="63"/>
      <c r="EW8" s="64" t="str">
        <f>'[1]TKB-2'!EW9</f>
        <v>X.Hậu</v>
      </c>
      <c r="EX8" s="63"/>
      <c r="EY8" s="64" t="str">
        <f>'[1]TKB-2'!EY9</f>
        <v>Th.Hồng</v>
      </c>
      <c r="EZ8" s="63"/>
      <c r="FA8" s="64" t="str">
        <f>'[1]TKB-2'!FA9</f>
        <v/>
      </c>
      <c r="FB8" s="63"/>
      <c r="FC8" s="64" t="str">
        <f>'[1]TKB-2'!FC9</f>
        <v>V.Minh</v>
      </c>
      <c r="FD8" s="63"/>
      <c r="FE8" s="64" t="e">
        <f>'[1]TKB-2'!FE9</f>
        <v>#VALUE!</v>
      </c>
      <c r="FF8" s="63"/>
      <c r="FG8" s="64" t="str">
        <f>'[1]TKB-2'!FG9</f>
        <v>X.Hội</v>
      </c>
      <c r="FH8" s="63"/>
      <c r="FI8" s="64" t="str">
        <f>'[1]TKB-2'!FI9</f>
        <v>T.Mến</v>
      </c>
      <c r="FJ8" s="63"/>
      <c r="FK8" s="64" t="str">
        <f>'[1]TKB-2'!FK9</f>
        <v>V.Học</v>
      </c>
      <c r="FL8" s="63"/>
      <c r="FM8" s="64" t="str">
        <f>'[1]TKB-2'!FM9</f>
        <v>T.Nhiệm</v>
      </c>
      <c r="FN8" s="63"/>
      <c r="FO8" s="64" t="str">
        <f>'[1]TKB-2'!FO9</f>
        <v>Th.Cúc</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8"/>
      <c r="B9" s="300"/>
      <c r="C9" s="309"/>
      <c r="D9" s="39">
        <v>0</v>
      </c>
      <c r="E9" s="293" t="s">
        <v>73</v>
      </c>
      <c r="F9" s="57">
        <f>'[1]TKB-2'!F10</f>
        <v>0</v>
      </c>
      <c r="G9" s="58"/>
      <c r="H9" s="57">
        <f>'[1]TKB-2'!H10</f>
        <v>0</v>
      </c>
      <c r="I9" s="58"/>
      <c r="J9" s="57">
        <f>'[1]TKB-2'!J10</f>
        <v>0</v>
      </c>
      <c r="K9" s="58"/>
      <c r="L9" s="57">
        <f>'[1]TKB-2'!L10</f>
        <v>0</v>
      </c>
      <c r="M9" s="58"/>
      <c r="N9" s="57">
        <f>'[1]TKB-2'!N10</f>
        <v>0</v>
      </c>
      <c r="O9" s="58"/>
      <c r="P9" s="57" t="str">
        <f>'[1]TKB-2'!P10</f>
        <v>A4-101P</v>
      </c>
      <c r="Q9" s="58"/>
      <c r="R9" s="57" t="str">
        <f>'[1]TKB-2'!R10</f>
        <v>A4-102P</v>
      </c>
      <c r="S9" s="58"/>
      <c r="T9" s="57" t="str">
        <f>'[1]TKB-2'!T10</f>
        <v>A4-103</v>
      </c>
      <c r="U9" s="58"/>
      <c r="V9" s="57" t="str">
        <f>'[1]TKB-2'!V10</f>
        <v>A4-202</v>
      </c>
      <c r="W9" s="58"/>
      <c r="X9" s="57">
        <f>'[1]TKB-2'!X10</f>
        <v>0</v>
      </c>
      <c r="Y9" s="58"/>
      <c r="Z9" s="57">
        <f>'[1]TKB-2'!Z10</f>
        <v>0</v>
      </c>
      <c r="AA9" s="58"/>
      <c r="AB9" s="57">
        <f>'[1]TKB-2'!AB10</f>
        <v>0</v>
      </c>
      <c r="AC9" s="58"/>
      <c r="AD9" s="57">
        <f>'[1]TKB-2'!AD10</f>
        <v>0</v>
      </c>
      <c r="AE9" s="58"/>
      <c r="AF9" s="57" t="str">
        <f>'[1]TKB-2'!AF10</f>
        <v>B2-408</v>
      </c>
      <c r="AG9" s="58"/>
      <c r="AH9" s="57" t="str">
        <f>'[1]TKB-2'!AH10</f>
        <v>B2-505</v>
      </c>
      <c r="AI9" s="58"/>
      <c r="AJ9" s="57" t="str">
        <f>'[1]TKB-2'!AJ10</f>
        <v>B2-506</v>
      </c>
      <c r="AK9" s="58"/>
      <c r="AL9" s="57" t="str">
        <f>'[1]TKB-2'!AL10</f>
        <v>B2-401</v>
      </c>
      <c r="AM9" s="58"/>
      <c r="AN9" s="57">
        <f>'[1]TKB-2'!AN10</f>
        <v>0</v>
      </c>
      <c r="AO9" s="58"/>
      <c r="AP9" s="57" t="str">
        <f>'[1]TKB-2'!AP10</f>
        <v>B2-501</v>
      </c>
      <c r="AQ9" s="58"/>
      <c r="AR9" s="57">
        <f>'[1]TKB-2'!AR10</f>
        <v>0</v>
      </c>
      <c r="AS9" s="58"/>
      <c r="AT9" s="57">
        <f>'[1]TKB-2'!AT10</f>
        <v>0</v>
      </c>
      <c r="AU9" s="58"/>
      <c r="AV9" s="57">
        <f>'[1]TKB-2'!AV10</f>
        <v>0</v>
      </c>
      <c r="AW9" s="58"/>
      <c r="AX9" s="57">
        <f>'[1]TKB-2'!AX10</f>
        <v>0</v>
      </c>
      <c r="AY9" s="58"/>
      <c r="AZ9" s="57">
        <f>'[1]TKB-2'!AZ10</f>
        <v>0</v>
      </c>
      <c r="BA9" s="58"/>
      <c r="BB9" s="57" t="str">
        <f>'[1]TKB-2'!BB10</f>
        <v>B2-502</v>
      </c>
      <c r="BC9" s="58"/>
      <c r="BD9" s="57">
        <f>'[1]TKB-2'!BD10</f>
        <v>0</v>
      </c>
      <c r="BE9" s="58"/>
      <c r="BF9" s="57">
        <f>'[1]TKB-2'!BF10</f>
        <v>0</v>
      </c>
      <c r="BG9" s="58"/>
      <c r="BH9" s="57">
        <f>'[1]TKB-2'!BH10</f>
        <v>0</v>
      </c>
      <c r="BI9" s="58"/>
      <c r="BJ9" s="57" t="str">
        <f>'[1]TKB-2'!BJ10</f>
        <v>B2-205C</v>
      </c>
      <c r="BK9" s="58"/>
      <c r="BL9" s="57">
        <f>'[1]TKB-2'!BL10</f>
        <v>0</v>
      </c>
      <c r="BM9" s="58"/>
      <c r="BN9" s="57">
        <f>'[1]TKB-2'!BN10</f>
        <v>0</v>
      </c>
      <c r="BO9" s="58"/>
      <c r="BP9" s="57">
        <f>'[1]TKB-2'!BP10</f>
        <v>0</v>
      </c>
      <c r="BQ9" s="58"/>
      <c r="BR9" s="57">
        <f>'[1]TKB-2'!BR10</f>
        <v>0</v>
      </c>
      <c r="BS9" s="58"/>
      <c r="BT9" s="57" t="str">
        <f>'[1]TKB-2'!BT10</f>
        <v>A4-303</v>
      </c>
      <c r="BU9" s="58"/>
      <c r="BV9" s="57" t="str">
        <f>'[1]TKB-2'!BV10</f>
        <v>B2-102</v>
      </c>
      <c r="BW9" s="58"/>
      <c r="BX9" s="57" t="str">
        <f>'[1]TKB-2'!BX10</f>
        <v>B2-404</v>
      </c>
      <c r="BY9" s="58"/>
      <c r="BZ9" s="57">
        <f>'[1]TKB-2'!BZ10</f>
        <v>0</v>
      </c>
      <c r="CA9" s="58"/>
      <c r="CB9" s="57" t="str">
        <f>'[1]TKB-2'!CB10</f>
        <v>B2-103</v>
      </c>
      <c r="CC9" s="58"/>
      <c r="CD9" s="57">
        <f>'[1]TKB-2'!CD10</f>
        <v>0</v>
      </c>
      <c r="CE9" s="58"/>
      <c r="CF9" s="57">
        <f>'[1]TKB-2'!CF10</f>
        <v>0</v>
      </c>
      <c r="CG9" s="58"/>
      <c r="CH9" s="57">
        <f>'[1]TKB-2'!CH10</f>
        <v>0</v>
      </c>
      <c r="CI9" s="58"/>
      <c r="CJ9" s="57">
        <f>'[1]TKB-2'!CJ10</f>
        <v>0</v>
      </c>
      <c r="CK9" s="58"/>
      <c r="CL9" s="57">
        <f>'[1]TKB-2'!CL10</f>
        <v>0</v>
      </c>
      <c r="CM9" s="58"/>
      <c r="CN9" s="57" t="str">
        <f>'[1]TKB-2'!CN10</f>
        <v>B2-108</v>
      </c>
      <c r="CO9" s="58"/>
      <c r="CP9" s="57">
        <f>'[1]TKB-2'!CP10</f>
        <v>0</v>
      </c>
      <c r="CQ9" s="58"/>
      <c r="CR9" s="57">
        <f>'[1]TKB-2'!CR10</f>
        <v>0</v>
      </c>
      <c r="CS9" s="58"/>
      <c r="CT9" s="57">
        <f>'[1]TKB-2'!CT10</f>
        <v>0</v>
      </c>
      <c r="CU9" s="58"/>
      <c r="CV9" s="57">
        <f>'[1]TKB-2'!CV10</f>
        <v>0</v>
      </c>
      <c r="CW9" s="58"/>
      <c r="CX9" s="57">
        <f>'[1]TKB-2'!CX10</f>
        <v>0</v>
      </c>
      <c r="CY9" s="58"/>
      <c r="CZ9" s="57">
        <f>'[1]TKB-2'!CZ10</f>
        <v>0</v>
      </c>
      <c r="DA9" s="58"/>
      <c r="DB9" s="57" t="str">
        <f>'[1]TKB-2'!DB10</f>
        <v>B2-208C</v>
      </c>
      <c r="DC9" s="58"/>
      <c r="DD9" s="57" t="str">
        <f>'[1]TKB-2'!DD10</f>
        <v>B2-202</v>
      </c>
      <c r="DE9" s="58"/>
      <c r="DF9" s="57" t="str">
        <f>'[1]TKB-2'!DF10</f>
        <v>B2-203</v>
      </c>
      <c r="DG9" s="58"/>
      <c r="DH9" s="57" t="str">
        <f>'[1]TKB-2'!DH10</f>
        <v>B2-204</v>
      </c>
      <c r="DI9" s="58"/>
      <c r="DJ9" s="57" t="str">
        <f>'[1]TKB-2'!DJ10</f>
        <v>B2-301</v>
      </c>
      <c r="DK9" s="58"/>
      <c r="DL9" s="57">
        <f>'[1]TKB-2'!DL10</f>
        <v>0</v>
      </c>
      <c r="DM9" s="58"/>
      <c r="DN9" s="57">
        <f>'[1]TKB-2'!DN10</f>
        <v>0</v>
      </c>
      <c r="DO9" s="58"/>
      <c r="DP9" s="57">
        <f>'[1]TKB-2'!DP10</f>
        <v>0</v>
      </c>
      <c r="DQ9" s="58"/>
      <c r="DR9" s="57">
        <f>'[1]TKB-2'!DR10</f>
        <v>0</v>
      </c>
      <c r="DS9" s="58"/>
      <c r="DT9" s="57">
        <f>'[1]TKB-2'!DT10</f>
        <v>0</v>
      </c>
      <c r="DU9" s="58"/>
      <c r="DV9" s="57">
        <f>'[1]TKB-2'!DV10</f>
        <v>0</v>
      </c>
      <c r="DW9" s="58"/>
      <c r="DX9" s="57" t="str">
        <f>'[1]TKB-2'!DX10</f>
        <v>B2-306</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t="str">
        <f>'[1]TKB-2'!EP10</f>
        <v>B2-405</v>
      </c>
      <c r="EQ9" s="58"/>
      <c r="ER9" s="57" t="str">
        <f>'[1]TKB-2'!ER10</f>
        <v>B2-507</v>
      </c>
      <c r="ES9" s="58"/>
      <c r="ET9" s="57">
        <f>'[1]TKB-2'!ET10</f>
        <v>0</v>
      </c>
      <c r="EU9" s="58"/>
      <c r="EV9" s="57" t="str">
        <f>'[1]TKB-2'!EV10</f>
        <v>B2-305</v>
      </c>
      <c r="EW9" s="58"/>
      <c r="EX9" s="57" t="str">
        <f>'[1]TKB-2'!EX10</f>
        <v>B2-407</v>
      </c>
      <c r="EY9" s="58"/>
      <c r="EZ9" s="57">
        <f>'[1]TKB-2'!EZ10</f>
        <v>0</v>
      </c>
      <c r="FA9" s="58"/>
      <c r="FB9" s="57">
        <f>'[1]TKB-2'!FB10</f>
        <v>0</v>
      </c>
      <c r="FC9" s="58"/>
      <c r="FD9" s="57">
        <f>'[1]TKB-2'!FD10</f>
        <v>0</v>
      </c>
      <c r="FE9" s="58"/>
      <c r="FF9" s="57" t="str">
        <f>'[1]TKB-2'!FF10</f>
        <v>B2-307</v>
      </c>
      <c r="FG9" s="58"/>
      <c r="FH9" s="57" t="str">
        <f>'[1]TKB-2'!FH10</f>
        <v>B2-303</v>
      </c>
      <c r="FI9" s="58"/>
      <c r="FJ9" s="57">
        <f>'[1]TKB-2'!FJ10</f>
        <v>0</v>
      </c>
      <c r="FK9" s="58"/>
      <c r="FL9" s="57" t="str">
        <f>'[1]TKB-2'!FL10</f>
        <v>B2-406</v>
      </c>
      <c r="FM9" s="58"/>
      <c r="FN9" s="57" t="str">
        <f>'[1]TKB-2'!FN10</f>
        <v>B2-308</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8"/>
      <c r="B10" s="300"/>
      <c r="C10" s="309"/>
      <c r="D10" s="47">
        <v>0</v>
      </c>
      <c r="E10" s="294"/>
      <c r="F10" s="61"/>
      <c r="G10" s="62" t="str">
        <f>'[1]TKB-2'!G11</f>
        <v/>
      </c>
      <c r="H10" s="61"/>
      <c r="I10" s="62" t="str">
        <f>'[1]TKB-2'!I11</f>
        <v/>
      </c>
      <c r="J10" s="61"/>
      <c r="K10" s="62" t="str">
        <f>'[1]TKB-2'!K11</f>
        <v/>
      </c>
      <c r="L10" s="61"/>
      <c r="M10" s="62" t="str">
        <f>'[1]TKB-2'!M11</f>
        <v/>
      </c>
      <c r="N10" s="61"/>
      <c r="O10" s="62" t="str">
        <f>'[1]TKB-2'!O11</f>
        <v/>
      </c>
      <c r="P10" s="61"/>
      <c r="Q10" s="62" t="str">
        <f>'[1]TKB-2'!Q11</f>
        <v>Đ.Châu</v>
      </c>
      <c r="R10" s="61"/>
      <c r="S10" s="62" t="str">
        <f>'[1]TKB-2'!S11</f>
        <v>Q.Hùng</v>
      </c>
      <c r="T10" s="61"/>
      <c r="U10" s="62" t="str">
        <f>'[1]TKB-2'!U11</f>
        <v>V.Nam</v>
      </c>
      <c r="V10" s="61"/>
      <c r="W10" s="62" t="str">
        <f>'[1]TKB-2'!W11</f>
        <v>K.Oanh</v>
      </c>
      <c r="X10" s="61"/>
      <c r="Y10" s="62" t="str">
        <f>'[1]TKB-2'!Y11</f>
        <v/>
      </c>
      <c r="Z10" s="61"/>
      <c r="AA10" s="62" t="str">
        <f>'[1]TKB-2'!AA11</f>
        <v/>
      </c>
      <c r="AB10" s="61"/>
      <c r="AC10" s="62" t="str">
        <f>'[1]TKB-2'!AC11</f>
        <v/>
      </c>
      <c r="AD10" s="61"/>
      <c r="AE10" s="62" t="str">
        <f>'[1]TKB-2'!AE11</f>
        <v/>
      </c>
      <c r="AF10" s="61"/>
      <c r="AG10" s="62" t="str">
        <f>'[1]TKB-2'!AG11</f>
        <v>T.Vinh</v>
      </c>
      <c r="AH10" s="61"/>
      <c r="AI10" s="62" t="str">
        <f>'[1]TKB-2'!AI11</f>
        <v>Thu.Trang</v>
      </c>
      <c r="AJ10" s="61"/>
      <c r="AK10" s="62" t="str">
        <f>'[1]TKB-2'!AK11</f>
        <v>Đ.Tú</v>
      </c>
      <c r="AL10" s="61"/>
      <c r="AM10" s="62" t="str">
        <f>'[1]TKB-2'!AM11</f>
        <v>B.Toàn</v>
      </c>
      <c r="AN10" s="61"/>
      <c r="AO10" s="62" t="str">
        <f>'[1]TKB-2'!AO11</f>
        <v/>
      </c>
      <c r="AP10" s="61"/>
      <c r="AQ10" s="62" t="str">
        <f>'[1]TKB-2'!AQ11</f>
        <v>D21KTR1.DAK11</v>
      </c>
      <c r="AR10" s="61"/>
      <c r="AS10" s="62" t="str">
        <f>'[1]TKB-2'!AS11</f>
        <v/>
      </c>
      <c r="AT10" s="61"/>
      <c r="AU10" s="62" t="str">
        <f>'[1]TKB-2'!AU11</f>
        <v/>
      </c>
      <c r="AV10" s="61"/>
      <c r="AW10" s="62" t="str">
        <f>'[1]TKB-2'!AW11</f>
        <v/>
      </c>
      <c r="AX10" s="61"/>
      <c r="AY10" s="62" t="str">
        <f>'[1]TKB-2'!AY11</f>
        <v/>
      </c>
      <c r="AZ10" s="61"/>
      <c r="BA10" s="62" t="str">
        <f>'[1]TKB-2'!BA11</f>
        <v/>
      </c>
      <c r="BB10" s="61"/>
      <c r="BC10" s="62" t="str">
        <f>'[1]TKB-2'!BC11</f>
        <v>D23KNT1DAKTR2</v>
      </c>
      <c r="BD10" s="61"/>
      <c r="BE10" s="62" t="str">
        <f>'[1]TKB-2'!BE11</f>
        <v/>
      </c>
      <c r="BF10" s="61"/>
      <c r="BG10" s="62" t="str">
        <f>'[1]TKB-2'!BG11</f>
        <v/>
      </c>
      <c r="BH10" s="61"/>
      <c r="BI10" s="62" t="str">
        <f>'[1]TKB-2'!BI11</f>
        <v/>
      </c>
      <c r="BJ10" s="61"/>
      <c r="BK10" s="62" t="str">
        <f>'[1]TKB-2'!BK11</f>
        <v>S.Vinh</v>
      </c>
      <c r="BL10" s="61"/>
      <c r="BM10" s="62" t="str">
        <f>'[1]TKB-2'!BM11</f>
        <v/>
      </c>
      <c r="BN10" s="61"/>
      <c r="BO10" s="62" t="str">
        <f>'[1]TKB-2'!BO11</f>
        <v/>
      </c>
      <c r="BP10" s="61"/>
      <c r="BQ10" s="62" t="str">
        <f>'[1]TKB-2'!BQ11</f>
        <v/>
      </c>
      <c r="BR10" s="61"/>
      <c r="BS10" s="62" t="str">
        <f>'[1]TKB-2'!BS11</f>
        <v/>
      </c>
      <c r="BT10" s="61"/>
      <c r="BU10" s="62" t="str">
        <f>'[1]TKB-2'!BU11</f>
        <v>T.Hùng</v>
      </c>
      <c r="BV10" s="61"/>
      <c r="BW10" s="62" t="str">
        <f>'[1]TKB-2'!BW11</f>
        <v>Đ.Thường</v>
      </c>
      <c r="BX10" s="61"/>
      <c r="BY10" s="62" t="str">
        <f>'[1]TKB-2'!BY11</f>
        <v>T.Tám</v>
      </c>
      <c r="BZ10" s="61"/>
      <c r="CA10" s="62" t="str">
        <f>'[1]TKB-2'!CA11</f>
        <v/>
      </c>
      <c r="CB10" s="61"/>
      <c r="CC10" s="62" t="str">
        <f>'[1]TKB-2'!CC11</f>
        <v>X.Hậu</v>
      </c>
      <c r="CD10" s="61"/>
      <c r="CE10" s="62" t="str">
        <f>'[1]TKB-2'!CE11</f>
        <v/>
      </c>
      <c r="CF10" s="61"/>
      <c r="CG10" s="62" t="str">
        <f>'[1]TKB-2'!CG11</f>
        <v/>
      </c>
      <c r="CH10" s="61"/>
      <c r="CI10" s="62" t="str">
        <f>'[1]TKB-2'!CI11</f>
        <v/>
      </c>
      <c r="CJ10" s="61"/>
      <c r="CK10" s="62" t="str">
        <f>'[1]TKB-2'!CK11</f>
        <v/>
      </c>
      <c r="CL10" s="61"/>
      <c r="CM10" s="62" t="str">
        <f>'[1]TKB-2'!CM11</f>
        <v/>
      </c>
      <c r="CN10" s="61"/>
      <c r="CO10" s="62" t="str">
        <f>'[1]TKB-2'!CO11</f>
        <v>V.Tường</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V.Thống</v>
      </c>
      <c r="DD10" s="61"/>
      <c r="DE10" s="62" t="str">
        <f>'[1]TKB-2'!DE11</f>
        <v>V.Khánh</v>
      </c>
      <c r="DF10" s="61"/>
      <c r="DG10" s="62" t="str">
        <f>'[1]TKB-2'!DG11</f>
        <v>T.Thiểm</v>
      </c>
      <c r="DH10" s="61"/>
      <c r="DI10" s="62" t="str">
        <f>'[1]TKB-2'!DI11</f>
        <v>A.Nhân</v>
      </c>
      <c r="DJ10" s="61"/>
      <c r="DK10" s="62" t="str">
        <f>'[1]TKB-2'!DK11</f>
        <v>T.Thủy</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T.Hằng(Kte)</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X.Hội</v>
      </c>
      <c r="ER10" s="61"/>
      <c r="ES10" s="62" t="str">
        <f>'[1]TKB-2'!ES11</f>
        <v>Th.Loan</v>
      </c>
      <c r="ET10" s="61"/>
      <c r="EU10" s="62" t="str">
        <f>'[1]TKB-2'!EU11</f>
        <v/>
      </c>
      <c r="EV10" s="61"/>
      <c r="EW10" s="62" t="str">
        <f>'[1]TKB-2'!EW11</f>
        <v>T.Mến</v>
      </c>
      <c r="EX10" s="61"/>
      <c r="EY10" s="62" t="str">
        <f>'[1]TKB-2'!EY11</f>
        <v>T.Tiến</v>
      </c>
      <c r="EZ10" s="61"/>
      <c r="FA10" s="62" t="str">
        <f>'[1]TKB-2'!FA11</f>
        <v/>
      </c>
      <c r="FB10" s="61"/>
      <c r="FC10" s="62" t="str">
        <f>'[1]TKB-2'!FC11</f>
        <v/>
      </c>
      <c r="FD10" s="61"/>
      <c r="FE10" s="62" t="str">
        <f>'[1]TKB-2'!FE11</f>
        <v/>
      </c>
      <c r="FF10" s="61"/>
      <c r="FG10" s="62" t="str">
        <f>'[1]TKB-2'!FG11</f>
        <v>T.Nhiệm</v>
      </c>
      <c r="FH10" s="61"/>
      <c r="FI10" s="62" t="str">
        <f>'[1]TKB-2'!FI11</f>
        <v>M.Linh</v>
      </c>
      <c r="FJ10" s="61"/>
      <c r="FK10" s="62" t="str">
        <f>'[1]TKB-2'!FK11</f>
        <v/>
      </c>
      <c r="FL10" s="61"/>
      <c r="FM10" s="62" t="str">
        <f>'[1]TKB-2'!FM11</f>
        <v>B.Hồng</v>
      </c>
      <c r="FN10" s="61"/>
      <c r="FO10" s="62" t="str">
        <f>'[1]TKB-2'!FO11</f>
        <v>A.Xuân(TG)</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8"/>
      <c r="B11" s="300"/>
      <c r="C11" s="309"/>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8"/>
      <c r="B12" s="301"/>
      <c r="C12" s="310"/>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5" t="str">
        <f>'[2]TKB-1'!A14</f>
        <v>TUẦN</v>
      </c>
      <c r="B13" s="299" t="str">
        <f>'TKB-1'!B13</f>
        <v>BA</v>
      </c>
      <c r="C13" s="302">
        <f>+C3+1</f>
        <v>45664</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f>'[1]TKB-2'!V14</f>
        <v>0</v>
      </c>
      <c r="W13" s="56"/>
      <c r="X13" s="55" t="str">
        <f>'[1]TKB-2'!X14</f>
        <v>B2-101</v>
      </c>
      <c r="Y13" s="56"/>
      <c r="Z13" s="55" t="str">
        <f>'[1]TKB-2'!Z14</f>
        <v>B2-102</v>
      </c>
      <c r="AA13" s="56"/>
      <c r="AB13" s="55" t="str">
        <f>'[1]TKB-2'!AB14</f>
        <v>B2-103</v>
      </c>
      <c r="AC13" s="56"/>
      <c r="AD13" s="55" t="str">
        <f>'[1]TKB-2'!AD14</f>
        <v>B2-201</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f>'[1]TKB-2'!AR14</f>
        <v>0</v>
      </c>
      <c r="AS13" s="56"/>
      <c r="AT13" s="55" t="str">
        <f>'[1]TKB-2'!AT14</f>
        <v>B2-202</v>
      </c>
      <c r="AU13" s="56"/>
      <c r="AV13" s="55" t="str">
        <f>'[1]TKB-2'!AV14</f>
        <v>B2-203</v>
      </c>
      <c r="AW13" s="56"/>
      <c r="AX13" s="55">
        <f>'[1]TKB-2'!AX14</f>
        <v>0</v>
      </c>
      <c r="AY13" s="56"/>
      <c r="AZ13" s="55">
        <f>'[1]TKB-2'!AZ14</f>
        <v>0</v>
      </c>
      <c r="BA13" s="56"/>
      <c r="BB13" s="55">
        <f>'[1]TKB-2'!BB14</f>
        <v>0</v>
      </c>
      <c r="BC13" s="56"/>
      <c r="BD13" s="55">
        <f>'[1]TKB-2'!BD14</f>
        <v>0</v>
      </c>
      <c r="BE13" s="56"/>
      <c r="BF13" s="55">
        <f>'[1]TKB-2'!BF14</f>
        <v>0</v>
      </c>
      <c r="BG13" s="56"/>
      <c r="BH13" s="55" t="str">
        <f>'[1]TKB-2'!BH14</f>
        <v>A4-101P</v>
      </c>
      <c r="BI13" s="56"/>
      <c r="BJ13" s="55">
        <f>'[1]TKB-2'!BJ14</f>
        <v>0</v>
      </c>
      <c r="BK13" s="56"/>
      <c r="BL13" s="55" t="str">
        <f>'[1]TKB-2'!BL14</f>
        <v>B2-204</v>
      </c>
      <c r="BM13" s="56"/>
      <c r="BN13" s="55">
        <f>'[1]TKB-2'!BN14</f>
        <v>0</v>
      </c>
      <c r="BO13" s="56"/>
      <c r="BP13" s="55">
        <f>'[1]TKB-2'!BP14</f>
        <v>0</v>
      </c>
      <c r="BQ13" s="56"/>
      <c r="BR13" s="55" t="str">
        <f>'[1]TKB-2'!BR14</f>
        <v>A4-102P</v>
      </c>
      <c r="BS13" s="56"/>
      <c r="BT13" s="55">
        <f>'[1]TKB-2'!BT14</f>
        <v>0</v>
      </c>
      <c r="BU13" s="56"/>
      <c r="BV13" s="55">
        <f>'[1]TKB-2'!BV14</f>
        <v>0</v>
      </c>
      <c r="BW13" s="56"/>
      <c r="BX13" s="55">
        <f>'[1]TKB-2'!BX14</f>
        <v>0</v>
      </c>
      <c r="BY13" s="56"/>
      <c r="BZ13" s="55">
        <f>'[1]TKB-2'!BZ14</f>
        <v>0</v>
      </c>
      <c r="CA13" s="56"/>
      <c r="CB13" s="55">
        <f>'[1]TKB-2'!CB14</f>
        <v>0</v>
      </c>
      <c r="CC13" s="56"/>
      <c r="CD13" s="55" t="str">
        <f>'[1]TKB-2'!CD14</f>
        <v>B2-301</v>
      </c>
      <c r="CE13" s="56"/>
      <c r="CF13" s="55">
        <f>'[1]TKB-2'!CF14</f>
        <v>0</v>
      </c>
      <c r="CG13" s="56"/>
      <c r="CH13" s="55">
        <f>'[1]TKB-2'!CH14</f>
        <v>0</v>
      </c>
      <c r="CI13" s="56"/>
      <c r="CJ13" s="55" t="str">
        <f>'[1]TKB-2'!CJ14</f>
        <v>B2-304</v>
      </c>
      <c r="CK13" s="56"/>
      <c r="CL13" s="55">
        <f>'[1]TKB-2'!CL14</f>
        <v>0</v>
      </c>
      <c r="CM13" s="56"/>
      <c r="CN13" s="55">
        <f>'[1]TKB-2'!CN14</f>
        <v>0</v>
      </c>
      <c r="CO13" s="56"/>
      <c r="CP13" s="55">
        <f>'[1]TKB-2'!CP14</f>
        <v>0</v>
      </c>
      <c r="CQ13" s="56"/>
      <c r="CR13" s="55" t="str">
        <f>'[1]TKB-2'!CR14</f>
        <v>A4-103</v>
      </c>
      <c r="CS13" s="56"/>
      <c r="CT13" s="55">
        <f>'[1]TKB-2'!CT14</f>
        <v>0</v>
      </c>
      <c r="CU13" s="56"/>
      <c r="CV13" s="55">
        <f>'[1]TKB-2'!CV14</f>
        <v>0</v>
      </c>
      <c r="CW13" s="56"/>
      <c r="CX13" s="55">
        <f>'[1]TKB-2'!CX14</f>
        <v>0</v>
      </c>
      <c r="CY13" s="56"/>
      <c r="CZ13" s="55">
        <f>'[1]TKB-2'!CZ14</f>
        <v>0</v>
      </c>
      <c r="DA13" s="56"/>
      <c r="DB13" s="55">
        <f>'[1]TKB-2'!DB14</f>
        <v>0</v>
      </c>
      <c r="DC13" s="56"/>
      <c r="DD13" s="55">
        <f>'[1]TKB-2'!DD14</f>
        <v>0</v>
      </c>
      <c r="DE13" s="56"/>
      <c r="DF13" s="55">
        <f>'[1]TKB-2'!DF14</f>
        <v>0</v>
      </c>
      <c r="DG13" s="56"/>
      <c r="DH13" s="55">
        <f>'[1]TKB-2'!DH14</f>
        <v>0</v>
      </c>
      <c r="DI13" s="56"/>
      <c r="DJ13" s="55">
        <f>'[1]TKB-2'!DJ14</f>
        <v>0</v>
      </c>
      <c r="DK13" s="56"/>
      <c r="DL13" s="55" t="str">
        <f>'[1]TKB-2'!DL14</f>
        <v>B2-402</v>
      </c>
      <c r="DM13" s="56"/>
      <c r="DN13" s="55" t="str">
        <f>'[1]TKB-2'!DN14</f>
        <v>B2-403</v>
      </c>
      <c r="DO13" s="56"/>
      <c r="DP13" s="55" t="str">
        <f>'[1]TKB-2'!DP14</f>
        <v>A.SAN1</v>
      </c>
      <c r="DQ13" s="56"/>
      <c r="DR13" s="55" t="str">
        <f>'[1]TKB-2'!DR14</f>
        <v>A.SAN2</v>
      </c>
      <c r="DS13" s="56"/>
      <c r="DT13" s="55">
        <f>'[1]TKB-2'!DT14</f>
        <v>0</v>
      </c>
      <c r="DU13" s="56"/>
      <c r="DV13" s="55" t="str">
        <f>'[1]TKB-2'!DV14</f>
        <v>B2-305</v>
      </c>
      <c r="DW13" s="56"/>
      <c r="DX13" s="55">
        <f>'[1]TKB-2'!DX14</f>
        <v>0</v>
      </c>
      <c r="DY13" s="56"/>
      <c r="DZ13" s="55" t="str">
        <f>'[1]TKB-2'!DZ14</f>
        <v>B2-307</v>
      </c>
      <c r="EA13" s="56"/>
      <c r="EB13" s="55">
        <f>'[1]TKB-2'!EB14</f>
        <v>0</v>
      </c>
      <c r="EC13" s="56"/>
      <c r="ED13" s="55" t="str">
        <f>'[1]TKB-2'!ED14</f>
        <v>B2-308</v>
      </c>
      <c r="EE13" s="56"/>
      <c r="EF13" s="55" t="str">
        <f>'[1]TKB-2'!EF14</f>
        <v>A.SAN2</v>
      </c>
      <c r="EG13" s="56"/>
      <c r="EH13" s="55">
        <f>'[1]TKB-2'!EH14</f>
        <v>0</v>
      </c>
      <c r="EI13" s="56"/>
      <c r="EJ13" s="55">
        <f>'[1]TKB-2'!EJ14</f>
        <v>0</v>
      </c>
      <c r="EK13" s="56"/>
      <c r="EL13" s="55" t="str">
        <f>'[1]TKB-2'!EL14</f>
        <v>B2-407</v>
      </c>
      <c r="EM13" s="56"/>
      <c r="EN13" s="55" t="str">
        <f>'[1]TKB-2'!EN14</f>
        <v>B2-504</v>
      </c>
      <c r="EO13" s="56"/>
      <c r="EP13" s="55">
        <f>'[1]TKB-2'!EP14</f>
        <v>0</v>
      </c>
      <c r="EQ13" s="56"/>
      <c r="ER13" s="55">
        <f>'[1]TKB-2'!ER14</f>
        <v>0</v>
      </c>
      <c r="ES13" s="56"/>
      <c r="ET13" s="55">
        <f>'[1]TKB-2'!ET14</f>
        <v>0</v>
      </c>
      <c r="EU13" s="56"/>
      <c r="EV13" s="55">
        <f>'[1]TKB-2'!EV14</f>
        <v>0</v>
      </c>
      <c r="EW13" s="56"/>
      <c r="EX13" s="55">
        <f>'[1]TKB-2'!EX14</f>
        <v>0</v>
      </c>
      <c r="EY13" s="56"/>
      <c r="EZ13" s="55" t="str">
        <f>'[1]TKB-2'!EZ14</f>
        <v>B2-408</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f>'[1]TKB-2'!FR14</f>
        <v>0</v>
      </c>
      <c r="FS13" s="56"/>
      <c r="FT13" s="55">
        <f>'[1]TKB-2'!FT14</f>
        <v>0</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5"/>
      <c r="B14" s="300"/>
      <c r="C14" s="303"/>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
      </c>
      <c r="X14" s="57"/>
      <c r="Y14" s="58" t="str">
        <f>'[1]TKB-2'!Y15</f>
        <v>H.Phúc</v>
      </c>
      <c r="Z14" s="57"/>
      <c r="AA14" s="58" t="str">
        <f>'[1]TKB-2'!AA15</f>
        <v>L.Trường</v>
      </c>
      <c r="AB14" s="57"/>
      <c r="AC14" s="58" t="str">
        <f>'[1]TKB-2'!AC15</f>
        <v>C.Tín</v>
      </c>
      <c r="AD14" s="57"/>
      <c r="AE14" s="58" t="str">
        <f>'[1]TKB-2'!AE15</f>
        <v>Đ.Tân</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
      </c>
      <c r="AT14" s="57"/>
      <c r="AU14" s="58" t="str">
        <f>'[1]TKB-2'!AU15</f>
        <v>Th.Quý</v>
      </c>
      <c r="AV14" s="57"/>
      <c r="AW14" s="58" t="str">
        <f>'[1]TKB-2'!AW15</f>
        <v>Th.Cúc</v>
      </c>
      <c r="AX14" s="57"/>
      <c r="AY14" s="58" t="str">
        <f>'[1]TKB-2'!AY15</f>
        <v/>
      </c>
      <c r="AZ14" s="57"/>
      <c r="BA14" s="58" t="str">
        <f>'[1]TKB-2'!BA15</f>
        <v/>
      </c>
      <c r="BB14" s="57"/>
      <c r="BC14" s="58" t="str">
        <f>'[1]TKB-2'!BC15</f>
        <v/>
      </c>
      <c r="BD14" s="57"/>
      <c r="BE14" s="58" t="str">
        <f>'[1]TKB-2'!BE15</f>
        <v/>
      </c>
      <c r="BF14" s="57"/>
      <c r="BG14" s="58" t="str">
        <f>'[1]TKB-2'!BG15</f>
        <v/>
      </c>
      <c r="BH14" s="57"/>
      <c r="BI14" s="58" t="str">
        <f>'[1]TKB-2'!BI15</f>
        <v>Th.Huy</v>
      </c>
      <c r="BJ14" s="57"/>
      <c r="BK14" s="58" t="str">
        <f>'[1]TKB-2'!BK15</f>
        <v/>
      </c>
      <c r="BL14" s="57"/>
      <c r="BM14" s="58" t="str">
        <f>'[1]TKB-2'!BM15</f>
        <v>Thu.Trang</v>
      </c>
      <c r="BN14" s="57"/>
      <c r="BO14" s="58" t="str">
        <f>'[1]TKB-2'!BO15</f>
        <v/>
      </c>
      <c r="BP14" s="57"/>
      <c r="BQ14" s="58" t="str">
        <f>'[1]TKB-2'!BQ15</f>
        <v/>
      </c>
      <c r="BR14" s="57"/>
      <c r="BS14" s="58" t="str">
        <f>'[1]TKB-2'!BS15</f>
        <v>H.Toàn</v>
      </c>
      <c r="BT14" s="57"/>
      <c r="BU14" s="58" t="str">
        <f>'[1]TKB-2'!BU15</f>
        <v/>
      </c>
      <c r="BV14" s="57"/>
      <c r="BW14" s="58" t="str">
        <f>'[1]TKB-2'!BW15</f>
        <v/>
      </c>
      <c r="BX14" s="57"/>
      <c r="BY14" s="58" t="str">
        <f>'[1]TKB-2'!BY15</f>
        <v/>
      </c>
      <c r="BZ14" s="57"/>
      <c r="CA14" s="58" t="str">
        <f>'[1]TKB-2'!CA15</f>
        <v/>
      </c>
      <c r="CB14" s="57"/>
      <c r="CC14" s="58" t="str">
        <f>'[1]TKB-2'!CC15</f>
        <v/>
      </c>
      <c r="CD14" s="57"/>
      <c r="CE14" s="58" t="str">
        <f>'[1]TKB-2'!CE15</f>
        <v>C.Bằng</v>
      </c>
      <c r="CF14" s="57"/>
      <c r="CG14" s="58" t="str">
        <f>'[1]TKB-2'!CG15</f>
        <v/>
      </c>
      <c r="CH14" s="57"/>
      <c r="CI14" s="58" t="str">
        <f>'[1]TKB-2'!CI15</f>
        <v/>
      </c>
      <c r="CJ14" s="57"/>
      <c r="CK14" s="58" t="str">
        <f>'[1]TKB-2'!CK15</f>
        <v>Tr.Tuấn(PH)</v>
      </c>
      <c r="CL14" s="57"/>
      <c r="CM14" s="58" t="str">
        <f>'[1]TKB-2'!CM15</f>
        <v/>
      </c>
      <c r="CN14" s="57"/>
      <c r="CO14" s="58" t="str">
        <f>'[1]TKB-2'!CO15</f>
        <v/>
      </c>
      <c r="CP14" s="57"/>
      <c r="CQ14" s="58" t="str">
        <f>'[1]TKB-2'!CQ15</f>
        <v/>
      </c>
      <c r="CR14" s="57"/>
      <c r="CS14" s="58" t="str">
        <f>'[1]TKB-2'!CS15</f>
        <v>B.Duyên(Kte)</v>
      </c>
      <c r="CT14" s="57"/>
      <c r="CU14" s="58" t="str">
        <f>'[1]TKB-2'!CU15</f>
        <v/>
      </c>
      <c r="CV14" s="57"/>
      <c r="CW14" s="58" t="str">
        <f>'[1]TKB-2'!CW15</f>
        <v/>
      </c>
      <c r="CX14" s="57"/>
      <c r="CY14" s="58" t="str">
        <f>'[1]TKB-2'!CY15</f>
        <v/>
      </c>
      <c r="CZ14" s="57"/>
      <c r="DA14" s="58" t="str">
        <f>'[1]TKB-2'!DA15</f>
        <v/>
      </c>
      <c r="DB14" s="57"/>
      <c r="DC14" s="58" t="str">
        <f>'[1]TKB-2'!DC15</f>
        <v/>
      </c>
      <c r="DD14" s="57"/>
      <c r="DE14" s="58" t="str">
        <f>'[1]TKB-2'!DE15</f>
        <v/>
      </c>
      <c r="DF14" s="57"/>
      <c r="DG14" s="58" t="str">
        <f>'[1]TKB-2'!DG15</f>
        <v/>
      </c>
      <c r="DH14" s="57"/>
      <c r="DI14" s="58" t="str">
        <f>'[1]TKB-2'!DI15</f>
        <v/>
      </c>
      <c r="DJ14" s="57"/>
      <c r="DK14" s="58" t="str">
        <f>'[1]TKB-2'!DK15</f>
        <v/>
      </c>
      <c r="DL14" s="57"/>
      <c r="DM14" s="58" t="str">
        <f>'[1]TKB-2'!DM15</f>
        <v>K.Trọng</v>
      </c>
      <c r="DN14" s="57"/>
      <c r="DO14" s="58" t="str">
        <f>'[1]TKB-2'!DO15</f>
        <v>M.Linh</v>
      </c>
      <c r="DP14" s="57"/>
      <c r="DQ14" s="58" t="str">
        <f>'[1]TKB-2'!DQ15</f>
        <v>P.Lâm</v>
      </c>
      <c r="DR14" s="57"/>
      <c r="DS14" s="58" t="str">
        <f>'[1]TKB-2'!DS15</f>
        <v>V.Đông</v>
      </c>
      <c r="DT14" s="57"/>
      <c r="DU14" s="58" t="str">
        <f>'[1]TKB-2'!DU15</f>
        <v/>
      </c>
      <c r="DV14" s="57"/>
      <c r="DW14" s="58" t="str">
        <f>'[1]TKB-2'!DW15</f>
        <v>T.Nhiệm</v>
      </c>
      <c r="DX14" s="57"/>
      <c r="DY14" s="58" t="str">
        <f>'[1]TKB-2'!DY15</f>
        <v/>
      </c>
      <c r="DZ14" s="57"/>
      <c r="EA14" s="58" t="str">
        <f>'[1]TKB-2'!EA15</f>
        <v>K.Cúc</v>
      </c>
      <c r="EB14" s="57"/>
      <c r="EC14" s="58" t="str">
        <f>'[1]TKB-2'!EC15</f>
        <v/>
      </c>
      <c r="ED14" s="57"/>
      <c r="EE14" s="58" t="str">
        <f>'[1]TKB-2'!EE15</f>
        <v>T.Công</v>
      </c>
      <c r="EF14" s="57"/>
      <c r="EG14" s="58" t="str">
        <f>'[1]TKB-2'!EG15</f>
        <v>V.Minh</v>
      </c>
      <c r="EH14" s="57"/>
      <c r="EI14" s="58" t="str">
        <f>'[1]TKB-2'!EI15</f>
        <v/>
      </c>
      <c r="EJ14" s="57"/>
      <c r="EK14" s="58" t="str">
        <f>'[1]TKB-2'!EK15</f>
        <v/>
      </c>
      <c r="EL14" s="57"/>
      <c r="EM14" s="58" t="str">
        <f>'[1]TKB-2'!EM15</f>
        <v>T.Lê</v>
      </c>
      <c r="EN14" s="57"/>
      <c r="EO14" s="58" t="str">
        <f>'[1]TKB-2'!EO15</f>
        <v>D24KNT1DACS3</v>
      </c>
      <c r="EP14" s="57"/>
      <c r="EQ14" s="58" t="str">
        <f>'[1]TKB-2'!EQ15</f>
        <v/>
      </c>
      <c r="ER14" s="57"/>
      <c r="ES14" s="58" t="str">
        <f>'[1]TKB-2'!ES15</f>
        <v/>
      </c>
      <c r="ET14" s="57"/>
      <c r="EU14" s="58" t="str">
        <f>'[1]TKB-2'!EU15</f>
        <v/>
      </c>
      <c r="EV14" s="57"/>
      <c r="EW14" s="58" t="str">
        <f>'[1]TKB-2'!EW15</f>
        <v/>
      </c>
      <c r="EX14" s="57"/>
      <c r="EY14" s="58" t="str">
        <f>'[1]TKB-2'!EY15</f>
        <v/>
      </c>
      <c r="EZ14" s="57"/>
      <c r="FA14" s="58" t="str">
        <f>'[1]TKB-2'!FA15</f>
        <v>Th.Thân</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
      </c>
      <c r="FT14" s="57"/>
      <c r="FU14" s="58" t="str">
        <f>'[1]TKB-2'!FU15</f>
        <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5"/>
      <c r="B15" s="300"/>
      <c r="C15" s="303"/>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f>'[1]TKB-2'!V16</f>
        <v>0</v>
      </c>
      <c r="W15" s="60"/>
      <c r="X15" s="59" t="str">
        <f>'[1]TKB-2'!X16</f>
        <v>B2-101</v>
      </c>
      <c r="Y15" s="60"/>
      <c r="Z15" s="59" t="str">
        <f>'[1]TKB-2'!Z16</f>
        <v>B2-102</v>
      </c>
      <c r="AA15" s="60"/>
      <c r="AB15" s="59" t="str">
        <f>'[1]TKB-2'!AB16</f>
        <v>B2-103</v>
      </c>
      <c r="AC15" s="60"/>
      <c r="AD15" s="59" t="str">
        <f>'[1]TKB-2'!AD16</f>
        <v>B2-201</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f>'[1]TKB-2'!AR16</f>
        <v>0</v>
      </c>
      <c r="AS15" s="60"/>
      <c r="AT15" s="59" t="str">
        <f>'[1]TKB-2'!AT16</f>
        <v>B2-202</v>
      </c>
      <c r="AU15" s="60"/>
      <c r="AV15" s="59" t="str">
        <f>'[1]TKB-2'!AV16</f>
        <v>B2-203</v>
      </c>
      <c r="AW15" s="60"/>
      <c r="AX15" s="59">
        <f>'[1]TKB-2'!AX16</f>
        <v>0</v>
      </c>
      <c r="AY15" s="60"/>
      <c r="AZ15" s="59">
        <f>'[1]TKB-2'!AZ16</f>
        <v>0</v>
      </c>
      <c r="BA15" s="60"/>
      <c r="BB15" s="59">
        <f>'[1]TKB-2'!BB16</f>
        <v>0</v>
      </c>
      <c r="BC15" s="60"/>
      <c r="BD15" s="59">
        <f>'[1]TKB-2'!BD16</f>
        <v>0</v>
      </c>
      <c r="BE15" s="60"/>
      <c r="BF15" s="59">
        <f>'[1]TKB-2'!BF16</f>
        <v>0</v>
      </c>
      <c r="BG15" s="60"/>
      <c r="BH15" s="59" t="str">
        <f>'[1]TKB-2'!BH16</f>
        <v>A4-101P</v>
      </c>
      <c r="BI15" s="60"/>
      <c r="BJ15" s="59">
        <f>'[1]TKB-2'!BJ16</f>
        <v>0</v>
      </c>
      <c r="BK15" s="60"/>
      <c r="BL15" s="59" t="str">
        <f>'[1]TKB-2'!BL16</f>
        <v>B2-204</v>
      </c>
      <c r="BM15" s="60"/>
      <c r="BN15" s="59">
        <f>'[1]TKB-2'!BN16</f>
        <v>0</v>
      </c>
      <c r="BO15" s="60"/>
      <c r="BP15" s="59">
        <f>'[1]TKB-2'!BP16</f>
        <v>0</v>
      </c>
      <c r="BQ15" s="60"/>
      <c r="BR15" s="59" t="str">
        <f>'[1]TKB-2'!BR16</f>
        <v>A4-102P</v>
      </c>
      <c r="BS15" s="60"/>
      <c r="BT15" s="59">
        <f>'[1]TKB-2'!BT16</f>
        <v>0</v>
      </c>
      <c r="BU15" s="60"/>
      <c r="BV15" s="59">
        <f>'[1]TKB-2'!BV16</f>
        <v>0</v>
      </c>
      <c r="BW15" s="60"/>
      <c r="BX15" s="59">
        <f>'[1]TKB-2'!BX16</f>
        <v>0</v>
      </c>
      <c r="BY15" s="60"/>
      <c r="BZ15" s="59">
        <f>'[1]TKB-2'!BZ16</f>
        <v>0</v>
      </c>
      <c r="CA15" s="60"/>
      <c r="CB15" s="59">
        <f>'[1]TKB-2'!CB16</f>
        <v>0</v>
      </c>
      <c r="CC15" s="60"/>
      <c r="CD15" s="59" t="str">
        <f>'[1]TKB-2'!CD16</f>
        <v>B2-301</v>
      </c>
      <c r="CE15" s="60"/>
      <c r="CF15" s="59">
        <f>'[1]TKB-2'!CF16</f>
        <v>0</v>
      </c>
      <c r="CG15" s="60"/>
      <c r="CH15" s="59">
        <f>'[1]TKB-2'!CH16</f>
        <v>0</v>
      </c>
      <c r="CI15" s="60"/>
      <c r="CJ15" s="59" t="str">
        <f>'[1]TKB-2'!CJ16</f>
        <v>B2-304</v>
      </c>
      <c r="CK15" s="60"/>
      <c r="CL15" s="59">
        <f>'[1]TKB-2'!CL16</f>
        <v>0</v>
      </c>
      <c r="CM15" s="60"/>
      <c r="CN15" s="59">
        <f>'[1]TKB-2'!CN16</f>
        <v>0</v>
      </c>
      <c r="CO15" s="60"/>
      <c r="CP15" s="59">
        <f>'[1]TKB-2'!CP16</f>
        <v>0</v>
      </c>
      <c r="CQ15" s="60"/>
      <c r="CR15" s="59" t="str">
        <f>'[1]TKB-2'!CR16</f>
        <v>A4-103</v>
      </c>
      <c r="CS15" s="60"/>
      <c r="CT15" s="59">
        <f>'[1]TKB-2'!CT16</f>
        <v>0</v>
      </c>
      <c r="CU15" s="60"/>
      <c r="CV15" s="59">
        <f>'[1]TKB-2'!CV16</f>
        <v>0</v>
      </c>
      <c r="CW15" s="60"/>
      <c r="CX15" s="59">
        <f>'[1]TKB-2'!CX16</f>
        <v>0</v>
      </c>
      <c r="CY15" s="60"/>
      <c r="CZ15" s="59">
        <f>'[1]TKB-2'!CZ16</f>
        <v>0</v>
      </c>
      <c r="DA15" s="60"/>
      <c r="DB15" s="59">
        <f>'[1]TKB-2'!DB16</f>
        <v>0</v>
      </c>
      <c r="DC15" s="60"/>
      <c r="DD15" s="59">
        <f>'[1]TKB-2'!DD16</f>
        <v>0</v>
      </c>
      <c r="DE15" s="60"/>
      <c r="DF15" s="59">
        <f>'[1]TKB-2'!DF16</f>
        <v>0</v>
      </c>
      <c r="DG15" s="60"/>
      <c r="DH15" s="59">
        <f>'[1]TKB-2'!DH16</f>
        <v>0</v>
      </c>
      <c r="DI15" s="60"/>
      <c r="DJ15" s="59">
        <f>'[1]TKB-2'!DJ16</f>
        <v>0</v>
      </c>
      <c r="DK15" s="60"/>
      <c r="DL15" s="59" t="str">
        <f>'[1]TKB-2'!DL16</f>
        <v>B2-402</v>
      </c>
      <c r="DM15" s="60"/>
      <c r="DN15" s="59" t="str">
        <f>'[1]TKB-2'!DN16</f>
        <v>B2-403</v>
      </c>
      <c r="DO15" s="60"/>
      <c r="DP15" s="59">
        <f>'[1]TKB-2'!DP16</f>
        <v>0</v>
      </c>
      <c r="DQ15" s="60"/>
      <c r="DR15" s="59">
        <f>'[1]TKB-2'!DR16</f>
        <v>0</v>
      </c>
      <c r="DS15" s="60"/>
      <c r="DT15" s="59">
        <f>'[1]TKB-2'!DT16</f>
        <v>0</v>
      </c>
      <c r="DU15" s="60"/>
      <c r="DV15" s="59" t="str">
        <f>'[1]TKB-2'!DV16</f>
        <v>B2-305</v>
      </c>
      <c r="DW15" s="60"/>
      <c r="DX15" s="59">
        <f>'[1]TKB-2'!DX16</f>
        <v>0</v>
      </c>
      <c r="DY15" s="60"/>
      <c r="DZ15" s="59" t="str">
        <f>'[1]TKB-2'!DZ16</f>
        <v>B2-307</v>
      </c>
      <c r="EA15" s="60"/>
      <c r="EB15" s="59">
        <f>'[1]TKB-2'!EB16</f>
        <v>0</v>
      </c>
      <c r="EC15" s="60"/>
      <c r="ED15" s="59" t="str">
        <f>'[1]TKB-2'!ED16</f>
        <v>B2-308</v>
      </c>
      <c r="EE15" s="60"/>
      <c r="EF15" s="59">
        <f>'[1]TKB-2'!EF16</f>
        <v>0</v>
      </c>
      <c r="EG15" s="60"/>
      <c r="EH15" s="59" t="str">
        <f>'[1]TKB-2'!EH16</f>
        <v>B2-405</v>
      </c>
      <c r="EI15" s="60"/>
      <c r="EJ15" s="59">
        <f>'[1]TKB-2'!EJ16</f>
        <v>0</v>
      </c>
      <c r="EK15" s="60"/>
      <c r="EL15" s="59" t="str">
        <f>'[1]TKB-2'!EL16</f>
        <v>B2-407</v>
      </c>
      <c r="EM15" s="60"/>
      <c r="EN15" s="59" t="str">
        <f>'[1]TKB-2'!EN16</f>
        <v>B2-504</v>
      </c>
      <c r="EO15" s="60"/>
      <c r="EP15" s="59">
        <f>'[1]TKB-2'!EP16</f>
        <v>0</v>
      </c>
      <c r="EQ15" s="60"/>
      <c r="ER15" s="59">
        <f>'[1]TKB-2'!ER16</f>
        <v>0</v>
      </c>
      <c r="ES15" s="60"/>
      <c r="ET15" s="59">
        <f>'[1]TKB-2'!ET16</f>
        <v>0</v>
      </c>
      <c r="EU15" s="60"/>
      <c r="EV15" s="59">
        <f>'[1]TKB-2'!EV16</f>
        <v>0</v>
      </c>
      <c r="EW15" s="60"/>
      <c r="EX15" s="59">
        <f>'[1]TKB-2'!EX16</f>
        <v>0</v>
      </c>
      <c r="EY15" s="60"/>
      <c r="EZ15" s="59" t="str">
        <f>'[1]TKB-2'!EZ16</f>
        <v>B2-408</v>
      </c>
      <c r="FA15" s="60"/>
      <c r="FB15" s="59">
        <f>'[1]TKB-2'!FB16</f>
        <v>0</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f>'[1]TKB-2'!FR16</f>
        <v>0</v>
      </c>
      <c r="FS15" s="60"/>
      <c r="FT15" s="59">
        <f>'[1]TKB-2'!FT16</f>
        <v>0</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5"/>
      <c r="B16" s="300"/>
      <c r="C16" s="303"/>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
      </c>
      <c r="X16" s="61"/>
      <c r="Y16" s="62" t="str">
        <f>'[1]TKB-2'!Y17</f>
        <v>V.Tâm</v>
      </c>
      <c r="Z16" s="61"/>
      <c r="AA16" s="62" t="str">
        <f>'[1]TKB-2'!AA17</f>
        <v>V.Hải</v>
      </c>
      <c r="AB16" s="61"/>
      <c r="AC16" s="62" t="str">
        <f>'[1]TKB-2'!AC17</f>
        <v>V.Thao</v>
      </c>
      <c r="AD16" s="61"/>
      <c r="AE16" s="62" t="str">
        <f>'[1]TKB-2'!AE17</f>
        <v>B.Lợi</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
      </c>
      <c r="AT16" s="61"/>
      <c r="AU16" s="62" t="str">
        <f>'[1]TKB-2'!AU17</f>
        <v>A.Nương</v>
      </c>
      <c r="AV16" s="61"/>
      <c r="AW16" s="62" t="str">
        <f>'[1]TKB-2'!AW17</f>
        <v>Th.Quý</v>
      </c>
      <c r="AX16" s="61"/>
      <c r="AY16" s="62" t="str">
        <f>'[1]TKB-2'!AY17</f>
        <v/>
      </c>
      <c r="AZ16" s="61"/>
      <c r="BA16" s="62" t="str">
        <f>'[1]TKB-2'!BA17</f>
        <v/>
      </c>
      <c r="BB16" s="61"/>
      <c r="BC16" s="62" t="str">
        <f>'[1]TKB-2'!BC17</f>
        <v/>
      </c>
      <c r="BD16" s="61"/>
      <c r="BE16" s="62" t="str">
        <f>'[1]TKB-2'!BE17</f>
        <v/>
      </c>
      <c r="BF16" s="61"/>
      <c r="BG16" s="62" t="str">
        <f>'[1]TKB-2'!BG17</f>
        <v/>
      </c>
      <c r="BH16" s="61"/>
      <c r="BI16" s="62" t="str">
        <f>'[1]TKB-2'!BI17</f>
        <v>Th.Chương</v>
      </c>
      <c r="BJ16" s="61"/>
      <c r="BK16" s="62" t="str">
        <f>'[1]TKB-2'!BK17</f>
        <v/>
      </c>
      <c r="BL16" s="61"/>
      <c r="BM16" s="62" t="str">
        <f>'[1]TKB-2'!BM17</f>
        <v>P.Trúc</v>
      </c>
      <c r="BN16" s="61"/>
      <c r="BO16" s="62" t="str">
        <f>'[1]TKB-2'!BO17</f>
        <v/>
      </c>
      <c r="BP16" s="61"/>
      <c r="BQ16" s="62" t="str">
        <f>'[1]TKB-2'!BQ17</f>
        <v/>
      </c>
      <c r="BR16" s="61"/>
      <c r="BS16" s="62" t="str">
        <f>'[1]TKB-2'!BS17</f>
        <v>V.Khôi(SV)</v>
      </c>
      <c r="BT16" s="61"/>
      <c r="BU16" s="62" t="str">
        <f>'[1]TKB-2'!BU17</f>
        <v/>
      </c>
      <c r="BV16" s="61"/>
      <c r="BW16" s="62" t="str">
        <f>'[1]TKB-2'!BW17</f>
        <v/>
      </c>
      <c r="BX16" s="61"/>
      <c r="BY16" s="62" t="str">
        <f>'[1]TKB-2'!BY17</f>
        <v/>
      </c>
      <c r="BZ16" s="61"/>
      <c r="CA16" s="62" t="str">
        <f>'[1]TKB-2'!CA17</f>
        <v/>
      </c>
      <c r="CB16" s="61"/>
      <c r="CC16" s="62" t="str">
        <f>'[1]TKB-2'!CC17</f>
        <v/>
      </c>
      <c r="CD16" s="61"/>
      <c r="CE16" s="62" t="str">
        <f>'[1]TKB-2'!CE17</f>
        <v>Thu.Trang</v>
      </c>
      <c r="CF16" s="61"/>
      <c r="CG16" s="62" t="str">
        <f>'[1]TKB-2'!CG17</f>
        <v/>
      </c>
      <c r="CH16" s="61"/>
      <c r="CI16" s="62" t="str">
        <f>'[1]TKB-2'!CI17</f>
        <v/>
      </c>
      <c r="CJ16" s="61"/>
      <c r="CK16" s="62" t="str">
        <f>'[1]TKB-2'!CK17</f>
        <v>Tr.Tuấn(PH)</v>
      </c>
      <c r="CL16" s="61"/>
      <c r="CM16" s="62" t="str">
        <f>'[1]TKB-2'!CM17</f>
        <v/>
      </c>
      <c r="CN16" s="61"/>
      <c r="CO16" s="62" t="str">
        <f>'[1]TKB-2'!CO17</f>
        <v/>
      </c>
      <c r="CP16" s="61"/>
      <c r="CQ16" s="62" t="str">
        <f>'[1]TKB-2'!CQ17</f>
        <v/>
      </c>
      <c r="CR16" s="61"/>
      <c r="CS16" s="62" t="str">
        <f>'[1]TKB-2'!CS17</f>
        <v>B.Duyên(Kte)</v>
      </c>
      <c r="CT16" s="61"/>
      <c r="CU16" s="62" t="str">
        <f>'[1]TKB-2'!CU17</f>
        <v/>
      </c>
      <c r="CV16" s="61"/>
      <c r="CW16" s="62" t="str">
        <f>'[1]TKB-2'!CW17</f>
        <v/>
      </c>
      <c r="CX16" s="61"/>
      <c r="CY16" s="62" t="str">
        <f>'[1]TKB-2'!CY17</f>
        <v/>
      </c>
      <c r="CZ16" s="61"/>
      <c r="DA16" s="62" t="str">
        <f>'[1]TKB-2'!DA17</f>
        <v/>
      </c>
      <c r="DB16" s="61"/>
      <c r="DC16" s="62" t="str">
        <f>'[1]TKB-2'!DC17</f>
        <v/>
      </c>
      <c r="DD16" s="61"/>
      <c r="DE16" s="62" t="str">
        <f>'[1]TKB-2'!DE17</f>
        <v/>
      </c>
      <c r="DF16" s="61"/>
      <c r="DG16" s="62" t="str">
        <f>'[1]TKB-2'!DG17</f>
        <v/>
      </c>
      <c r="DH16" s="61"/>
      <c r="DI16" s="62" t="str">
        <f>'[1]TKB-2'!DI17</f>
        <v/>
      </c>
      <c r="DJ16" s="61"/>
      <c r="DK16" s="62" t="str">
        <f>'[1]TKB-2'!DK17</f>
        <v/>
      </c>
      <c r="DL16" s="61"/>
      <c r="DM16" s="62" t="str">
        <f>'[1]TKB-2'!DM17</f>
        <v>M.Ly</v>
      </c>
      <c r="DN16" s="61"/>
      <c r="DO16" s="62" t="str">
        <f>'[1]TKB-2'!DO17</f>
        <v>Th.Cúc</v>
      </c>
      <c r="DP16" s="61"/>
      <c r="DQ16" s="62" t="str">
        <f>'[1]TKB-2'!DQ17</f>
        <v/>
      </c>
      <c r="DR16" s="61"/>
      <c r="DS16" s="62" t="str">
        <f>'[1]TKB-2'!DS17</f>
        <v/>
      </c>
      <c r="DT16" s="61"/>
      <c r="DU16" s="62" t="str">
        <f>'[1]TKB-2'!DU17</f>
        <v/>
      </c>
      <c r="DV16" s="61"/>
      <c r="DW16" s="62" t="str">
        <f>'[1]TKB-2'!DW17</f>
        <v>S.Tùng</v>
      </c>
      <c r="DX16" s="61"/>
      <c r="DY16" s="62" t="str">
        <f>'[1]TKB-2'!DY17</f>
        <v/>
      </c>
      <c r="DZ16" s="61"/>
      <c r="EA16" s="62" t="str">
        <f>'[1]TKB-2'!EA17</f>
        <v>Đ.Tâm</v>
      </c>
      <c r="EB16" s="61"/>
      <c r="EC16" s="62" t="str">
        <f>'[1]TKB-2'!EC17</f>
        <v/>
      </c>
      <c r="ED16" s="61"/>
      <c r="EE16" s="62" t="str">
        <f>'[1]TKB-2'!EE17</f>
        <v>X.Hội</v>
      </c>
      <c r="EF16" s="61"/>
      <c r="EG16" s="62" t="str">
        <f>'[1]TKB-2'!EG17</f>
        <v/>
      </c>
      <c r="EH16" s="61"/>
      <c r="EI16" s="62" t="str">
        <f>'[1]TKB-2'!EI17</f>
        <v>M.Linh</v>
      </c>
      <c r="EJ16" s="61"/>
      <c r="EK16" s="62" t="str">
        <f>'[1]TKB-2'!EK17</f>
        <v/>
      </c>
      <c r="EL16" s="61"/>
      <c r="EM16" s="62" t="str">
        <f>'[1]TKB-2'!EM17</f>
        <v>V.Hiến</v>
      </c>
      <c r="EN16" s="61"/>
      <c r="EO16" s="62" t="str">
        <f>'[1]TKB-2'!EO17</f>
        <v>D24KNT1DACS3</v>
      </c>
      <c r="EP16" s="61"/>
      <c r="EQ16" s="62" t="str">
        <f>'[1]TKB-2'!EQ17</f>
        <v/>
      </c>
      <c r="ER16" s="61"/>
      <c r="ES16" s="62" t="str">
        <f>'[1]TKB-2'!ES17</f>
        <v/>
      </c>
      <c r="ET16" s="61"/>
      <c r="EU16" s="62" t="str">
        <f>'[1]TKB-2'!EU17</f>
        <v/>
      </c>
      <c r="EV16" s="61"/>
      <c r="EW16" s="62" t="str">
        <f>'[1]TKB-2'!EW17</f>
        <v/>
      </c>
      <c r="EX16" s="61"/>
      <c r="EY16" s="62" t="str">
        <f>'[1]TKB-2'!EY17</f>
        <v/>
      </c>
      <c r="EZ16" s="61"/>
      <c r="FA16" s="62" t="str">
        <f>'[1]TKB-2'!FA17</f>
        <v>T.Thủy</v>
      </c>
      <c r="FB16" s="61"/>
      <c r="FC16" s="62" t="str">
        <f>'[1]TKB-2'!FC17</f>
        <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
      </c>
      <c r="FT16" s="61"/>
      <c r="FU16" s="62" t="str">
        <f>'[1]TKB-2'!FU17</f>
        <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5"/>
      <c r="B17" s="300"/>
      <c r="C17" s="303"/>
      <c r="D17" s="50">
        <v>0</v>
      </c>
      <c r="E17" s="295" t="s">
        <v>16</v>
      </c>
      <c r="F17" s="55">
        <f>'[1]TKB-2'!F18</f>
        <v>0</v>
      </c>
      <c r="G17" s="56"/>
      <c r="H17" s="55">
        <f>'[1]TKB-2'!H18</f>
        <v>0</v>
      </c>
      <c r="I17" s="56"/>
      <c r="J17" s="55">
        <f>'[1]TKB-2'!J18</f>
        <v>0</v>
      </c>
      <c r="K17" s="56"/>
      <c r="L17" s="55">
        <f>'[1]TKB-2'!L18</f>
        <v>0</v>
      </c>
      <c r="M17" s="56"/>
      <c r="N17" s="55">
        <f>'[1]TKB-2'!N18</f>
        <v>0</v>
      </c>
      <c r="O17" s="56"/>
      <c r="P17" s="55" t="str">
        <f>'[1]TKB-2'!P18</f>
        <v>A4-101P</v>
      </c>
      <c r="Q17" s="56"/>
      <c r="R17" s="55" t="str">
        <f>'[1]TKB-2'!R18</f>
        <v>A4-102P</v>
      </c>
      <c r="S17" s="56"/>
      <c r="T17" s="55" t="str">
        <f>'[1]TKB-2'!T18</f>
        <v>A4-302</v>
      </c>
      <c r="U17" s="56"/>
      <c r="V17" s="55" t="str">
        <f>'[1]TKB-2'!V18</f>
        <v>A4-202</v>
      </c>
      <c r="W17" s="56"/>
      <c r="X17" s="55">
        <f>'[1]TKB-2'!X18</f>
        <v>0</v>
      </c>
      <c r="Y17" s="56"/>
      <c r="Z17" s="55">
        <f>'[1]TKB-2'!Z18</f>
        <v>0</v>
      </c>
      <c r="AA17" s="56"/>
      <c r="AB17" s="55">
        <f>'[1]TKB-2'!AB18</f>
        <v>0</v>
      </c>
      <c r="AC17" s="56"/>
      <c r="AD17" s="55">
        <f>'[1]TKB-2'!AD18</f>
        <v>0</v>
      </c>
      <c r="AE17" s="56"/>
      <c r="AF17" s="55" t="str">
        <f>'[1]TKB-2'!AF18</f>
        <v>B2-408</v>
      </c>
      <c r="AG17" s="56"/>
      <c r="AH17" s="55" t="str">
        <f>'[1]TKB-2'!AH18</f>
        <v>A.SAN1</v>
      </c>
      <c r="AI17" s="56"/>
      <c r="AJ17" s="55" t="str">
        <f>'[1]TKB-2'!AJ18</f>
        <v>B2-506</v>
      </c>
      <c r="AK17" s="56"/>
      <c r="AL17" s="55" t="str">
        <f>'[1]TKB-2'!AL18</f>
        <v>B2-401</v>
      </c>
      <c r="AM17" s="56"/>
      <c r="AN17" s="55">
        <f>'[1]TKB-2'!AN18</f>
        <v>0</v>
      </c>
      <c r="AO17" s="56"/>
      <c r="AP17" s="55" t="str">
        <f>'[1]TKB-2'!AP18</f>
        <v>A4-203</v>
      </c>
      <c r="AQ17" s="56"/>
      <c r="AR17" s="55">
        <f>'[1]TKB-2'!AR18</f>
        <v>0</v>
      </c>
      <c r="AS17" s="56"/>
      <c r="AT17" s="55">
        <f>'[1]TKB-2'!AT18</f>
        <v>0</v>
      </c>
      <c r="AU17" s="56"/>
      <c r="AV17" s="55">
        <f>'[1]TKB-2'!AV18</f>
        <v>0</v>
      </c>
      <c r="AW17" s="56"/>
      <c r="AX17" s="55">
        <f>'[1]TKB-2'!AX18</f>
        <v>0</v>
      </c>
      <c r="AY17" s="56"/>
      <c r="AZ17" s="55" t="str">
        <f>'[1]TKB-2'!AZ18</f>
        <v>B2-503</v>
      </c>
      <c r="BA17" s="56"/>
      <c r="BB17" s="55" t="str">
        <f>'[1]TKB-2'!BB18</f>
        <v>B2-502</v>
      </c>
      <c r="BC17" s="56"/>
      <c r="BD17" s="55">
        <f>'[1]TKB-2'!BD18</f>
        <v>0</v>
      </c>
      <c r="BE17" s="56"/>
      <c r="BF17" s="55">
        <f>'[1]TKB-2'!BF18</f>
        <v>0</v>
      </c>
      <c r="BG17" s="56"/>
      <c r="BH17" s="55">
        <f>'[1]TKB-2'!BH18</f>
        <v>0</v>
      </c>
      <c r="BI17" s="56"/>
      <c r="BJ17" s="55" t="str">
        <f>'[1]TKB-2'!BJ18</f>
        <v>B2-101</v>
      </c>
      <c r="BK17" s="56"/>
      <c r="BL17" s="55">
        <f>'[1]TKB-2'!BL18</f>
        <v>0</v>
      </c>
      <c r="BM17" s="56"/>
      <c r="BN17" s="55">
        <f>'[1]TKB-2'!BN18</f>
        <v>0</v>
      </c>
      <c r="BO17" s="56"/>
      <c r="BP17" s="55">
        <f>'[1]TKB-2'!BP18</f>
        <v>0</v>
      </c>
      <c r="BQ17" s="56"/>
      <c r="BR17" s="55">
        <f>'[1]TKB-2'!BR18</f>
        <v>0</v>
      </c>
      <c r="BS17" s="56"/>
      <c r="BT17" s="55" t="str">
        <f>'[1]TKB-2'!BT18</f>
        <v>A4-303</v>
      </c>
      <c r="BU17" s="56"/>
      <c r="BV17" s="55" t="str">
        <f>'[1]TKB-2'!BV18</f>
        <v>B2-102</v>
      </c>
      <c r="BW17" s="56"/>
      <c r="BX17" s="55" t="str">
        <f>'[1]TKB-2'!BX18</f>
        <v>B2-404</v>
      </c>
      <c r="BY17" s="56"/>
      <c r="BZ17" s="55">
        <f>'[1]TKB-2'!BZ18</f>
        <v>0</v>
      </c>
      <c r="CA17" s="56"/>
      <c r="CB17" s="55" t="str">
        <f>'[1]TKB-2'!CB18</f>
        <v>B2-103</v>
      </c>
      <c r="CC17" s="56"/>
      <c r="CD17" s="55">
        <f>'[1]TKB-2'!CD18</f>
        <v>0</v>
      </c>
      <c r="CE17" s="56"/>
      <c r="CF17" s="55">
        <f>'[1]TKB-2'!CF18</f>
        <v>0</v>
      </c>
      <c r="CG17" s="56"/>
      <c r="CH17" s="55" t="str">
        <f>'[1]TKB-2'!CH18</f>
        <v>B2-303</v>
      </c>
      <c r="CI17" s="56"/>
      <c r="CJ17" s="55">
        <f>'[1]TKB-2'!CJ18</f>
        <v>0</v>
      </c>
      <c r="CK17" s="56"/>
      <c r="CL17" s="55">
        <f>'[1]TKB-2'!CL18</f>
        <v>0</v>
      </c>
      <c r="CM17" s="56"/>
      <c r="CN17" s="55" t="str">
        <f>'[1]TKB-2'!CN18</f>
        <v>A.SAN2</v>
      </c>
      <c r="CO17" s="56"/>
      <c r="CP17" s="55">
        <f>'[1]TKB-2'!CP18</f>
        <v>0</v>
      </c>
      <c r="CQ17" s="56"/>
      <c r="CR17" s="55" t="str">
        <f>'[1]TKB-2'!CR18</f>
        <v>A4-103</v>
      </c>
      <c r="CS17" s="56"/>
      <c r="CT17" s="55">
        <f>'[1]TKB-2'!CT18</f>
        <v>0</v>
      </c>
      <c r="CU17" s="56"/>
      <c r="CV17" s="55">
        <f>'[1]TKB-2'!CV18</f>
        <v>0</v>
      </c>
      <c r="CW17" s="56"/>
      <c r="CX17" s="55">
        <f>'[1]TKB-2'!CX18</f>
        <v>0</v>
      </c>
      <c r="CY17" s="56"/>
      <c r="CZ17" s="55">
        <f>'[1]TKB-2'!CZ18</f>
        <v>0</v>
      </c>
      <c r="DA17" s="56"/>
      <c r="DB17" s="55" t="str">
        <f>'[1]TKB-2'!DB18</f>
        <v>B2-201</v>
      </c>
      <c r="DC17" s="56"/>
      <c r="DD17" s="55" t="str">
        <f>'[1]TKB-2'!DD18</f>
        <v>B2-202</v>
      </c>
      <c r="DE17" s="56"/>
      <c r="DF17" s="55" t="str">
        <f>'[1]TKB-2'!DF18</f>
        <v>B2-208C</v>
      </c>
      <c r="DG17" s="56"/>
      <c r="DH17" s="55" t="str">
        <f>'[1]TKB-2'!DH18</f>
        <v>B2-204</v>
      </c>
      <c r="DI17" s="56"/>
      <c r="DJ17" s="55" t="str">
        <f>'[1]TKB-2'!DJ18</f>
        <v>B2-301</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t="str">
        <f>'[1]TKB-2'!EP18</f>
        <v>B2-405</v>
      </c>
      <c r="EQ17" s="56"/>
      <c r="ER17" s="55" t="str">
        <f>'[1]TKB-2'!ER18</f>
        <v>B2-507</v>
      </c>
      <c r="ES17" s="56"/>
      <c r="ET17" s="55">
        <f>'[1]TKB-2'!ET18</f>
        <v>0</v>
      </c>
      <c r="EU17" s="56"/>
      <c r="EV17" s="55" t="str">
        <f>'[1]TKB-2'!EV18</f>
        <v>B2-305</v>
      </c>
      <c r="EW17" s="56"/>
      <c r="EX17" s="55" t="str">
        <f>'[1]TKB-2'!EX18</f>
        <v>B2-407</v>
      </c>
      <c r="EY17" s="56"/>
      <c r="EZ17" s="55">
        <f>'[1]TKB-2'!EZ18</f>
        <v>0</v>
      </c>
      <c r="FA17" s="56"/>
      <c r="FB17" s="55" t="str">
        <f>'[1]TKB-2'!FB18</f>
        <v>B2-306</v>
      </c>
      <c r="FC17" s="56"/>
      <c r="FD17" s="55">
        <f>'[1]TKB-2'!FD18</f>
        <v>0</v>
      </c>
      <c r="FE17" s="56"/>
      <c r="FF17" s="55" t="str">
        <f>'[1]TKB-2'!FF18</f>
        <v>B2-307</v>
      </c>
      <c r="FG17" s="56"/>
      <c r="FH17" s="55" t="str">
        <f>'[1]TKB-2'!FH18</f>
        <v>A.SAN2</v>
      </c>
      <c r="FI17" s="56"/>
      <c r="FJ17" s="55" t="str">
        <f>'[1]TKB-2'!FJ18</f>
        <v>B2-304</v>
      </c>
      <c r="FK17" s="56"/>
      <c r="FL17" s="55" t="str">
        <f>'[1]TKB-2'!FL18</f>
        <v>A.SAN2</v>
      </c>
      <c r="FM17" s="56"/>
      <c r="FN17" s="55" t="str">
        <f>'[1]TKB-2'!FN18</f>
        <v>B2-308</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5"/>
      <c r="B18" s="300"/>
      <c r="C18" s="303"/>
      <c r="D18" s="42" t="s">
        <v>17</v>
      </c>
      <c r="E18" s="294"/>
      <c r="F18" s="63"/>
      <c r="G18" s="64" t="str">
        <f>'[1]TKB-2'!G19</f>
        <v/>
      </c>
      <c r="H18" s="63"/>
      <c r="I18" s="64" t="str">
        <f>'[1]TKB-2'!I19</f>
        <v/>
      </c>
      <c r="J18" s="63"/>
      <c r="K18" s="64" t="str">
        <f>'[1]TKB-2'!K19</f>
        <v/>
      </c>
      <c r="L18" s="63"/>
      <c r="M18" s="64" t="str">
        <f>'[1]TKB-2'!M19</f>
        <v/>
      </c>
      <c r="N18" s="63"/>
      <c r="O18" s="64" t="str">
        <f>'[1]TKB-2'!O19</f>
        <v/>
      </c>
      <c r="P18" s="63"/>
      <c r="Q18" s="64" t="str">
        <f>'[1]TKB-2'!Q19</f>
        <v>B.Toàn</v>
      </c>
      <c r="R18" s="63"/>
      <c r="S18" s="64" t="str">
        <f>'[1]TKB-2'!S19</f>
        <v>Đ.Châu</v>
      </c>
      <c r="T18" s="63"/>
      <c r="U18" s="64" t="str">
        <f>'[1]TKB-2'!U19</f>
        <v>Q.Hùng</v>
      </c>
      <c r="V18" s="63"/>
      <c r="W18" s="64" t="str">
        <f>'[1]TKB-2'!W19</f>
        <v>L.Đ.Vinh</v>
      </c>
      <c r="X18" s="63"/>
      <c r="Y18" s="64" t="str">
        <f>'[1]TKB-2'!Y19</f>
        <v/>
      </c>
      <c r="Z18" s="63"/>
      <c r="AA18" s="64" t="str">
        <f>'[1]TKB-2'!AA19</f>
        <v/>
      </c>
      <c r="AB18" s="63"/>
      <c r="AC18" s="64" t="str">
        <f>'[1]TKB-2'!AC19</f>
        <v/>
      </c>
      <c r="AD18" s="63"/>
      <c r="AE18" s="64" t="str">
        <f>'[1]TKB-2'!AE19</f>
        <v/>
      </c>
      <c r="AF18" s="63"/>
      <c r="AG18" s="64" t="str">
        <f>'[1]TKB-2'!AG19</f>
        <v>Th.Chung</v>
      </c>
      <c r="AH18" s="63"/>
      <c r="AI18" s="64" t="str">
        <f>'[1]TKB-2'!AI19</f>
        <v>V.Đông</v>
      </c>
      <c r="AJ18" s="63"/>
      <c r="AK18" s="64" t="str">
        <f>'[1]TKB-2'!AK19</f>
        <v>T.Tiến</v>
      </c>
      <c r="AL18" s="63"/>
      <c r="AM18" s="64" t="str">
        <f>'[1]TKB-2'!AM19</f>
        <v>T.Tám</v>
      </c>
      <c r="AN18" s="63"/>
      <c r="AO18" s="64" t="str">
        <f>'[1]TKB-2'!AO19</f>
        <v/>
      </c>
      <c r="AP18" s="63"/>
      <c r="AQ18" s="64" t="str">
        <f>'[1]TKB-2'!AQ19</f>
        <v>Th.Huy</v>
      </c>
      <c r="AR18" s="63"/>
      <c r="AS18" s="64" t="str">
        <f>'[1]TKB-2'!AS19</f>
        <v/>
      </c>
      <c r="AT18" s="63"/>
      <c r="AU18" s="64" t="str">
        <f>'[1]TKB-2'!AU19</f>
        <v/>
      </c>
      <c r="AV18" s="63"/>
      <c r="AW18" s="64" t="str">
        <f>'[1]TKB-2'!AW19</f>
        <v/>
      </c>
      <c r="AX18" s="63"/>
      <c r="AY18" s="64" t="str">
        <f>'[1]TKB-2'!AY19</f>
        <v/>
      </c>
      <c r="AZ18" s="63"/>
      <c r="BA18" s="64" t="str">
        <f>'[1]TKB-2'!BA19</f>
        <v>D23KTR1DAKTR2</v>
      </c>
      <c r="BB18" s="63"/>
      <c r="BC18" s="64" t="str">
        <f>'[1]TKB-2'!BC19</f>
        <v>H.Dũng</v>
      </c>
      <c r="BD18" s="63"/>
      <c r="BE18" s="64" t="str">
        <f>'[1]TKB-2'!BE19</f>
        <v/>
      </c>
      <c r="BF18" s="63"/>
      <c r="BG18" s="64" t="str">
        <f>'[1]TKB-2'!BG19</f>
        <v/>
      </c>
      <c r="BH18" s="63"/>
      <c r="BI18" s="64" t="str">
        <f>'[1]TKB-2'!BI19</f>
        <v/>
      </c>
      <c r="BJ18" s="63"/>
      <c r="BK18" s="64" t="str">
        <f>'[1]TKB-2'!BK19</f>
        <v>S.Vinh</v>
      </c>
      <c r="BL18" s="63"/>
      <c r="BM18" s="64" t="str">
        <f>'[1]TKB-2'!BM19</f>
        <v/>
      </c>
      <c r="BN18" s="63"/>
      <c r="BO18" s="64" t="str">
        <f>'[1]TKB-2'!BO19</f>
        <v/>
      </c>
      <c r="BP18" s="63"/>
      <c r="BQ18" s="64" t="str">
        <f>'[1]TKB-2'!BQ19</f>
        <v/>
      </c>
      <c r="BR18" s="63"/>
      <c r="BS18" s="64" t="str">
        <f>'[1]TKB-2'!BS19</f>
        <v/>
      </c>
      <c r="BT18" s="63"/>
      <c r="BU18" s="64" t="str">
        <f>'[1]TKB-2'!BU19</f>
        <v>BM CTN</v>
      </c>
      <c r="BV18" s="63"/>
      <c r="BW18" s="64" t="str">
        <f>'[1]TKB-2'!BW19</f>
        <v>V.Tường</v>
      </c>
      <c r="BX18" s="63"/>
      <c r="BY18" s="64" t="str">
        <f>'[1]TKB-2'!BY19</f>
        <v>Thu.Trang</v>
      </c>
      <c r="BZ18" s="63"/>
      <c r="CA18" s="64" t="str">
        <f>'[1]TKB-2'!CA19</f>
        <v/>
      </c>
      <c r="CB18" s="63"/>
      <c r="CC18" s="64" t="str">
        <f>'[1]TKB-2'!CC19</f>
        <v>Đ.Tâm</v>
      </c>
      <c r="CD18" s="63"/>
      <c r="CE18" s="64" t="str">
        <f>'[1]TKB-2'!CE19</f>
        <v/>
      </c>
      <c r="CF18" s="63"/>
      <c r="CG18" s="64" t="str">
        <f>'[1]TKB-2'!CG19</f>
        <v/>
      </c>
      <c r="CH18" s="63"/>
      <c r="CI18" s="64" t="str">
        <f>'[1]TKB-2'!CI19</f>
        <v>Tr.Tuấn(PH)</v>
      </c>
      <c r="CJ18" s="63"/>
      <c r="CK18" s="64" t="str">
        <f>'[1]TKB-2'!CK19</f>
        <v/>
      </c>
      <c r="CL18" s="63"/>
      <c r="CM18" s="64" t="str">
        <f>'[1]TKB-2'!CM19</f>
        <v/>
      </c>
      <c r="CN18" s="63"/>
      <c r="CO18" s="64" t="str">
        <f>'[1]TKB-2'!CO19</f>
        <v>V.Minh</v>
      </c>
      <c r="CP18" s="63"/>
      <c r="CQ18" s="64" t="str">
        <f>'[1]TKB-2'!CQ19</f>
        <v/>
      </c>
      <c r="CR18" s="63"/>
      <c r="CS18" s="64" t="str">
        <f>'[1]TKB-2'!CS19</f>
        <v>B.Duyên(Kte)</v>
      </c>
      <c r="CT18" s="63"/>
      <c r="CU18" s="64" t="str">
        <f>'[1]TKB-2'!CU19</f>
        <v/>
      </c>
      <c r="CV18" s="63"/>
      <c r="CW18" s="64" t="str">
        <f>'[1]TKB-2'!CW19</f>
        <v/>
      </c>
      <c r="CX18" s="63"/>
      <c r="CY18" s="64" t="str">
        <f>'[1]TKB-2'!CY19</f>
        <v/>
      </c>
      <c r="CZ18" s="63"/>
      <c r="DA18" s="64" t="str">
        <f>'[1]TKB-2'!DA19</f>
        <v/>
      </c>
      <c r="DB18" s="63"/>
      <c r="DC18" s="64" t="str">
        <f>'[1]TKB-2'!DC19</f>
        <v>Đ.Đại</v>
      </c>
      <c r="DD18" s="63"/>
      <c r="DE18" s="64" t="str">
        <f>'[1]TKB-2'!DE19</f>
        <v>T.Thiểm</v>
      </c>
      <c r="DF18" s="63"/>
      <c r="DG18" s="64" t="str">
        <f>'[1]TKB-2'!DG19</f>
        <v>V.Khánh</v>
      </c>
      <c r="DH18" s="63"/>
      <c r="DI18" s="64" t="str">
        <f>'[1]TKB-2'!DI19</f>
        <v>A.Nhân</v>
      </c>
      <c r="DJ18" s="63"/>
      <c r="DK18" s="64" t="str">
        <f>'[1]TKB-2'!DK19</f>
        <v>B.Hồng</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T.Mến</v>
      </c>
      <c r="ER18" s="63"/>
      <c r="ES18" s="64" t="str">
        <f>'[1]TKB-2'!ES19</f>
        <v>M.Linh</v>
      </c>
      <c r="ET18" s="63"/>
      <c r="EU18" s="64" t="str">
        <f>'[1]TKB-2'!EU19</f>
        <v/>
      </c>
      <c r="EV18" s="63"/>
      <c r="EW18" s="64" t="str">
        <f>'[1]TKB-2'!EW19</f>
        <v>C.Đức</v>
      </c>
      <c r="EX18" s="63"/>
      <c r="EY18" s="64" t="str">
        <f>'[1]TKB-2'!EY19</f>
        <v>T.Sơn</v>
      </c>
      <c r="EZ18" s="63"/>
      <c r="FA18" s="64" t="str">
        <f>'[1]TKB-2'!FA19</f>
        <v/>
      </c>
      <c r="FB18" s="63"/>
      <c r="FC18" s="64" t="str">
        <f>'[1]TKB-2'!FC19</f>
        <v>N.Dũng</v>
      </c>
      <c r="FD18" s="63"/>
      <c r="FE18" s="64" t="str">
        <f>'[1]TKB-2'!FE19</f>
        <v/>
      </c>
      <c r="FF18" s="63"/>
      <c r="FG18" s="64" t="str">
        <f>'[1]TKB-2'!FG19</f>
        <v>Th.Cúc</v>
      </c>
      <c r="FH18" s="63"/>
      <c r="FI18" s="64" t="str">
        <f>'[1]TKB-2'!FI19</f>
        <v>P.Lâm</v>
      </c>
      <c r="FJ18" s="63"/>
      <c r="FK18" s="64" t="str">
        <f>'[1]TKB-2'!FK19</f>
        <v>X.Hội</v>
      </c>
      <c r="FL18" s="63"/>
      <c r="FM18" s="64" t="str">
        <f>'[1]TKB-2'!FM19</f>
        <v>V.Học</v>
      </c>
      <c r="FN18" s="63"/>
      <c r="FO18" s="64" t="str">
        <f>'[1]TKB-2'!FO19</f>
        <v>T.Nhiệm</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5"/>
      <c r="B19" s="300"/>
      <c r="C19" s="303"/>
      <c r="D19" s="39">
        <v>0</v>
      </c>
      <c r="E19" s="293" t="s">
        <v>73</v>
      </c>
      <c r="F19" s="57">
        <f>'[1]TKB-2'!F20</f>
        <v>0</v>
      </c>
      <c r="G19" s="58"/>
      <c r="H19" s="57">
        <f>'[1]TKB-2'!H20</f>
        <v>0</v>
      </c>
      <c r="I19" s="58"/>
      <c r="J19" s="57">
        <f>'[1]TKB-2'!J20</f>
        <v>0</v>
      </c>
      <c r="K19" s="58"/>
      <c r="L19" s="57">
        <f>'[1]TKB-2'!L20</f>
        <v>0</v>
      </c>
      <c r="M19" s="58"/>
      <c r="N19" s="57">
        <f>'[1]TKB-2'!N20</f>
        <v>0</v>
      </c>
      <c r="O19" s="58"/>
      <c r="P19" s="57" t="str">
        <f>'[1]TKB-2'!P20</f>
        <v>A4-101P</v>
      </c>
      <c r="Q19" s="58"/>
      <c r="R19" s="57" t="str">
        <f>'[1]TKB-2'!R20</f>
        <v>A4-102P</v>
      </c>
      <c r="S19" s="58"/>
      <c r="T19" s="57" t="str">
        <f>'[1]TKB-2'!T20</f>
        <v>A4-302</v>
      </c>
      <c r="U19" s="58"/>
      <c r="V19" s="57" t="str">
        <f>'[1]TKB-2'!V20</f>
        <v>A4-202</v>
      </c>
      <c r="W19" s="58"/>
      <c r="X19" s="57">
        <f>'[1]TKB-2'!X20</f>
        <v>0</v>
      </c>
      <c r="Y19" s="58"/>
      <c r="Z19" s="57">
        <f>'[1]TKB-2'!Z20</f>
        <v>0</v>
      </c>
      <c r="AA19" s="58"/>
      <c r="AB19" s="57">
        <f>'[1]TKB-2'!AB20</f>
        <v>0</v>
      </c>
      <c r="AC19" s="58"/>
      <c r="AD19" s="57">
        <f>'[1]TKB-2'!AD20</f>
        <v>0</v>
      </c>
      <c r="AE19" s="58"/>
      <c r="AF19" s="57" t="str">
        <f>'[1]TKB-2'!AF20</f>
        <v>B2-408</v>
      </c>
      <c r="AG19" s="58"/>
      <c r="AH19" s="57">
        <f>'[1]TKB-2'!AH20</f>
        <v>0</v>
      </c>
      <c r="AI19" s="58"/>
      <c r="AJ19" s="57" t="str">
        <f>'[1]TKB-2'!AJ20</f>
        <v>B2-506</v>
      </c>
      <c r="AK19" s="58"/>
      <c r="AL19" s="57" t="str">
        <f>'[1]TKB-2'!AL20</f>
        <v>B2-401</v>
      </c>
      <c r="AM19" s="58"/>
      <c r="AN19" s="57">
        <f>'[1]TKB-2'!AN20</f>
        <v>0</v>
      </c>
      <c r="AO19" s="58"/>
      <c r="AP19" s="57" t="str">
        <f>'[1]TKB-2'!AP20</f>
        <v>A4-203</v>
      </c>
      <c r="AQ19" s="58"/>
      <c r="AR19" s="57">
        <f>'[1]TKB-2'!AR20</f>
        <v>0</v>
      </c>
      <c r="AS19" s="58"/>
      <c r="AT19" s="57">
        <f>'[1]TKB-2'!AT20</f>
        <v>0</v>
      </c>
      <c r="AU19" s="58"/>
      <c r="AV19" s="57">
        <f>'[1]TKB-2'!AV20</f>
        <v>0</v>
      </c>
      <c r="AW19" s="58"/>
      <c r="AX19" s="57">
        <f>'[1]TKB-2'!AX20</f>
        <v>0</v>
      </c>
      <c r="AY19" s="58"/>
      <c r="AZ19" s="57" t="str">
        <f>'[1]TKB-2'!AZ20</f>
        <v>B2-503</v>
      </c>
      <c r="BA19" s="58"/>
      <c r="BB19" s="57" t="str">
        <f>'[1]TKB-2'!BB20</f>
        <v>B2-502</v>
      </c>
      <c r="BC19" s="58"/>
      <c r="BD19" s="57">
        <f>'[1]TKB-2'!BD20</f>
        <v>0</v>
      </c>
      <c r="BE19" s="58"/>
      <c r="BF19" s="57">
        <f>'[1]TKB-2'!BF20</f>
        <v>0</v>
      </c>
      <c r="BG19" s="58"/>
      <c r="BH19" s="57">
        <f>'[1]TKB-2'!BH20</f>
        <v>0</v>
      </c>
      <c r="BI19" s="58"/>
      <c r="BJ19" s="57" t="str">
        <f>'[1]TKB-2'!BJ20</f>
        <v>B2-101</v>
      </c>
      <c r="BK19" s="58"/>
      <c r="BL19" s="57">
        <f>'[1]TKB-2'!BL20</f>
        <v>0</v>
      </c>
      <c r="BM19" s="58"/>
      <c r="BN19" s="57">
        <f>'[1]TKB-2'!BN20</f>
        <v>0</v>
      </c>
      <c r="BO19" s="58"/>
      <c r="BP19" s="57">
        <f>'[1]TKB-2'!BP20</f>
        <v>0</v>
      </c>
      <c r="BQ19" s="58"/>
      <c r="BR19" s="57">
        <f>'[1]TKB-2'!BR20</f>
        <v>0</v>
      </c>
      <c r="BS19" s="58"/>
      <c r="BT19" s="57" t="str">
        <f>'[1]TKB-2'!BT20</f>
        <v>A4-303</v>
      </c>
      <c r="BU19" s="58"/>
      <c r="BV19" s="57" t="str">
        <f>'[1]TKB-2'!BV20</f>
        <v>B2-102</v>
      </c>
      <c r="BW19" s="58"/>
      <c r="BX19" s="57" t="str">
        <f>'[1]TKB-2'!BX20</f>
        <v>B2-404</v>
      </c>
      <c r="BY19" s="58"/>
      <c r="BZ19" s="57">
        <f>'[1]TKB-2'!BZ20</f>
        <v>0</v>
      </c>
      <c r="CA19" s="58"/>
      <c r="CB19" s="57" t="str">
        <f>'[1]TKB-2'!CB20</f>
        <v>B2-103</v>
      </c>
      <c r="CC19" s="58"/>
      <c r="CD19" s="57">
        <f>'[1]TKB-2'!CD20</f>
        <v>0</v>
      </c>
      <c r="CE19" s="58"/>
      <c r="CF19" s="57">
        <f>'[1]TKB-2'!CF20</f>
        <v>0</v>
      </c>
      <c r="CG19" s="58"/>
      <c r="CH19" s="57" t="str">
        <f>'[1]TKB-2'!CH20</f>
        <v>B2-303</v>
      </c>
      <c r="CI19" s="58"/>
      <c r="CJ19" s="57">
        <f>'[1]TKB-2'!CJ20</f>
        <v>0</v>
      </c>
      <c r="CK19" s="58"/>
      <c r="CL19" s="57">
        <f>'[1]TKB-2'!CL20</f>
        <v>0</v>
      </c>
      <c r="CM19" s="58"/>
      <c r="CN19" s="57">
        <f>'[1]TKB-2'!CN20</f>
        <v>0</v>
      </c>
      <c r="CO19" s="58"/>
      <c r="CP19" s="57">
        <f>'[1]TKB-2'!CP20</f>
        <v>0</v>
      </c>
      <c r="CQ19" s="58"/>
      <c r="CR19" s="57" t="str">
        <f>'[1]TKB-2'!CR20</f>
        <v>A4-103</v>
      </c>
      <c r="CS19" s="58"/>
      <c r="CT19" s="57">
        <f>'[1]TKB-2'!CT20</f>
        <v>0</v>
      </c>
      <c r="CU19" s="58"/>
      <c r="CV19" s="57">
        <f>'[1]TKB-2'!CV20</f>
        <v>0</v>
      </c>
      <c r="CW19" s="58"/>
      <c r="CX19" s="57">
        <f>'[1]TKB-2'!CX20</f>
        <v>0</v>
      </c>
      <c r="CY19" s="58"/>
      <c r="CZ19" s="57">
        <f>'[1]TKB-2'!CZ20</f>
        <v>0</v>
      </c>
      <c r="DA19" s="58"/>
      <c r="DB19" s="57" t="str">
        <f>'[1]TKB-2'!DB20</f>
        <v>B2-201</v>
      </c>
      <c r="DC19" s="58"/>
      <c r="DD19" s="57" t="str">
        <f>'[1]TKB-2'!DD20</f>
        <v>B2-202</v>
      </c>
      <c r="DE19" s="58"/>
      <c r="DF19" s="57" t="str">
        <f>'[1]TKB-2'!DF20</f>
        <v>B2-208C</v>
      </c>
      <c r="DG19" s="58"/>
      <c r="DH19" s="57" t="str">
        <f>'[1]TKB-2'!DH20</f>
        <v>B2-204</v>
      </c>
      <c r="DI19" s="58"/>
      <c r="DJ19" s="57" t="str">
        <f>'[1]TKB-2'!DJ20</f>
        <v>B2-301</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t="str">
        <f>'[1]TKB-2'!EP20</f>
        <v>B2-405</v>
      </c>
      <c r="EQ19" s="58"/>
      <c r="ER19" s="57" t="str">
        <f>'[1]TKB-2'!ER20</f>
        <v>B2-507</v>
      </c>
      <c r="ES19" s="58"/>
      <c r="ET19" s="57">
        <f>'[1]TKB-2'!ET20</f>
        <v>0</v>
      </c>
      <c r="EU19" s="58"/>
      <c r="EV19" s="57" t="str">
        <f>'[1]TKB-2'!EV20</f>
        <v>B2-305</v>
      </c>
      <c r="EW19" s="58"/>
      <c r="EX19" s="57" t="str">
        <f>'[1]TKB-2'!EX20</f>
        <v>B2-407</v>
      </c>
      <c r="EY19" s="58"/>
      <c r="EZ19" s="57">
        <f>'[1]TKB-2'!EZ20</f>
        <v>0</v>
      </c>
      <c r="FA19" s="58"/>
      <c r="FB19" s="57" t="str">
        <f>'[1]TKB-2'!FB20</f>
        <v>B2-306</v>
      </c>
      <c r="FC19" s="58"/>
      <c r="FD19" s="57">
        <f>'[1]TKB-2'!FD20</f>
        <v>0</v>
      </c>
      <c r="FE19" s="58"/>
      <c r="FF19" s="57" t="str">
        <f>'[1]TKB-2'!FF20</f>
        <v>B2-307</v>
      </c>
      <c r="FG19" s="58"/>
      <c r="FH19" s="57">
        <f>'[1]TKB-2'!FH20</f>
        <v>0</v>
      </c>
      <c r="FI19" s="58"/>
      <c r="FJ19" s="57" t="str">
        <f>'[1]TKB-2'!FJ20</f>
        <v>B2-304</v>
      </c>
      <c r="FK19" s="58"/>
      <c r="FL19" s="57">
        <f>'[1]TKB-2'!FL20</f>
        <v>0</v>
      </c>
      <c r="FM19" s="58"/>
      <c r="FN19" s="57" t="str">
        <f>'[1]TKB-2'!FN20</f>
        <v>B2-308</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5"/>
      <c r="B20" s="300"/>
      <c r="C20" s="303"/>
      <c r="D20" s="47">
        <v>0</v>
      </c>
      <c r="E20" s="294"/>
      <c r="F20" s="61"/>
      <c r="G20" s="62" t="str">
        <f>'[1]TKB-2'!G21</f>
        <v/>
      </c>
      <c r="H20" s="61"/>
      <c r="I20" s="62" t="str">
        <f>'[1]TKB-2'!I21</f>
        <v/>
      </c>
      <c r="J20" s="61"/>
      <c r="K20" s="62" t="str">
        <f>'[1]TKB-2'!K21</f>
        <v/>
      </c>
      <c r="L20" s="61"/>
      <c r="M20" s="62" t="str">
        <f>'[1]TKB-2'!M21</f>
        <v/>
      </c>
      <c r="N20" s="61"/>
      <c r="O20" s="62" t="str">
        <f>'[1]TKB-2'!O21</f>
        <v/>
      </c>
      <c r="P20" s="61"/>
      <c r="Q20" s="62" t="str">
        <f>'[1]TKB-2'!Q21</f>
        <v>B.Toàn</v>
      </c>
      <c r="R20" s="61"/>
      <c r="S20" s="62" t="str">
        <f>'[1]TKB-2'!S21</f>
        <v>Đ.Châu</v>
      </c>
      <c r="T20" s="61"/>
      <c r="U20" s="62" t="str">
        <f>'[1]TKB-2'!U21</f>
        <v>V.Nam</v>
      </c>
      <c r="V20" s="61"/>
      <c r="W20" s="62" t="str">
        <f>'[1]TKB-2'!W21</f>
        <v>L.Đ.Vinh</v>
      </c>
      <c r="X20" s="61"/>
      <c r="Y20" s="62" t="str">
        <f>'[1]TKB-2'!Y21</f>
        <v/>
      </c>
      <c r="Z20" s="61"/>
      <c r="AA20" s="62" t="str">
        <f>'[1]TKB-2'!AA21</f>
        <v/>
      </c>
      <c r="AB20" s="61"/>
      <c r="AC20" s="62" t="str">
        <f>'[1]TKB-2'!AC21</f>
        <v/>
      </c>
      <c r="AD20" s="61"/>
      <c r="AE20" s="62" t="str">
        <f>'[1]TKB-2'!AE21</f>
        <v/>
      </c>
      <c r="AF20" s="61"/>
      <c r="AG20" s="62" t="str">
        <f>'[1]TKB-2'!AG21</f>
        <v>Th.Diễm</v>
      </c>
      <c r="AH20" s="61"/>
      <c r="AI20" s="62" t="str">
        <f>'[1]TKB-2'!AI21</f>
        <v/>
      </c>
      <c r="AJ20" s="61"/>
      <c r="AK20" s="62" t="str">
        <f>'[1]TKB-2'!AK21</f>
        <v>V.Sơn</v>
      </c>
      <c r="AL20" s="61"/>
      <c r="AM20" s="62" t="str">
        <f>'[1]TKB-2'!AM21</f>
        <v>Đ.Đức</v>
      </c>
      <c r="AN20" s="61"/>
      <c r="AO20" s="62" t="str">
        <f>'[1]TKB-2'!AO21</f>
        <v/>
      </c>
      <c r="AP20" s="61"/>
      <c r="AQ20" s="62" t="str">
        <f>'[1]TKB-2'!AQ21</f>
        <v>Th.Huy</v>
      </c>
      <c r="AR20" s="61"/>
      <c r="AS20" s="62" t="str">
        <f>'[1]TKB-2'!AS21</f>
        <v/>
      </c>
      <c r="AT20" s="61"/>
      <c r="AU20" s="62" t="str">
        <f>'[1]TKB-2'!AU21</f>
        <v/>
      </c>
      <c r="AV20" s="61"/>
      <c r="AW20" s="62" t="str">
        <f>'[1]TKB-2'!AW21</f>
        <v/>
      </c>
      <c r="AX20" s="61"/>
      <c r="AY20" s="62" t="str">
        <f>'[1]TKB-2'!AY21</f>
        <v/>
      </c>
      <c r="AZ20" s="61"/>
      <c r="BA20" s="62" t="str">
        <f>'[1]TKB-2'!BA21</f>
        <v>D23KTR1DAKTR2</v>
      </c>
      <c r="BB20" s="61"/>
      <c r="BC20" s="62" t="str">
        <f>'[1]TKB-2'!BC21</f>
        <v>H.Dũng</v>
      </c>
      <c r="BD20" s="61"/>
      <c r="BE20" s="62" t="str">
        <f>'[1]TKB-2'!BE21</f>
        <v/>
      </c>
      <c r="BF20" s="61"/>
      <c r="BG20" s="62" t="str">
        <f>'[1]TKB-2'!BG21</f>
        <v/>
      </c>
      <c r="BH20" s="61"/>
      <c r="BI20" s="62" t="str">
        <f>'[1]TKB-2'!BI21</f>
        <v/>
      </c>
      <c r="BJ20" s="61"/>
      <c r="BK20" s="62" t="str">
        <f>'[1]TKB-2'!BK21</f>
        <v>Tr.Nguyên</v>
      </c>
      <c r="BL20" s="61"/>
      <c r="BM20" s="62" t="str">
        <f>'[1]TKB-2'!BM21</f>
        <v/>
      </c>
      <c r="BN20" s="61"/>
      <c r="BO20" s="62" t="str">
        <f>'[1]TKB-2'!BO21</f>
        <v/>
      </c>
      <c r="BP20" s="61"/>
      <c r="BQ20" s="62" t="str">
        <f>'[1]TKB-2'!BQ21</f>
        <v/>
      </c>
      <c r="BR20" s="61"/>
      <c r="BS20" s="62" t="str">
        <f>'[1]TKB-2'!BS21</f>
        <v/>
      </c>
      <c r="BT20" s="61"/>
      <c r="BU20" s="62" t="str">
        <f>'[1]TKB-2'!BU21</f>
        <v>BM CTN</v>
      </c>
      <c r="BV20" s="61"/>
      <c r="BW20" s="62" t="str">
        <f>'[1]TKB-2'!BW21</f>
        <v>N.Tân</v>
      </c>
      <c r="BX20" s="61"/>
      <c r="BY20" s="62" t="str">
        <f>'[1]TKB-2'!BY21</f>
        <v>T.Dũng</v>
      </c>
      <c r="BZ20" s="61"/>
      <c r="CA20" s="62" t="str">
        <f>'[1]TKB-2'!CA21</f>
        <v/>
      </c>
      <c r="CB20" s="61"/>
      <c r="CC20" s="62" t="str">
        <f>'[1]TKB-2'!CC21</f>
        <v>Đ.Thành</v>
      </c>
      <c r="CD20" s="61"/>
      <c r="CE20" s="62" t="str">
        <f>'[1]TKB-2'!CE21</f>
        <v/>
      </c>
      <c r="CF20" s="61"/>
      <c r="CG20" s="62" t="str">
        <f>'[1]TKB-2'!CG21</f>
        <v/>
      </c>
      <c r="CH20" s="61"/>
      <c r="CI20" s="62" t="str">
        <f>'[1]TKB-2'!CI21</f>
        <v>Tr.Tuấn(PH)</v>
      </c>
      <c r="CJ20" s="61"/>
      <c r="CK20" s="62" t="str">
        <f>'[1]TKB-2'!CK21</f>
        <v/>
      </c>
      <c r="CL20" s="61"/>
      <c r="CM20" s="62" t="str">
        <f>'[1]TKB-2'!CM21</f>
        <v/>
      </c>
      <c r="CN20" s="61"/>
      <c r="CO20" s="62" t="str">
        <f>'[1]TKB-2'!CO21</f>
        <v/>
      </c>
      <c r="CP20" s="61"/>
      <c r="CQ20" s="62" t="str">
        <f>'[1]TKB-2'!CQ21</f>
        <v/>
      </c>
      <c r="CR20" s="61"/>
      <c r="CS20" s="62" t="str">
        <f>'[1]TKB-2'!CS21</f>
        <v>B.Duyên(Kte)</v>
      </c>
      <c r="CT20" s="61"/>
      <c r="CU20" s="62" t="str">
        <f>'[1]TKB-2'!CU21</f>
        <v/>
      </c>
      <c r="CV20" s="61"/>
      <c r="CW20" s="62" t="str">
        <f>'[1]TKB-2'!CW21</f>
        <v/>
      </c>
      <c r="CX20" s="61"/>
      <c r="CY20" s="62" t="str">
        <f>'[1]TKB-2'!CY21</f>
        <v/>
      </c>
      <c r="CZ20" s="61"/>
      <c r="DA20" s="62" t="str">
        <f>'[1]TKB-2'!DA21</f>
        <v/>
      </c>
      <c r="DB20" s="61"/>
      <c r="DC20" s="62" t="str">
        <f>'[1]TKB-2'!DC21</f>
        <v>K.Trọng</v>
      </c>
      <c r="DD20" s="61"/>
      <c r="DE20" s="62" t="str">
        <f>'[1]TKB-2'!DE21</f>
        <v>Th.Dương</v>
      </c>
      <c r="DF20" s="61"/>
      <c r="DG20" s="62" t="str">
        <f>'[1]TKB-2'!DG21</f>
        <v>V.Khánh</v>
      </c>
      <c r="DH20" s="61"/>
      <c r="DI20" s="62" t="str">
        <f>'[1]TKB-2'!DI21</f>
        <v>Đ.Tâm</v>
      </c>
      <c r="DJ20" s="61"/>
      <c r="DK20" s="62" t="str">
        <f>'[1]TKB-2'!DK21</f>
        <v>T.Thủy</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C.Bằng</v>
      </c>
      <c r="ER20" s="61"/>
      <c r="ES20" s="62" t="str">
        <f>'[1]TKB-2'!ES21</f>
        <v>Q.Thuận</v>
      </c>
      <c r="ET20" s="61"/>
      <c r="EU20" s="62" t="str">
        <f>'[1]TKB-2'!EU21</f>
        <v/>
      </c>
      <c r="EV20" s="61"/>
      <c r="EW20" s="62" t="str">
        <f>'[1]TKB-2'!EW21</f>
        <v>M.Trí(KH)</v>
      </c>
      <c r="EX20" s="61"/>
      <c r="EY20" s="62" t="str">
        <f>'[1]TKB-2'!EY21</f>
        <v>Th.Cúc</v>
      </c>
      <c r="EZ20" s="61"/>
      <c r="FA20" s="62" t="str">
        <f>'[1]TKB-2'!FA21</f>
        <v/>
      </c>
      <c r="FB20" s="61"/>
      <c r="FC20" s="62" t="str">
        <f>'[1]TKB-2'!FC21</f>
        <v>V.Thái</v>
      </c>
      <c r="FD20" s="61"/>
      <c r="FE20" s="62" t="str">
        <f>'[1]TKB-2'!FE21</f>
        <v/>
      </c>
      <c r="FF20" s="61"/>
      <c r="FG20" s="62" t="str">
        <f>'[1]TKB-2'!FG21</f>
        <v>M.Linh</v>
      </c>
      <c r="FH20" s="61"/>
      <c r="FI20" s="62" t="str">
        <f>'[1]TKB-2'!FI21</f>
        <v/>
      </c>
      <c r="FJ20" s="61"/>
      <c r="FK20" s="62" t="str">
        <f>'[1]TKB-2'!FK21</f>
        <v>T.Lê</v>
      </c>
      <c r="FL20" s="61"/>
      <c r="FM20" s="62" t="str">
        <f>'[1]TKB-2'!FM21</f>
        <v/>
      </c>
      <c r="FN20" s="61"/>
      <c r="FO20" s="62" t="str">
        <f>'[1]TKB-2'!FO21</f>
        <v>X.Hội</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5"/>
      <c r="B21" s="300"/>
      <c r="C21" s="303"/>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6"/>
      <c r="B22" s="301"/>
      <c r="C22" s="304"/>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296" t="str">
        <f>'[2]TKB-1'!A24</f>
        <v>LỊCH HỌC HỌC KÌ I-NĂM HỌC 2018-2019</v>
      </c>
      <c r="B23" s="299" t="str">
        <f>'TKB-1'!B23</f>
        <v>TƯ</v>
      </c>
      <c r="C23" s="302">
        <f>+C13+1</f>
        <v>45665</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f>'[1]TKB-2'!V24</f>
        <v>0</v>
      </c>
      <c r="W23" s="56"/>
      <c r="X23" s="55" t="str">
        <f>'[1]TKB-2'!X24</f>
        <v>B2-101</v>
      </c>
      <c r="Y23" s="56"/>
      <c r="Z23" s="55" t="str">
        <f>'[1]TKB-2'!Z24</f>
        <v>B2-102</v>
      </c>
      <c r="AA23" s="56"/>
      <c r="AB23" s="55" t="str">
        <f>'[1]TKB-2'!AB24</f>
        <v>B2-103</v>
      </c>
      <c r="AC23" s="56"/>
      <c r="AD23" s="55" t="str">
        <f>'[1]TKB-2'!AD24</f>
        <v>B2-201</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f>'[1]TKB-2'!AR24</f>
        <v>0</v>
      </c>
      <c r="AS23" s="56"/>
      <c r="AT23" s="55" t="str">
        <f>'[1]TKB-2'!AT24</f>
        <v>B2-202</v>
      </c>
      <c r="AU23" s="56"/>
      <c r="AV23" s="55" t="str">
        <f>'[1]TKB-2'!AV24</f>
        <v>B2-203</v>
      </c>
      <c r="AW23" s="56"/>
      <c r="AX23" s="55">
        <f>'[1]TKB-2'!AX24</f>
        <v>0</v>
      </c>
      <c r="AY23" s="56"/>
      <c r="AZ23" s="55">
        <f>'[1]TKB-2'!AZ24</f>
        <v>0</v>
      </c>
      <c r="BA23" s="56"/>
      <c r="BB23" s="55">
        <f>'[1]TKB-2'!BB24</f>
        <v>0</v>
      </c>
      <c r="BC23" s="56"/>
      <c r="BD23" s="55">
        <f>'[1]TKB-2'!BD24</f>
        <v>0</v>
      </c>
      <c r="BE23" s="56"/>
      <c r="BF23" s="55">
        <f>'[1]TKB-2'!BF24</f>
        <v>0</v>
      </c>
      <c r="BG23" s="56"/>
      <c r="BH23" s="55" t="str">
        <f>'[1]TKB-2'!BH24</f>
        <v>A4-101P</v>
      </c>
      <c r="BI23" s="56"/>
      <c r="BJ23" s="55">
        <f>'[1]TKB-2'!BJ24</f>
        <v>0</v>
      </c>
      <c r="BK23" s="56"/>
      <c r="BL23" s="55" t="str">
        <f>'[1]TKB-2'!BL24</f>
        <v>B2-204</v>
      </c>
      <c r="BM23" s="56"/>
      <c r="BN23" s="55">
        <f>'[1]TKB-2'!BN24</f>
        <v>0</v>
      </c>
      <c r="BO23" s="56"/>
      <c r="BP23" s="55">
        <f>'[1]TKB-2'!BP24</f>
        <v>0</v>
      </c>
      <c r="BQ23" s="56"/>
      <c r="BR23" s="55" t="str">
        <f>'[1]TKB-2'!BR24</f>
        <v>A4-102P</v>
      </c>
      <c r="BS23" s="56"/>
      <c r="BT23" s="55">
        <f>'[1]TKB-2'!BT24</f>
        <v>0</v>
      </c>
      <c r="BU23" s="56"/>
      <c r="BV23" s="55">
        <f>'[1]TKB-2'!BV24</f>
        <v>0</v>
      </c>
      <c r="BW23" s="56"/>
      <c r="BX23" s="55">
        <f>'[1]TKB-2'!BX24</f>
        <v>0</v>
      </c>
      <c r="BY23" s="56"/>
      <c r="BZ23" s="55">
        <f>'[1]TKB-2'!BZ24</f>
        <v>0</v>
      </c>
      <c r="CA23" s="56"/>
      <c r="CB23" s="55">
        <f>'[1]TKB-2'!CB24</f>
        <v>0</v>
      </c>
      <c r="CC23" s="56"/>
      <c r="CD23" s="55" t="str">
        <f>'[1]TKB-2'!CD24</f>
        <v>B2-301</v>
      </c>
      <c r="CE23" s="56"/>
      <c r="CF23" s="55">
        <f>'[1]TKB-2'!CF24</f>
        <v>0</v>
      </c>
      <c r="CG23" s="56"/>
      <c r="CH23" s="55" t="str">
        <f>'[1]TKB-2'!CH24</f>
        <v>B2-303</v>
      </c>
      <c r="CI23" s="56"/>
      <c r="CJ23" s="55">
        <f>'[1]TKB-2'!CJ24</f>
        <v>0</v>
      </c>
      <c r="CK23" s="56"/>
      <c r="CL23" s="55">
        <f>'[1]TKB-2'!CL24</f>
        <v>0</v>
      </c>
      <c r="CM23" s="56"/>
      <c r="CN23" s="55">
        <f>'[1]TKB-2'!CN24</f>
        <v>0</v>
      </c>
      <c r="CO23" s="56"/>
      <c r="CP23" s="55">
        <f>'[1]TKB-2'!CP24</f>
        <v>0</v>
      </c>
      <c r="CQ23" s="56"/>
      <c r="CR23" s="55" t="str">
        <f>'[1]TKB-2'!CR24</f>
        <v>A4-103</v>
      </c>
      <c r="CS23" s="56"/>
      <c r="CT23" s="55">
        <f>'[1]TKB-2'!CT24</f>
        <v>0</v>
      </c>
      <c r="CU23" s="56"/>
      <c r="CV23" s="55">
        <f>'[1]TKB-2'!CV24</f>
        <v>0</v>
      </c>
      <c r="CW23" s="56"/>
      <c r="CX23" s="55">
        <f>'[1]TKB-2'!CX24</f>
        <v>0</v>
      </c>
      <c r="CY23" s="56"/>
      <c r="CZ23" s="55">
        <f>'[1]TKB-2'!CZ24</f>
        <v>0</v>
      </c>
      <c r="DA23" s="56"/>
      <c r="DB23" s="55">
        <f>'[1]TKB-2'!DB24</f>
        <v>0</v>
      </c>
      <c r="DC23" s="56"/>
      <c r="DD23" s="55">
        <f>'[1]TKB-2'!DD24</f>
        <v>0</v>
      </c>
      <c r="DE23" s="56"/>
      <c r="DF23" s="55">
        <f>'[1]TKB-2'!DF24</f>
        <v>0</v>
      </c>
      <c r="DG23" s="56"/>
      <c r="DH23" s="55">
        <f>'[1]TKB-2'!DH24</f>
        <v>0</v>
      </c>
      <c r="DI23" s="56"/>
      <c r="DJ23" s="55">
        <f>'[1]TKB-2'!DJ24</f>
        <v>0</v>
      </c>
      <c r="DK23" s="56"/>
      <c r="DL23" s="55" t="str">
        <f>'[1]TKB-2'!DL24</f>
        <v>B2-402</v>
      </c>
      <c r="DM23" s="56"/>
      <c r="DN23" s="55" t="str">
        <f>'[1]TKB-2'!DN24</f>
        <v>B2-403</v>
      </c>
      <c r="DO23" s="56"/>
      <c r="DP23" s="55" t="str">
        <f>'[1]TKB-2'!DP24</f>
        <v>B2-404</v>
      </c>
      <c r="DQ23" s="56"/>
      <c r="DR23" s="55">
        <f>'[1]TKB-2'!DR24</f>
        <v>0</v>
      </c>
      <c r="DS23" s="56"/>
      <c r="DT23" s="55">
        <f>'[1]TKB-2'!DT24</f>
        <v>0</v>
      </c>
      <c r="DU23" s="56"/>
      <c r="DV23" s="55" t="str">
        <f>'[1]TKB-2'!DV24</f>
        <v>B2-305</v>
      </c>
      <c r="DW23" s="56"/>
      <c r="DX23" s="55" t="str">
        <f>'[1]TKB-2'!DX24</f>
        <v>B2-306</v>
      </c>
      <c r="DY23" s="56"/>
      <c r="DZ23" s="55" t="str">
        <f>'[1]TKB-2'!DZ24</f>
        <v>A.SAN2</v>
      </c>
      <c r="EA23" s="56"/>
      <c r="EB23" s="55">
        <f>'[1]TKB-2'!EB24</f>
        <v>0</v>
      </c>
      <c r="EC23" s="56"/>
      <c r="ED23" s="55" t="str">
        <f>'[1]TKB-2'!ED24</f>
        <v>B2-308</v>
      </c>
      <c r="EE23" s="56"/>
      <c r="EF23" s="55" t="str">
        <f>'[1]TKB-2'!EF24</f>
        <v>B2-302</v>
      </c>
      <c r="EG23" s="56"/>
      <c r="EH23" s="55" t="str">
        <f>'[1]TKB-2'!EH24</f>
        <v>B2-405</v>
      </c>
      <c r="EI23" s="56"/>
      <c r="EJ23" s="55">
        <f>'[1]TKB-2'!EJ24</f>
        <v>0</v>
      </c>
      <c r="EK23" s="56"/>
      <c r="EL23" s="55" t="str">
        <f>'[1]TKB-2'!EL24</f>
        <v>A.SAN2</v>
      </c>
      <c r="EM23" s="56"/>
      <c r="EN23" s="55" t="str">
        <f>'[1]TKB-2'!EN24</f>
        <v>A.SAN3</v>
      </c>
      <c r="EO23" s="56"/>
      <c r="EP23" s="55">
        <f>'[1]TKB-2'!EP24</f>
        <v>0</v>
      </c>
      <c r="EQ23" s="56"/>
      <c r="ER23" s="55">
        <f>'[1]TKB-2'!ER24</f>
        <v>0</v>
      </c>
      <c r="ES23" s="56"/>
      <c r="ET23" s="55">
        <f>'[1]TKB-2'!ET24</f>
        <v>0</v>
      </c>
      <c r="EU23" s="56"/>
      <c r="EV23" s="55">
        <f>'[1]TKB-2'!EV24</f>
        <v>0</v>
      </c>
      <c r="EW23" s="56"/>
      <c r="EX23" s="55">
        <f>'[1]TKB-2'!EX24</f>
        <v>0</v>
      </c>
      <c r="EY23" s="56"/>
      <c r="EZ23" s="55" t="str">
        <f>'[1]TKB-2'!EZ24</f>
        <v>B2-408</v>
      </c>
      <c r="FA23" s="56"/>
      <c r="FB23" s="55">
        <f>'[1]TKB-2'!FB24</f>
        <v>0</v>
      </c>
      <c r="FC23" s="56"/>
      <c r="FD23" s="55">
        <f>'[1]TKB-2'!FD24</f>
        <v>0</v>
      </c>
      <c r="FE23" s="56"/>
      <c r="FF23" s="55">
        <f>'[1]TKB-2'!FF24</f>
        <v>0</v>
      </c>
      <c r="FG23" s="56"/>
      <c r="FH23" s="55">
        <f>'[1]TKB-2'!FH24</f>
        <v>0</v>
      </c>
      <c r="FI23" s="56"/>
      <c r="FJ23" s="55">
        <f>'[1]TKB-2'!FJ24</f>
        <v>0</v>
      </c>
      <c r="FK23" s="56"/>
      <c r="FL23" s="55">
        <f>'[1]TKB-2'!FL24</f>
        <v>0</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297"/>
      <c r="B24" s="300"/>
      <c r="C24" s="303"/>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
      </c>
      <c r="X24" s="57"/>
      <c r="Y24" s="58" t="str">
        <f>'[1]TKB-2'!Y25</f>
        <v>V.Hải</v>
      </c>
      <c r="Z24" s="57"/>
      <c r="AA24" s="58" t="str">
        <f>'[1]TKB-2'!AA25</f>
        <v>L.Trường</v>
      </c>
      <c r="AB24" s="57"/>
      <c r="AC24" s="58" t="str">
        <f>'[1]TKB-2'!AC25</f>
        <v>L.Đ.Vinh</v>
      </c>
      <c r="AD24" s="57"/>
      <c r="AE24" s="58" t="str">
        <f>'[1]TKB-2'!AE25</f>
        <v>B.Lợi</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
      </c>
      <c r="AT24" s="57"/>
      <c r="AU24" s="58" t="str">
        <f>'[1]TKB-2'!AU25</f>
        <v>T.Tiến</v>
      </c>
      <c r="AV24" s="57"/>
      <c r="AW24" s="58" t="str">
        <f>'[1]TKB-2'!AW25</f>
        <v>Th.Huy</v>
      </c>
      <c r="AX24" s="57"/>
      <c r="AY24" s="58" t="str">
        <f>'[1]TKB-2'!AY25</f>
        <v/>
      </c>
      <c r="AZ24" s="57"/>
      <c r="BA24" s="58" t="str">
        <f>'[1]TKB-2'!BA25</f>
        <v/>
      </c>
      <c r="BB24" s="57"/>
      <c r="BC24" s="58" t="str">
        <f>'[1]TKB-2'!BC25</f>
        <v/>
      </c>
      <c r="BD24" s="57"/>
      <c r="BE24" s="58" t="str">
        <f>'[1]TKB-2'!BE25</f>
        <v/>
      </c>
      <c r="BF24" s="57"/>
      <c r="BG24" s="58" t="str">
        <f>'[1]TKB-2'!BG25</f>
        <v/>
      </c>
      <c r="BH24" s="57"/>
      <c r="BI24" s="58" t="str">
        <f>'[1]TKB-2'!BI25</f>
        <v>P.Trúc</v>
      </c>
      <c r="BJ24" s="57"/>
      <c r="BK24" s="58" t="str">
        <f>'[1]TKB-2'!BK25</f>
        <v/>
      </c>
      <c r="BL24" s="57"/>
      <c r="BM24" s="58" t="str">
        <f>'[1]TKB-2'!BM25</f>
        <v>Th.Dân</v>
      </c>
      <c r="BN24" s="57"/>
      <c r="BO24" s="58" t="str">
        <f>'[1]TKB-2'!BO25</f>
        <v/>
      </c>
      <c r="BP24" s="57"/>
      <c r="BQ24" s="58" t="str">
        <f>'[1]TKB-2'!BQ25</f>
        <v/>
      </c>
      <c r="BR24" s="57"/>
      <c r="BS24" s="58" t="str">
        <f>'[1]TKB-2'!BS25</f>
        <v>H.Xuyên</v>
      </c>
      <c r="BT24" s="57"/>
      <c r="BU24" s="58" t="str">
        <f>'[1]TKB-2'!BU25</f>
        <v/>
      </c>
      <c r="BV24" s="57"/>
      <c r="BW24" s="58" t="str">
        <f>'[1]TKB-2'!BW25</f>
        <v/>
      </c>
      <c r="BX24" s="57"/>
      <c r="BY24" s="58" t="str">
        <f>'[1]TKB-2'!BY25</f>
        <v/>
      </c>
      <c r="BZ24" s="57"/>
      <c r="CA24" s="58" t="str">
        <f>'[1]TKB-2'!CA25</f>
        <v/>
      </c>
      <c r="CB24" s="57"/>
      <c r="CC24" s="58" t="str">
        <f>'[1]TKB-2'!CC25</f>
        <v/>
      </c>
      <c r="CD24" s="57"/>
      <c r="CE24" s="58" t="str">
        <f>'[1]TKB-2'!CE25</f>
        <v>Đ.Hồng</v>
      </c>
      <c r="CF24" s="57"/>
      <c r="CG24" s="58" t="str">
        <f>'[1]TKB-2'!CG25</f>
        <v/>
      </c>
      <c r="CH24" s="57"/>
      <c r="CI24" s="58" t="str">
        <f>'[1]TKB-2'!CI25</f>
        <v>Thu.Trang</v>
      </c>
      <c r="CJ24" s="57"/>
      <c r="CK24" s="58" t="str">
        <f>'[1]TKB-2'!CK25</f>
        <v/>
      </c>
      <c r="CL24" s="57"/>
      <c r="CM24" s="58" t="str">
        <f>'[1]TKB-2'!CM25</f>
        <v/>
      </c>
      <c r="CN24" s="57"/>
      <c r="CO24" s="58" t="str">
        <f>'[1]TKB-2'!CO25</f>
        <v/>
      </c>
      <c r="CP24" s="57"/>
      <c r="CQ24" s="58" t="str">
        <f>'[1]TKB-2'!CQ25</f>
        <v/>
      </c>
      <c r="CR24" s="57"/>
      <c r="CS24" s="58" t="str">
        <f>'[1]TKB-2'!CS25</f>
        <v>B.Duyên(Kte)</v>
      </c>
      <c r="CT24" s="57"/>
      <c r="CU24" s="58" t="str">
        <f>'[1]TKB-2'!CU25</f>
        <v/>
      </c>
      <c r="CV24" s="57"/>
      <c r="CW24" s="58" t="str">
        <f>'[1]TKB-2'!CW25</f>
        <v/>
      </c>
      <c r="CX24" s="57"/>
      <c r="CY24" s="58" t="str">
        <f>'[1]TKB-2'!CY25</f>
        <v/>
      </c>
      <c r="CZ24" s="57"/>
      <c r="DA24" s="58" t="str">
        <f>'[1]TKB-2'!DA25</f>
        <v/>
      </c>
      <c r="DB24" s="57"/>
      <c r="DC24" s="58" t="str">
        <f>'[1]TKB-2'!DC25</f>
        <v/>
      </c>
      <c r="DD24" s="57"/>
      <c r="DE24" s="58" t="str">
        <f>'[1]TKB-2'!DE25</f>
        <v/>
      </c>
      <c r="DF24" s="57"/>
      <c r="DG24" s="58" t="str">
        <f>'[1]TKB-2'!DG25</f>
        <v/>
      </c>
      <c r="DH24" s="57"/>
      <c r="DI24" s="58" t="str">
        <f>'[1]TKB-2'!DI25</f>
        <v/>
      </c>
      <c r="DJ24" s="57"/>
      <c r="DK24" s="58" t="str">
        <f>'[1]TKB-2'!DK25</f>
        <v/>
      </c>
      <c r="DL24" s="57"/>
      <c r="DM24" s="58" t="str">
        <f>'[1]TKB-2'!DM25</f>
        <v>T.Hiếu</v>
      </c>
      <c r="DN24" s="57"/>
      <c r="DO24" s="58" t="str">
        <f>'[1]TKB-2'!DO25</f>
        <v>N.Khang</v>
      </c>
      <c r="DP24" s="57"/>
      <c r="DQ24" s="58" t="str">
        <f>'[1]TKB-2'!DQ25</f>
        <v>V.Sơn</v>
      </c>
      <c r="DR24" s="57"/>
      <c r="DS24" s="58" t="str">
        <f>'[1]TKB-2'!DS25</f>
        <v/>
      </c>
      <c r="DT24" s="57"/>
      <c r="DU24" s="58" t="str">
        <f>'[1]TKB-2'!DU25</f>
        <v/>
      </c>
      <c r="DV24" s="57"/>
      <c r="DW24" s="58" t="str">
        <f>'[1]TKB-2'!DW25</f>
        <v>Q.Ngân(TG)</v>
      </c>
      <c r="DX24" s="57"/>
      <c r="DY24" s="58" t="str">
        <f>'[1]TKB-2'!DY25</f>
        <v>M.Ly</v>
      </c>
      <c r="DZ24" s="57"/>
      <c r="EA24" s="58" t="str">
        <f>'[1]TKB-2'!EA25</f>
        <v>V.Minh</v>
      </c>
      <c r="EB24" s="57"/>
      <c r="EC24" s="58" t="str">
        <f>'[1]TKB-2'!EC25</f>
        <v/>
      </c>
      <c r="ED24" s="57"/>
      <c r="EE24" s="58" t="str">
        <f>'[1]TKB-2'!EE25</f>
        <v>T.Lê</v>
      </c>
      <c r="EF24" s="57"/>
      <c r="EG24" s="58" t="str">
        <f>'[1]TKB-2'!EG25</f>
        <v>T.Công</v>
      </c>
      <c r="EH24" s="57"/>
      <c r="EI24" s="58" t="str">
        <f>'[1]TKB-2'!EI25</f>
        <v>Th.Quý</v>
      </c>
      <c r="EJ24" s="57"/>
      <c r="EK24" s="58" t="str">
        <f>'[1]TKB-2'!EK25</f>
        <v/>
      </c>
      <c r="EL24" s="57"/>
      <c r="EM24" s="58" t="str">
        <f>'[1]TKB-2'!EM25</f>
        <v>V.Học</v>
      </c>
      <c r="EN24" s="57"/>
      <c r="EO24" s="58" t="str">
        <f>'[1]TKB-2'!EO25</f>
        <v>V.Đông</v>
      </c>
      <c r="EP24" s="57"/>
      <c r="EQ24" s="58" t="str">
        <f>'[1]TKB-2'!EQ25</f>
        <v/>
      </c>
      <c r="ER24" s="57"/>
      <c r="ES24" s="58" t="str">
        <f>'[1]TKB-2'!ES25</f>
        <v/>
      </c>
      <c r="ET24" s="57"/>
      <c r="EU24" s="58" t="str">
        <f>'[1]TKB-2'!EU25</f>
        <v/>
      </c>
      <c r="EV24" s="57"/>
      <c r="EW24" s="58" t="str">
        <f>'[1]TKB-2'!EW25</f>
        <v/>
      </c>
      <c r="EX24" s="57"/>
      <c r="EY24" s="58" t="str">
        <f>'[1]TKB-2'!EY25</f>
        <v/>
      </c>
      <c r="EZ24" s="57"/>
      <c r="FA24" s="58" t="str">
        <f>'[1]TKB-2'!FA25</f>
        <v>Th.Cúc</v>
      </c>
      <c r="FB24" s="57"/>
      <c r="FC24" s="58" t="str">
        <f>'[1]TKB-2'!FC25</f>
        <v/>
      </c>
      <c r="FD24" s="57"/>
      <c r="FE24" s="58" t="str">
        <f>'[1]TKB-2'!FE25</f>
        <v/>
      </c>
      <c r="FF24" s="57"/>
      <c r="FG24" s="58" t="str">
        <f>'[1]TKB-2'!FG25</f>
        <v/>
      </c>
      <c r="FH24" s="57"/>
      <c r="FI24" s="58" t="str">
        <f>'[1]TKB-2'!FI25</f>
        <v/>
      </c>
      <c r="FJ24" s="57"/>
      <c r="FK24" s="58" t="str">
        <f>'[1]TKB-2'!FK25</f>
        <v/>
      </c>
      <c r="FL24" s="57"/>
      <c r="FM24" s="58" t="str">
        <f>'[1]TKB-2'!FM25</f>
        <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297"/>
      <c r="B25" s="300"/>
      <c r="C25" s="303"/>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f>'[1]TKB-2'!V26</f>
        <v>0</v>
      </c>
      <c r="W25" s="60"/>
      <c r="X25" s="59" t="str">
        <f>'[1]TKB-2'!X26</f>
        <v>B2-101</v>
      </c>
      <c r="Y25" s="60"/>
      <c r="Z25" s="59" t="str">
        <f>'[1]TKB-2'!Z26</f>
        <v>B2-102</v>
      </c>
      <c r="AA25" s="60"/>
      <c r="AB25" s="59" t="str">
        <f>'[1]TKB-2'!AB26</f>
        <v>B2-103</v>
      </c>
      <c r="AC25" s="60"/>
      <c r="AD25" s="59" t="str">
        <f>'[1]TKB-2'!AD26</f>
        <v>B2-201</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f>'[1]TKB-2'!AR26</f>
        <v>0</v>
      </c>
      <c r="AS25" s="60"/>
      <c r="AT25" s="59" t="str">
        <f>'[1]TKB-2'!AT26</f>
        <v>B2-202</v>
      </c>
      <c r="AU25" s="60"/>
      <c r="AV25" s="59" t="str">
        <f>'[1]TKB-2'!AV26</f>
        <v>B2-203</v>
      </c>
      <c r="AW25" s="60"/>
      <c r="AX25" s="59">
        <f>'[1]TKB-2'!AX26</f>
        <v>0</v>
      </c>
      <c r="AY25" s="60"/>
      <c r="AZ25" s="59">
        <f>'[1]TKB-2'!AZ26</f>
        <v>0</v>
      </c>
      <c r="BA25" s="60"/>
      <c r="BB25" s="59">
        <f>'[1]TKB-2'!BB26</f>
        <v>0</v>
      </c>
      <c r="BC25" s="60"/>
      <c r="BD25" s="59">
        <f>'[1]TKB-2'!BD26</f>
        <v>0</v>
      </c>
      <c r="BE25" s="60"/>
      <c r="BF25" s="59">
        <f>'[1]TKB-2'!BF26</f>
        <v>0</v>
      </c>
      <c r="BG25" s="60"/>
      <c r="BH25" s="59" t="str">
        <f>'[1]TKB-2'!BH26</f>
        <v>A4-101P</v>
      </c>
      <c r="BI25" s="60"/>
      <c r="BJ25" s="59">
        <f>'[1]TKB-2'!BJ26</f>
        <v>0</v>
      </c>
      <c r="BK25" s="60"/>
      <c r="BL25" s="59" t="str">
        <f>'[1]TKB-2'!BL26</f>
        <v>B2-204</v>
      </c>
      <c r="BM25" s="60"/>
      <c r="BN25" s="59">
        <f>'[1]TKB-2'!BN26</f>
        <v>0</v>
      </c>
      <c r="BO25" s="60"/>
      <c r="BP25" s="59">
        <f>'[1]TKB-2'!BP26</f>
        <v>0</v>
      </c>
      <c r="BQ25" s="60"/>
      <c r="BR25" s="59" t="str">
        <f>'[1]TKB-2'!BR26</f>
        <v>A4-102P</v>
      </c>
      <c r="BS25" s="60"/>
      <c r="BT25" s="59">
        <f>'[1]TKB-2'!BT26</f>
        <v>0</v>
      </c>
      <c r="BU25" s="60"/>
      <c r="BV25" s="59">
        <f>'[1]TKB-2'!BV26</f>
        <v>0</v>
      </c>
      <c r="BW25" s="60"/>
      <c r="BX25" s="59">
        <f>'[1]TKB-2'!BX26</f>
        <v>0</v>
      </c>
      <c r="BY25" s="60"/>
      <c r="BZ25" s="59">
        <f>'[1]TKB-2'!BZ26</f>
        <v>0</v>
      </c>
      <c r="CA25" s="60"/>
      <c r="CB25" s="59">
        <f>'[1]TKB-2'!CB26</f>
        <v>0</v>
      </c>
      <c r="CC25" s="60"/>
      <c r="CD25" s="59" t="str">
        <f>'[1]TKB-2'!CD26</f>
        <v>B2-301</v>
      </c>
      <c r="CE25" s="60"/>
      <c r="CF25" s="59">
        <f>'[1]TKB-2'!CF26</f>
        <v>0</v>
      </c>
      <c r="CG25" s="60"/>
      <c r="CH25" s="59" t="str">
        <f>'[1]TKB-2'!CH26</f>
        <v>B2-303</v>
      </c>
      <c r="CI25" s="60"/>
      <c r="CJ25" s="59">
        <f>'[1]TKB-2'!CJ26</f>
        <v>0</v>
      </c>
      <c r="CK25" s="60"/>
      <c r="CL25" s="59">
        <f>'[1]TKB-2'!CL26</f>
        <v>0</v>
      </c>
      <c r="CM25" s="60"/>
      <c r="CN25" s="59">
        <f>'[1]TKB-2'!CN26</f>
        <v>0</v>
      </c>
      <c r="CO25" s="60"/>
      <c r="CP25" s="59">
        <f>'[1]TKB-2'!CP26</f>
        <v>0</v>
      </c>
      <c r="CQ25" s="60"/>
      <c r="CR25" s="59" t="str">
        <f>'[1]TKB-2'!CR26</f>
        <v>A4-103</v>
      </c>
      <c r="CS25" s="60"/>
      <c r="CT25" s="59">
        <f>'[1]TKB-2'!CT26</f>
        <v>0</v>
      </c>
      <c r="CU25" s="60"/>
      <c r="CV25" s="59">
        <f>'[1]TKB-2'!CV26</f>
        <v>0</v>
      </c>
      <c r="CW25" s="60"/>
      <c r="CX25" s="59">
        <f>'[1]TKB-2'!CX26</f>
        <v>0</v>
      </c>
      <c r="CY25" s="60"/>
      <c r="CZ25" s="59">
        <f>'[1]TKB-2'!CZ26</f>
        <v>0</v>
      </c>
      <c r="DA25" s="60"/>
      <c r="DB25" s="59">
        <f>'[1]TKB-2'!DB26</f>
        <v>0</v>
      </c>
      <c r="DC25" s="60"/>
      <c r="DD25" s="59">
        <f>'[1]TKB-2'!DD26</f>
        <v>0</v>
      </c>
      <c r="DE25" s="60"/>
      <c r="DF25" s="59">
        <f>'[1]TKB-2'!DF26</f>
        <v>0</v>
      </c>
      <c r="DG25" s="60"/>
      <c r="DH25" s="59">
        <f>'[1]TKB-2'!DH26</f>
        <v>0</v>
      </c>
      <c r="DI25" s="60"/>
      <c r="DJ25" s="59">
        <f>'[1]TKB-2'!DJ26</f>
        <v>0</v>
      </c>
      <c r="DK25" s="60"/>
      <c r="DL25" s="59" t="str">
        <f>'[1]TKB-2'!DL26</f>
        <v>B2-402</v>
      </c>
      <c r="DM25" s="60"/>
      <c r="DN25" s="59" t="str">
        <f>'[1]TKB-2'!DN26</f>
        <v>B2-403</v>
      </c>
      <c r="DO25" s="60"/>
      <c r="DP25" s="59" t="str">
        <f>'[1]TKB-2'!DP26</f>
        <v>B2-404</v>
      </c>
      <c r="DQ25" s="60"/>
      <c r="DR25" s="59" t="str">
        <f>'[1]TKB-2'!DR26</f>
        <v>B2-108</v>
      </c>
      <c r="DS25" s="60"/>
      <c r="DT25" s="59">
        <f>'[1]TKB-2'!DT26</f>
        <v>0</v>
      </c>
      <c r="DU25" s="60"/>
      <c r="DV25" s="59" t="str">
        <f>'[1]TKB-2'!DV26</f>
        <v>B2-305</v>
      </c>
      <c r="DW25" s="60"/>
      <c r="DX25" s="59" t="str">
        <f>'[1]TKB-2'!DX26</f>
        <v>B2-306</v>
      </c>
      <c r="DY25" s="60"/>
      <c r="DZ25" s="59">
        <f>'[1]TKB-2'!DZ26</f>
        <v>0</v>
      </c>
      <c r="EA25" s="60"/>
      <c r="EB25" s="59">
        <f>'[1]TKB-2'!EB26</f>
        <v>0</v>
      </c>
      <c r="EC25" s="60"/>
      <c r="ED25" s="59" t="str">
        <f>'[1]TKB-2'!ED26</f>
        <v>B2-308</v>
      </c>
      <c r="EE25" s="60"/>
      <c r="EF25" s="59" t="str">
        <f>'[1]TKB-2'!EF26</f>
        <v>B2-302</v>
      </c>
      <c r="EG25" s="60"/>
      <c r="EH25" s="59" t="str">
        <f>'[1]TKB-2'!EH26</f>
        <v>B2-405</v>
      </c>
      <c r="EI25" s="60"/>
      <c r="EJ25" s="59">
        <f>'[1]TKB-2'!EJ26</f>
        <v>0</v>
      </c>
      <c r="EK25" s="60"/>
      <c r="EL25" s="59">
        <f>'[1]TKB-2'!EL26</f>
        <v>0</v>
      </c>
      <c r="EM25" s="60"/>
      <c r="EN25" s="59">
        <f>'[1]TKB-2'!EN26</f>
        <v>0</v>
      </c>
      <c r="EO25" s="60"/>
      <c r="EP25" s="59">
        <f>'[1]TKB-2'!EP26</f>
        <v>0</v>
      </c>
      <c r="EQ25" s="60"/>
      <c r="ER25" s="59">
        <f>'[1]TKB-2'!ER26</f>
        <v>0</v>
      </c>
      <c r="ES25" s="60"/>
      <c r="ET25" s="59">
        <f>'[1]TKB-2'!ET26</f>
        <v>0</v>
      </c>
      <c r="EU25" s="60"/>
      <c r="EV25" s="59">
        <f>'[1]TKB-2'!EV26</f>
        <v>0</v>
      </c>
      <c r="EW25" s="60"/>
      <c r="EX25" s="59">
        <f>'[1]TKB-2'!EX26</f>
        <v>0</v>
      </c>
      <c r="EY25" s="60"/>
      <c r="EZ25" s="59" t="str">
        <f>'[1]TKB-2'!EZ26</f>
        <v>B2-408</v>
      </c>
      <c r="FA25" s="60"/>
      <c r="FB25" s="59">
        <f>'[1]TKB-2'!FB26</f>
        <v>0</v>
      </c>
      <c r="FC25" s="60"/>
      <c r="FD25" s="59">
        <f>'[1]TKB-2'!FD26</f>
        <v>0</v>
      </c>
      <c r="FE25" s="60"/>
      <c r="FF25" s="59">
        <f>'[1]TKB-2'!FF26</f>
        <v>0</v>
      </c>
      <c r="FG25" s="60"/>
      <c r="FH25" s="59">
        <f>'[1]TKB-2'!FH26</f>
        <v>0</v>
      </c>
      <c r="FI25" s="60"/>
      <c r="FJ25" s="59">
        <f>'[1]TKB-2'!FJ26</f>
        <v>0</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297"/>
      <c r="B26" s="300"/>
      <c r="C26" s="303"/>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
      </c>
      <c r="X26" s="61"/>
      <c r="Y26" s="62" t="str">
        <f>'[1]TKB-2'!Y27</f>
        <v>V.Tâm</v>
      </c>
      <c r="Z26" s="61"/>
      <c r="AA26" s="62" t="str">
        <f>'[1]TKB-2'!AA27</f>
        <v>V.Hải</v>
      </c>
      <c r="AB26" s="61"/>
      <c r="AC26" s="62" t="str">
        <f>'[1]TKB-2'!AC27</f>
        <v>C.Tín</v>
      </c>
      <c r="AD26" s="61"/>
      <c r="AE26" s="62" t="str">
        <f>'[1]TKB-2'!AE27</f>
        <v>Đ.Tân</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
      </c>
      <c r="AT26" s="61"/>
      <c r="AU26" s="62" t="str">
        <f>'[1]TKB-2'!AU27</f>
        <v>Th.Quý</v>
      </c>
      <c r="AV26" s="61"/>
      <c r="AW26" s="62" t="str">
        <f>'[1]TKB-2'!AW27</f>
        <v>Th.Huy</v>
      </c>
      <c r="AX26" s="61"/>
      <c r="AY26" s="62" t="str">
        <f>'[1]TKB-2'!AY27</f>
        <v/>
      </c>
      <c r="AZ26" s="61"/>
      <c r="BA26" s="62" t="str">
        <f>'[1]TKB-2'!BA27</f>
        <v/>
      </c>
      <c r="BB26" s="61"/>
      <c r="BC26" s="62" t="str">
        <f>'[1]TKB-2'!BC27</f>
        <v/>
      </c>
      <c r="BD26" s="61"/>
      <c r="BE26" s="62" t="str">
        <f>'[1]TKB-2'!BE27</f>
        <v/>
      </c>
      <c r="BF26" s="61"/>
      <c r="BG26" s="62" t="str">
        <f>'[1]TKB-2'!BG27</f>
        <v/>
      </c>
      <c r="BH26" s="61"/>
      <c r="BI26" s="62" t="str">
        <f>'[1]TKB-2'!BI27</f>
        <v>Th.Vũ</v>
      </c>
      <c r="BJ26" s="61"/>
      <c r="BK26" s="62" t="str">
        <f>'[1]TKB-2'!BK27</f>
        <v/>
      </c>
      <c r="BL26" s="61"/>
      <c r="BM26" s="62" t="str">
        <f>'[1]TKB-2'!BM27</f>
        <v>Tr.Nguyên</v>
      </c>
      <c r="BN26" s="61"/>
      <c r="BO26" s="62" t="str">
        <f>'[1]TKB-2'!BO27</f>
        <v/>
      </c>
      <c r="BP26" s="61"/>
      <c r="BQ26" s="62" t="str">
        <f>'[1]TKB-2'!BQ27</f>
        <v/>
      </c>
      <c r="BR26" s="61"/>
      <c r="BS26" s="62" t="str">
        <f>'[1]TKB-2'!BS27</f>
        <v>H.Toàn</v>
      </c>
      <c r="BT26" s="61"/>
      <c r="BU26" s="62" t="str">
        <f>'[1]TKB-2'!BU27</f>
        <v/>
      </c>
      <c r="BV26" s="61"/>
      <c r="BW26" s="62" t="str">
        <f>'[1]TKB-2'!BW27</f>
        <v/>
      </c>
      <c r="BX26" s="61"/>
      <c r="BY26" s="62" t="str">
        <f>'[1]TKB-2'!BY27</f>
        <v/>
      </c>
      <c r="BZ26" s="61"/>
      <c r="CA26" s="62" t="str">
        <f>'[1]TKB-2'!CA27</f>
        <v/>
      </c>
      <c r="CB26" s="61"/>
      <c r="CC26" s="62" t="str">
        <f>'[1]TKB-2'!CC27</f>
        <v/>
      </c>
      <c r="CD26" s="61"/>
      <c r="CE26" s="62" t="str">
        <f>'[1]TKB-2'!CE27</f>
        <v>T.Sơn</v>
      </c>
      <c r="CF26" s="61"/>
      <c r="CG26" s="62" t="str">
        <f>'[1]TKB-2'!CG27</f>
        <v/>
      </c>
      <c r="CH26" s="61"/>
      <c r="CI26" s="62" t="str">
        <f>'[1]TKB-2'!CI27</f>
        <v>Tr.Tuấn(PH)</v>
      </c>
      <c r="CJ26" s="61"/>
      <c r="CK26" s="62" t="str">
        <f>'[1]TKB-2'!CK27</f>
        <v/>
      </c>
      <c r="CL26" s="61"/>
      <c r="CM26" s="62" t="str">
        <f>'[1]TKB-2'!CM27</f>
        <v/>
      </c>
      <c r="CN26" s="61"/>
      <c r="CO26" s="62" t="str">
        <f>'[1]TKB-2'!CO27</f>
        <v/>
      </c>
      <c r="CP26" s="61"/>
      <c r="CQ26" s="62" t="str">
        <f>'[1]TKB-2'!CQ27</f>
        <v/>
      </c>
      <c r="CR26" s="61"/>
      <c r="CS26" s="62" t="str">
        <f>'[1]TKB-2'!CS27</f>
        <v>B.Duyên(Kte)</v>
      </c>
      <c r="CT26" s="61"/>
      <c r="CU26" s="62" t="str">
        <f>'[1]TKB-2'!CU27</f>
        <v/>
      </c>
      <c r="CV26" s="61"/>
      <c r="CW26" s="62" t="str">
        <f>'[1]TKB-2'!CW27</f>
        <v/>
      </c>
      <c r="CX26" s="61"/>
      <c r="CY26" s="62" t="str">
        <f>'[1]TKB-2'!CY27</f>
        <v/>
      </c>
      <c r="CZ26" s="61"/>
      <c r="DA26" s="62" t="str">
        <f>'[1]TKB-2'!DA27</f>
        <v/>
      </c>
      <c r="DB26" s="61"/>
      <c r="DC26" s="62" t="str">
        <f>'[1]TKB-2'!DC27</f>
        <v/>
      </c>
      <c r="DD26" s="61"/>
      <c r="DE26" s="62" t="str">
        <f>'[1]TKB-2'!DE27</f>
        <v/>
      </c>
      <c r="DF26" s="61"/>
      <c r="DG26" s="62" t="str">
        <f>'[1]TKB-2'!DG27</f>
        <v/>
      </c>
      <c r="DH26" s="61"/>
      <c r="DI26" s="62" t="str">
        <f>'[1]TKB-2'!DI27</f>
        <v/>
      </c>
      <c r="DJ26" s="61"/>
      <c r="DK26" s="62" t="str">
        <f>'[1]TKB-2'!DK27</f>
        <v/>
      </c>
      <c r="DL26" s="61"/>
      <c r="DM26" s="62" t="str">
        <f>'[1]TKB-2'!DM27</f>
        <v>Th.Mai</v>
      </c>
      <c r="DN26" s="61"/>
      <c r="DO26" s="62" t="str">
        <f>'[1]TKB-2'!DO27</f>
        <v>T.Thiểm</v>
      </c>
      <c r="DP26" s="61"/>
      <c r="DQ26" s="62" t="str">
        <f>'[1]TKB-2'!DQ27</f>
        <v>M.Linh</v>
      </c>
      <c r="DR26" s="61"/>
      <c r="DS26" s="62" t="str">
        <f>'[1]TKB-2'!DS27</f>
        <v>T.Tiến</v>
      </c>
      <c r="DT26" s="61"/>
      <c r="DU26" s="62" t="str">
        <f>'[1]TKB-2'!DU27</f>
        <v/>
      </c>
      <c r="DV26" s="61"/>
      <c r="DW26" s="62" t="str">
        <f>'[1]TKB-2'!DW27</f>
        <v>Q.Ngân(TG)</v>
      </c>
      <c r="DX26" s="61"/>
      <c r="DY26" s="62" t="str">
        <f>'[1]TKB-2'!DY27</f>
        <v>S.Tùng</v>
      </c>
      <c r="DZ26" s="61"/>
      <c r="EA26" s="62" t="str">
        <f>'[1]TKB-2'!EA27</f>
        <v/>
      </c>
      <c r="EB26" s="61"/>
      <c r="EC26" s="62" t="str">
        <f>'[1]TKB-2'!EC27</f>
        <v/>
      </c>
      <c r="ED26" s="61"/>
      <c r="EE26" s="62" t="str">
        <f>'[1]TKB-2'!EE27</f>
        <v>T.Công</v>
      </c>
      <c r="EF26" s="61"/>
      <c r="EG26" s="62" t="str">
        <f>'[1]TKB-2'!EG27</f>
        <v>M.Tân</v>
      </c>
      <c r="EH26" s="61"/>
      <c r="EI26" s="62" t="str">
        <f>'[1]TKB-2'!EI27</f>
        <v>B.Lợi</v>
      </c>
      <c r="EJ26" s="61"/>
      <c r="EK26" s="62" t="str">
        <f>'[1]TKB-2'!EK27</f>
        <v/>
      </c>
      <c r="EL26" s="61"/>
      <c r="EM26" s="62" t="str">
        <f>'[1]TKB-2'!EM27</f>
        <v/>
      </c>
      <c r="EN26" s="61"/>
      <c r="EO26" s="62" t="str">
        <f>'[1]TKB-2'!EO27</f>
        <v/>
      </c>
      <c r="EP26" s="61"/>
      <c r="EQ26" s="62" t="str">
        <f>'[1]TKB-2'!EQ27</f>
        <v/>
      </c>
      <c r="ER26" s="61"/>
      <c r="ES26" s="62" t="str">
        <f>'[1]TKB-2'!ES27</f>
        <v/>
      </c>
      <c r="ET26" s="61"/>
      <c r="EU26" s="62" t="str">
        <f>'[1]TKB-2'!EU27</f>
        <v/>
      </c>
      <c r="EV26" s="61"/>
      <c r="EW26" s="62" t="str">
        <f>'[1]TKB-2'!EW27</f>
        <v/>
      </c>
      <c r="EX26" s="61"/>
      <c r="EY26" s="62" t="str">
        <f>'[1]TKB-2'!EY27</f>
        <v/>
      </c>
      <c r="EZ26" s="61"/>
      <c r="FA26" s="62" t="str">
        <f>'[1]TKB-2'!FA27</f>
        <v>T.Mến</v>
      </c>
      <c r="FB26" s="61"/>
      <c r="FC26" s="62" t="str">
        <f>'[1]TKB-2'!FC27</f>
        <v/>
      </c>
      <c r="FD26" s="61"/>
      <c r="FE26" s="62" t="str">
        <f>'[1]TKB-2'!FE27</f>
        <v/>
      </c>
      <c r="FF26" s="61"/>
      <c r="FG26" s="62" t="str">
        <f>'[1]TKB-2'!FG27</f>
        <v/>
      </c>
      <c r="FH26" s="61"/>
      <c r="FI26" s="62" t="str">
        <f>'[1]TKB-2'!FI27</f>
        <v/>
      </c>
      <c r="FJ26" s="61"/>
      <c r="FK26" s="62" t="str">
        <f>'[1]TKB-2'!FK27</f>
        <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297"/>
      <c r="B27" s="300"/>
      <c r="C27" s="303"/>
      <c r="D27" s="50">
        <v>0</v>
      </c>
      <c r="E27" s="295" t="s">
        <v>16</v>
      </c>
      <c r="F27" s="55">
        <f>'[1]TKB-2'!F28</f>
        <v>0</v>
      </c>
      <c r="G27" s="56"/>
      <c r="H27" s="55">
        <f>'[1]TKB-2'!H28</f>
        <v>0</v>
      </c>
      <c r="I27" s="56"/>
      <c r="J27" s="55">
        <f>'[1]TKB-2'!J28</f>
        <v>0</v>
      </c>
      <c r="K27" s="56"/>
      <c r="L27" s="55">
        <f>'[1]TKB-2'!L28</f>
        <v>0</v>
      </c>
      <c r="M27" s="56"/>
      <c r="N27" s="55">
        <f>'[1]TKB-2'!N28</f>
        <v>0</v>
      </c>
      <c r="O27" s="56"/>
      <c r="P27" s="55" t="str">
        <f>'[1]TKB-2'!P28</f>
        <v>A4-101P</v>
      </c>
      <c r="Q27" s="56"/>
      <c r="R27" s="55" t="str">
        <f>'[1]TKB-2'!R28</f>
        <v>A4-102P</v>
      </c>
      <c r="S27" s="56"/>
      <c r="T27" s="55" t="str">
        <f>'[1]TKB-2'!T28</f>
        <v>A4-302</v>
      </c>
      <c r="U27" s="56"/>
      <c r="V27" s="55" t="str">
        <f>'[1]TKB-2'!V28</f>
        <v>A4-202</v>
      </c>
      <c r="W27" s="56"/>
      <c r="X27" s="55">
        <f>'[1]TKB-2'!X28</f>
        <v>0</v>
      </c>
      <c r="Y27" s="56"/>
      <c r="Z27" s="55">
        <f>'[1]TKB-2'!Z28</f>
        <v>0</v>
      </c>
      <c r="AA27" s="56"/>
      <c r="AB27" s="55">
        <f>'[1]TKB-2'!AB28</f>
        <v>0</v>
      </c>
      <c r="AC27" s="56"/>
      <c r="AD27" s="55">
        <f>'[1]TKB-2'!AD28</f>
        <v>0</v>
      </c>
      <c r="AE27" s="56"/>
      <c r="AF27" s="55" t="str">
        <f>'[1]TKB-2'!AF28</f>
        <v>B2-408</v>
      </c>
      <c r="AG27" s="56"/>
      <c r="AH27" s="55" t="str">
        <f>'[1]TKB-2'!AH28</f>
        <v>B2-505</v>
      </c>
      <c r="AI27" s="56"/>
      <c r="AJ27" s="55" t="str">
        <f>'[1]TKB-2'!AJ28</f>
        <v>B2-506</v>
      </c>
      <c r="AK27" s="56"/>
      <c r="AL27" s="55" t="str">
        <f>'[1]TKB-2'!AL28</f>
        <v>B2-401</v>
      </c>
      <c r="AM27" s="56"/>
      <c r="AN27" s="55">
        <f>'[1]TKB-2'!AN28</f>
        <v>0</v>
      </c>
      <c r="AO27" s="56"/>
      <c r="AP27" s="55" t="str">
        <f>'[1]TKB-2'!AP28</f>
        <v>A4-203</v>
      </c>
      <c r="AQ27" s="56"/>
      <c r="AR27" s="55">
        <f>'[1]TKB-2'!AR28</f>
        <v>0</v>
      </c>
      <c r="AS27" s="56"/>
      <c r="AT27" s="55">
        <f>'[1]TKB-2'!AT28</f>
        <v>0</v>
      </c>
      <c r="AU27" s="56"/>
      <c r="AV27" s="55">
        <f>'[1]TKB-2'!AV28</f>
        <v>0</v>
      </c>
      <c r="AW27" s="56"/>
      <c r="AX27" s="55">
        <f>'[1]TKB-2'!AX28</f>
        <v>0</v>
      </c>
      <c r="AY27" s="56"/>
      <c r="AZ27" s="55" t="str">
        <f>'[1]TKB-2'!AZ28</f>
        <v>B2-402</v>
      </c>
      <c r="BA27" s="56"/>
      <c r="BB27" s="55" t="str">
        <f>'[1]TKB-2'!BB28</f>
        <v>B2-403</v>
      </c>
      <c r="BC27" s="56"/>
      <c r="BD27" s="55">
        <f>'[1]TKB-2'!BD28</f>
        <v>0</v>
      </c>
      <c r="BE27" s="56"/>
      <c r="BF27" s="55">
        <f>'[1]TKB-2'!BF28</f>
        <v>0</v>
      </c>
      <c r="BG27" s="56"/>
      <c r="BH27" s="55">
        <f>'[1]TKB-2'!BH28</f>
        <v>0</v>
      </c>
      <c r="BI27" s="56"/>
      <c r="BJ27" s="55" t="str">
        <f>'[1]TKB-2'!BJ28</f>
        <v>B2-101</v>
      </c>
      <c r="BK27" s="56"/>
      <c r="BL27" s="55">
        <f>'[1]TKB-2'!BL28</f>
        <v>0</v>
      </c>
      <c r="BM27" s="56"/>
      <c r="BN27" s="55">
        <f>'[1]TKB-2'!BN28</f>
        <v>0</v>
      </c>
      <c r="BO27" s="56"/>
      <c r="BP27" s="55">
        <f>'[1]TKB-2'!BP28</f>
        <v>0</v>
      </c>
      <c r="BQ27" s="56"/>
      <c r="BR27" s="55">
        <f>'[1]TKB-2'!BR28</f>
        <v>0</v>
      </c>
      <c r="BS27" s="56"/>
      <c r="BT27" s="55" t="str">
        <f>'[1]TKB-2'!BT28</f>
        <v>A4-303</v>
      </c>
      <c r="BU27" s="56"/>
      <c r="BV27" s="55" t="str">
        <f>'[1]TKB-2'!BV28</f>
        <v>B2-102</v>
      </c>
      <c r="BW27" s="56"/>
      <c r="BX27" s="55" t="str">
        <f>'[1]TKB-2'!BX28</f>
        <v>B2-404</v>
      </c>
      <c r="BY27" s="56"/>
      <c r="BZ27" s="55">
        <f>'[1]TKB-2'!BZ28</f>
        <v>0</v>
      </c>
      <c r="CA27" s="56"/>
      <c r="CB27" s="55" t="str">
        <f>'[1]TKB-2'!CB28</f>
        <v>B2-103</v>
      </c>
      <c r="CC27" s="56"/>
      <c r="CD27" s="55">
        <f>'[1]TKB-2'!CD28</f>
        <v>0</v>
      </c>
      <c r="CE27" s="56"/>
      <c r="CF27" s="55">
        <f>'[1]TKB-2'!CF28</f>
        <v>0</v>
      </c>
      <c r="CG27" s="56"/>
      <c r="CH27" s="55">
        <f>'[1]TKB-2'!CH28</f>
        <v>0</v>
      </c>
      <c r="CI27" s="56"/>
      <c r="CJ27" s="55" t="str">
        <f>'[1]TKB-2'!CJ28</f>
        <v>B2-302</v>
      </c>
      <c r="CK27" s="56"/>
      <c r="CL27" s="55">
        <f>'[1]TKB-2'!CL28</f>
        <v>0</v>
      </c>
      <c r="CM27" s="56"/>
      <c r="CN27" s="55" t="str">
        <f>'[1]TKB-2'!CN28</f>
        <v>B2-108</v>
      </c>
      <c r="CO27" s="56"/>
      <c r="CP27" s="55">
        <f>'[1]TKB-2'!CP28</f>
        <v>0</v>
      </c>
      <c r="CQ27" s="56"/>
      <c r="CR27" s="55" t="str">
        <f>'[1]TKB-2'!CR28</f>
        <v>A4-103</v>
      </c>
      <c r="CS27" s="56"/>
      <c r="CT27" s="55">
        <f>'[1]TKB-2'!CT28</f>
        <v>0</v>
      </c>
      <c r="CU27" s="56"/>
      <c r="CV27" s="55">
        <f>'[1]TKB-2'!CV28</f>
        <v>0</v>
      </c>
      <c r="CW27" s="56"/>
      <c r="CX27" s="55">
        <f>'[1]TKB-2'!CX28</f>
        <v>0</v>
      </c>
      <c r="CY27" s="56"/>
      <c r="CZ27" s="55">
        <f>'[1]TKB-2'!CZ28</f>
        <v>0</v>
      </c>
      <c r="DA27" s="56"/>
      <c r="DB27" s="55" t="str">
        <f>'[1]TKB-2'!DB28</f>
        <v>B2-201</v>
      </c>
      <c r="DC27" s="56"/>
      <c r="DD27" s="55" t="str">
        <f>'[1]TKB-2'!DD28</f>
        <v>B2-202</v>
      </c>
      <c r="DE27" s="56"/>
      <c r="DF27" s="55" t="str">
        <f>'[1]TKB-2'!DF28</f>
        <v>B2-203</v>
      </c>
      <c r="DG27" s="56"/>
      <c r="DH27" s="55" t="str">
        <f>'[1]TKB-2'!DH28</f>
        <v>B2-204</v>
      </c>
      <c r="DI27" s="56"/>
      <c r="DJ27" s="55" t="str">
        <f>'[1]TKB-2'!DJ28</f>
        <v>B2-301</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t="str">
        <f>'[1]TKB-2'!EP28</f>
        <v>B2-405</v>
      </c>
      <c r="EQ27" s="56"/>
      <c r="ER27" s="55" t="str">
        <f>'[1]TKB-2'!ER28</f>
        <v>A.SAN2</v>
      </c>
      <c r="ES27" s="56"/>
      <c r="ET27" s="55">
        <f>'[1]TKB-2'!ET28</f>
        <v>0</v>
      </c>
      <c r="EU27" s="56"/>
      <c r="EV27" s="55" t="str">
        <f>'[1]TKB-2'!EV28</f>
        <v>A.SAN2</v>
      </c>
      <c r="EW27" s="56"/>
      <c r="EX27" s="55" t="str">
        <f>'[1]TKB-2'!EX28</f>
        <v>B2-407</v>
      </c>
      <c r="EY27" s="56"/>
      <c r="EZ27" s="55">
        <f>'[1]TKB-2'!EZ28</f>
        <v>0</v>
      </c>
      <c r="FA27" s="56"/>
      <c r="FB27" s="55" t="str">
        <f>'[1]TKB-2'!FB28</f>
        <v>B2-306</v>
      </c>
      <c r="FC27" s="56"/>
      <c r="FD27" s="55">
        <f>'[1]TKB-2'!FD28</f>
        <v>0</v>
      </c>
      <c r="FE27" s="56"/>
      <c r="FF27" s="55" t="str">
        <f>'[1]TKB-2'!FF28</f>
        <v>B2-307</v>
      </c>
      <c r="FG27" s="56"/>
      <c r="FH27" s="55" t="str">
        <f>'[1]TKB-2'!FH28</f>
        <v>B2-303</v>
      </c>
      <c r="FI27" s="56"/>
      <c r="FJ27" s="55" t="str">
        <f>'[1]TKB-2'!FJ28</f>
        <v>B2-304</v>
      </c>
      <c r="FK27" s="56"/>
      <c r="FL27" s="55" t="str">
        <f>'[1]TKB-2'!FL28</f>
        <v>B2-406</v>
      </c>
      <c r="FM27" s="56"/>
      <c r="FN27" s="55" t="str">
        <f>'[1]TKB-2'!FN28</f>
        <v>A.SAN2</v>
      </c>
      <c r="FO27" s="56"/>
      <c r="FP27" s="55">
        <f>'[1]TKB-2'!FP28</f>
        <v>0</v>
      </c>
      <c r="FQ27" s="56"/>
      <c r="FR27" s="55">
        <f>'[1]TKB-2'!FR28</f>
        <v>0</v>
      </c>
      <c r="FS27" s="56"/>
      <c r="FT27" s="55">
        <f>'[1]TKB-2'!FT28</f>
        <v>0</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297"/>
      <c r="B28" s="300"/>
      <c r="C28" s="303"/>
      <c r="D28" s="42" t="s">
        <v>17</v>
      </c>
      <c r="E28" s="294"/>
      <c r="F28" s="63"/>
      <c r="G28" s="64" t="str">
        <f>'[1]TKB-2'!G29</f>
        <v/>
      </c>
      <c r="H28" s="63"/>
      <c r="I28" s="64" t="str">
        <f>'[1]TKB-2'!I29</f>
        <v/>
      </c>
      <c r="J28" s="63"/>
      <c r="K28" s="64" t="str">
        <f>'[1]TKB-2'!K29</f>
        <v/>
      </c>
      <c r="L28" s="63"/>
      <c r="M28" s="64" t="str">
        <f>'[1]TKB-2'!M29</f>
        <v/>
      </c>
      <c r="N28" s="63"/>
      <c r="O28" s="64" t="str">
        <f>'[1]TKB-2'!O29</f>
        <v/>
      </c>
      <c r="P28" s="63"/>
      <c r="Q28" s="64" t="str">
        <f>'[1]TKB-2'!Q29</f>
        <v>H.Thuận</v>
      </c>
      <c r="R28" s="63"/>
      <c r="S28" s="64" t="str">
        <f>'[1]TKB-2'!S29</f>
        <v>Q.Hùng</v>
      </c>
      <c r="T28" s="63"/>
      <c r="U28" s="64" t="str">
        <f>'[1]TKB-2'!U29</f>
        <v>Đ.Châu</v>
      </c>
      <c r="V28" s="63"/>
      <c r="W28" s="64" t="str">
        <f>'[1]TKB-2'!W29</f>
        <v>L.Trường</v>
      </c>
      <c r="X28" s="63"/>
      <c r="Y28" s="64" t="str">
        <f>'[1]TKB-2'!Y29</f>
        <v/>
      </c>
      <c r="Z28" s="63"/>
      <c r="AA28" s="64" t="str">
        <f>'[1]TKB-2'!AA29</f>
        <v/>
      </c>
      <c r="AB28" s="63"/>
      <c r="AC28" s="64" t="str">
        <f>'[1]TKB-2'!AC29</f>
        <v/>
      </c>
      <c r="AD28" s="63"/>
      <c r="AE28" s="64" t="str">
        <f>'[1]TKB-2'!AE29</f>
        <v/>
      </c>
      <c r="AF28" s="63"/>
      <c r="AG28" s="64" t="str">
        <f>'[1]TKB-2'!AG29</f>
        <v>Thu.Trang</v>
      </c>
      <c r="AH28" s="63"/>
      <c r="AI28" s="64" t="str">
        <f>'[1]TKB-2'!AI29</f>
        <v>K.Oanh</v>
      </c>
      <c r="AJ28" s="63"/>
      <c r="AK28" s="64" t="str">
        <f>'[1]TKB-2'!AK29</f>
        <v>T.Tám</v>
      </c>
      <c r="AL28" s="63"/>
      <c r="AM28" s="64" t="str">
        <f>'[1]TKB-2'!AM29</f>
        <v>Đ.Đức</v>
      </c>
      <c r="AN28" s="63"/>
      <c r="AO28" s="64" t="str">
        <f>'[1]TKB-2'!AO29</f>
        <v/>
      </c>
      <c r="AP28" s="63"/>
      <c r="AQ28" s="64" t="str">
        <f>'[1]TKB-2'!AQ29</f>
        <v>S.Tùng</v>
      </c>
      <c r="AR28" s="63"/>
      <c r="AS28" s="64" t="str">
        <f>'[1]TKB-2'!AS29</f>
        <v/>
      </c>
      <c r="AT28" s="63"/>
      <c r="AU28" s="64" t="str">
        <f>'[1]TKB-2'!AU29</f>
        <v/>
      </c>
      <c r="AV28" s="63"/>
      <c r="AW28" s="64" t="str">
        <f>'[1]TKB-2'!AW29</f>
        <v/>
      </c>
      <c r="AX28" s="63"/>
      <c r="AY28" s="64" t="str">
        <f>'[1]TKB-2'!AY29</f>
        <v/>
      </c>
      <c r="AZ28" s="63"/>
      <c r="BA28" s="64" t="str">
        <f>'[1]TKB-2'!BA29</f>
        <v>Tr.Thức</v>
      </c>
      <c r="BB28" s="63"/>
      <c r="BC28" s="64" t="str">
        <f>'[1]TKB-2'!BC29</f>
        <v>M.Tân</v>
      </c>
      <c r="BD28" s="63"/>
      <c r="BE28" s="64" t="str">
        <f>'[1]TKB-2'!BE29</f>
        <v/>
      </c>
      <c r="BF28" s="63"/>
      <c r="BG28" s="64" t="str">
        <f>'[1]TKB-2'!BG29</f>
        <v/>
      </c>
      <c r="BH28" s="63"/>
      <c r="BI28" s="64" t="str">
        <f>'[1]TKB-2'!BI29</f>
        <v/>
      </c>
      <c r="BJ28" s="63"/>
      <c r="BK28" s="64" t="str">
        <f>'[1]TKB-2'!BK29</f>
        <v>T.Bích</v>
      </c>
      <c r="BL28" s="63"/>
      <c r="BM28" s="64" t="str">
        <f>'[1]TKB-2'!BM29</f>
        <v/>
      </c>
      <c r="BN28" s="63"/>
      <c r="BO28" s="64" t="str">
        <f>'[1]TKB-2'!BO29</f>
        <v/>
      </c>
      <c r="BP28" s="63"/>
      <c r="BQ28" s="64" t="str">
        <f>'[1]TKB-2'!BQ29</f>
        <v/>
      </c>
      <c r="BR28" s="63"/>
      <c r="BS28" s="64" t="str">
        <f>'[1]TKB-2'!BS29</f>
        <v/>
      </c>
      <c r="BT28" s="63"/>
      <c r="BU28" s="64" t="str">
        <f>'[1]TKB-2'!BU29</f>
        <v>H.Xuyên</v>
      </c>
      <c r="BV28" s="63"/>
      <c r="BW28" s="64" t="str">
        <f>'[1]TKB-2'!BW29</f>
        <v>N.Tân</v>
      </c>
      <c r="BX28" s="63"/>
      <c r="BY28" s="64" t="str">
        <f>'[1]TKB-2'!BY29</f>
        <v>Th.Dân</v>
      </c>
      <c r="BZ28" s="63"/>
      <c r="CA28" s="64" t="str">
        <f>'[1]TKB-2'!CA29</f>
        <v/>
      </c>
      <c r="CB28" s="63"/>
      <c r="CC28" s="64" t="str">
        <f>'[1]TKB-2'!CC29</f>
        <v>T.Khánh(TG)</v>
      </c>
      <c r="CD28" s="63"/>
      <c r="CE28" s="64" t="str">
        <f>'[1]TKB-2'!CE29</f>
        <v/>
      </c>
      <c r="CF28" s="63"/>
      <c r="CG28" s="64" t="str">
        <f>'[1]TKB-2'!CG29</f>
        <v/>
      </c>
      <c r="CH28" s="63"/>
      <c r="CI28" s="64" t="str">
        <f>'[1]TKB-2'!CI29</f>
        <v/>
      </c>
      <c r="CJ28" s="63"/>
      <c r="CK28" s="64" t="str">
        <f>'[1]TKB-2'!CK29</f>
        <v>Tr.Tuấn(PH)</v>
      </c>
      <c r="CL28" s="63"/>
      <c r="CM28" s="64" t="str">
        <f>'[1]TKB-2'!CM29</f>
        <v/>
      </c>
      <c r="CN28" s="63"/>
      <c r="CO28" s="64" t="str">
        <f>'[1]TKB-2'!CO29</f>
        <v>Chí.Sỹ</v>
      </c>
      <c r="CP28" s="63"/>
      <c r="CQ28" s="64" t="str">
        <f>'[1]TKB-2'!CQ29</f>
        <v/>
      </c>
      <c r="CR28" s="63"/>
      <c r="CS28" s="64" t="str">
        <f>'[1]TKB-2'!CS29</f>
        <v>B.Duyên(Kte)</v>
      </c>
      <c r="CT28" s="63"/>
      <c r="CU28" s="64" t="str">
        <f>'[1]TKB-2'!CU29</f>
        <v/>
      </c>
      <c r="CV28" s="63"/>
      <c r="CW28" s="64" t="str">
        <f>'[1]TKB-2'!CW29</f>
        <v/>
      </c>
      <c r="CX28" s="63"/>
      <c r="CY28" s="64" t="str">
        <f>'[1]TKB-2'!CY29</f>
        <v/>
      </c>
      <c r="CZ28" s="63"/>
      <c r="DA28" s="64" t="str">
        <f>'[1]TKB-2'!DA29</f>
        <v/>
      </c>
      <c r="DB28" s="63"/>
      <c r="DC28" s="64" t="str">
        <f>'[1]TKB-2'!DC29</f>
        <v>K.Trọng</v>
      </c>
      <c r="DD28" s="63"/>
      <c r="DE28" s="64" t="str">
        <f>'[1]TKB-2'!DE29</f>
        <v>T.Thiểm</v>
      </c>
      <c r="DF28" s="63"/>
      <c r="DG28" s="64" t="str">
        <f>'[1]TKB-2'!DG29</f>
        <v>N.Khang</v>
      </c>
      <c r="DH28" s="63"/>
      <c r="DI28" s="64" t="str">
        <f>'[1]TKB-2'!DI29</f>
        <v>A.Nhân</v>
      </c>
      <c r="DJ28" s="63"/>
      <c r="DK28" s="64" t="str">
        <f>'[1]TKB-2'!DK29</f>
        <v>Đ.Tâm</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C.Bằng</v>
      </c>
      <c r="ER28" s="63"/>
      <c r="ES28" s="64" t="str">
        <f>'[1]TKB-2'!ES29</f>
        <v>V.Đông</v>
      </c>
      <c r="ET28" s="63"/>
      <c r="EU28" s="64" t="str">
        <f>'[1]TKB-2'!EU29</f>
        <v/>
      </c>
      <c r="EV28" s="63"/>
      <c r="EW28" s="64" t="str">
        <f>'[1]TKB-2'!EW29</f>
        <v>P.Lâm</v>
      </c>
      <c r="EX28" s="63"/>
      <c r="EY28" s="64" t="str">
        <f>'[1]TKB-2'!EY29</f>
        <v>C.Đức</v>
      </c>
      <c r="EZ28" s="63"/>
      <c r="FA28" s="64" t="str">
        <f>'[1]TKB-2'!FA29</f>
        <v/>
      </c>
      <c r="FB28" s="63"/>
      <c r="FC28" s="64" t="str">
        <f>'[1]TKB-2'!FC29</f>
        <v>Th.Cúc</v>
      </c>
      <c r="FD28" s="63"/>
      <c r="FE28" s="64" t="str">
        <f>'[1]TKB-2'!FE29</f>
        <v/>
      </c>
      <c r="FF28" s="63"/>
      <c r="FG28" s="64" t="str">
        <f>'[1]TKB-2'!FG29</f>
        <v>T.Mến</v>
      </c>
      <c r="FH28" s="63"/>
      <c r="FI28" s="64" t="str">
        <f>'[1]TKB-2'!FI29</f>
        <v>X.Hội</v>
      </c>
      <c r="FJ28" s="63"/>
      <c r="FK28" s="64" t="str">
        <f>'[1]TKB-2'!FK29</f>
        <v>Th.Loan</v>
      </c>
      <c r="FL28" s="63"/>
      <c r="FM28" s="64" t="str">
        <f>'[1]TKB-2'!FM29</f>
        <v>Th.Mai</v>
      </c>
      <c r="FN28" s="63"/>
      <c r="FO28" s="64" t="str">
        <f>'[1]TKB-2'!FO29</f>
        <v>V.Minh</v>
      </c>
      <c r="FP28" s="63"/>
      <c r="FQ28" s="64" t="str">
        <f>'[1]TKB-2'!FQ29</f>
        <v/>
      </c>
      <c r="FR28" s="63"/>
      <c r="FS28" s="64" t="str">
        <f>'[1]TKB-2'!FS29</f>
        <v/>
      </c>
      <c r="FT28" s="63"/>
      <c r="FU28" s="64" t="str">
        <f>'[1]TKB-2'!FU29</f>
        <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297"/>
      <c r="B29" s="300"/>
      <c r="C29" s="303"/>
      <c r="D29" s="39">
        <v>0</v>
      </c>
      <c r="E29" s="293" t="s">
        <v>73</v>
      </c>
      <c r="F29" s="57">
        <f>'[1]TKB-2'!F30</f>
        <v>0</v>
      </c>
      <c r="G29" s="58"/>
      <c r="H29" s="57">
        <f>'[1]TKB-2'!H30</f>
        <v>0</v>
      </c>
      <c r="I29" s="58"/>
      <c r="J29" s="57">
        <f>'[1]TKB-2'!J30</f>
        <v>0</v>
      </c>
      <c r="K29" s="58"/>
      <c r="L29" s="57">
        <f>'[1]TKB-2'!L30</f>
        <v>0</v>
      </c>
      <c r="M29" s="58"/>
      <c r="N29" s="57">
        <f>'[1]TKB-2'!N30</f>
        <v>0</v>
      </c>
      <c r="O29" s="58"/>
      <c r="P29" s="57" t="str">
        <f>'[1]TKB-2'!P30</f>
        <v>A4-101P</v>
      </c>
      <c r="Q29" s="58"/>
      <c r="R29" s="57">
        <f>'[1]TKB-2'!R30</f>
        <v>0</v>
      </c>
      <c r="S29" s="58"/>
      <c r="T29" s="57" t="str">
        <f>'[1]TKB-2'!T30</f>
        <v>A4-302</v>
      </c>
      <c r="U29" s="58"/>
      <c r="V29" s="57" t="str">
        <f>'[1]TKB-2'!V30</f>
        <v>A4-202</v>
      </c>
      <c r="W29" s="58"/>
      <c r="X29" s="57">
        <f>'[1]TKB-2'!X30</f>
        <v>0</v>
      </c>
      <c r="Y29" s="58"/>
      <c r="Z29" s="57">
        <f>'[1]TKB-2'!Z30</f>
        <v>0</v>
      </c>
      <c r="AA29" s="58"/>
      <c r="AB29" s="57">
        <f>'[1]TKB-2'!AB30</f>
        <v>0</v>
      </c>
      <c r="AC29" s="58"/>
      <c r="AD29" s="57">
        <f>'[1]TKB-2'!AD30</f>
        <v>0</v>
      </c>
      <c r="AE29" s="58"/>
      <c r="AF29" s="57" t="str">
        <f>'[1]TKB-2'!AF30</f>
        <v>B2-408</v>
      </c>
      <c r="AG29" s="58"/>
      <c r="AH29" s="57" t="str">
        <f>'[1]TKB-2'!AH30</f>
        <v>B2-505</v>
      </c>
      <c r="AI29" s="58"/>
      <c r="AJ29" s="57" t="str">
        <f>'[1]TKB-2'!AJ30</f>
        <v>B2-506</v>
      </c>
      <c r="AK29" s="58"/>
      <c r="AL29" s="57" t="str">
        <f>'[1]TKB-2'!AL30</f>
        <v>B2-401</v>
      </c>
      <c r="AM29" s="58"/>
      <c r="AN29" s="57">
        <f>'[1]TKB-2'!AN30</f>
        <v>0</v>
      </c>
      <c r="AO29" s="58"/>
      <c r="AP29" s="57" t="str">
        <f>'[1]TKB-2'!AP30</f>
        <v>A4-203</v>
      </c>
      <c r="AQ29" s="58"/>
      <c r="AR29" s="57">
        <f>'[1]TKB-2'!AR30</f>
        <v>0</v>
      </c>
      <c r="AS29" s="58"/>
      <c r="AT29" s="57">
        <f>'[1]TKB-2'!AT30</f>
        <v>0</v>
      </c>
      <c r="AU29" s="58"/>
      <c r="AV29" s="57">
        <f>'[1]TKB-2'!AV30</f>
        <v>0</v>
      </c>
      <c r="AW29" s="58"/>
      <c r="AX29" s="57">
        <f>'[1]TKB-2'!AX30</f>
        <v>0</v>
      </c>
      <c r="AY29" s="58"/>
      <c r="AZ29" s="57" t="str">
        <f>'[1]TKB-2'!AZ30</f>
        <v>B2-402</v>
      </c>
      <c r="BA29" s="58"/>
      <c r="BB29" s="57" t="str">
        <f>'[1]TKB-2'!BB30</f>
        <v>B2-403</v>
      </c>
      <c r="BC29" s="58"/>
      <c r="BD29" s="57">
        <f>'[1]TKB-2'!BD30</f>
        <v>0</v>
      </c>
      <c r="BE29" s="58"/>
      <c r="BF29" s="57">
        <f>'[1]TKB-2'!BF30</f>
        <v>0</v>
      </c>
      <c r="BG29" s="58"/>
      <c r="BH29" s="57">
        <f>'[1]TKB-2'!BH30</f>
        <v>0</v>
      </c>
      <c r="BI29" s="58"/>
      <c r="BJ29" s="57" t="str">
        <f>'[1]TKB-2'!BJ30</f>
        <v>B2-101</v>
      </c>
      <c r="BK29" s="58"/>
      <c r="BL29" s="57">
        <f>'[1]TKB-2'!BL30</f>
        <v>0</v>
      </c>
      <c r="BM29" s="58"/>
      <c r="BN29" s="57">
        <f>'[1]TKB-2'!BN30</f>
        <v>0</v>
      </c>
      <c r="BO29" s="58"/>
      <c r="BP29" s="57">
        <f>'[1]TKB-2'!BP30</f>
        <v>0</v>
      </c>
      <c r="BQ29" s="58"/>
      <c r="BR29" s="57">
        <f>'[1]TKB-2'!BR30</f>
        <v>0</v>
      </c>
      <c r="BS29" s="58"/>
      <c r="BT29" s="57" t="str">
        <f>'[1]TKB-2'!BT30</f>
        <v>A4-303</v>
      </c>
      <c r="BU29" s="58"/>
      <c r="BV29" s="57" t="str">
        <f>'[1]TKB-2'!BV30</f>
        <v>B2-102</v>
      </c>
      <c r="BW29" s="58"/>
      <c r="BX29" s="57" t="str">
        <f>'[1]TKB-2'!BX30</f>
        <v>B2-404</v>
      </c>
      <c r="BY29" s="58"/>
      <c r="BZ29" s="57">
        <f>'[1]TKB-2'!BZ30</f>
        <v>0</v>
      </c>
      <c r="CA29" s="58"/>
      <c r="CB29" s="57" t="str">
        <f>'[1]TKB-2'!CB30</f>
        <v>B2-103</v>
      </c>
      <c r="CC29" s="58"/>
      <c r="CD29" s="57">
        <f>'[1]TKB-2'!CD30</f>
        <v>0</v>
      </c>
      <c r="CE29" s="58"/>
      <c r="CF29" s="57">
        <f>'[1]TKB-2'!CF30</f>
        <v>0</v>
      </c>
      <c r="CG29" s="58"/>
      <c r="CH29" s="57">
        <f>'[1]TKB-2'!CH30</f>
        <v>0</v>
      </c>
      <c r="CI29" s="58"/>
      <c r="CJ29" s="57" t="str">
        <f>'[1]TKB-2'!CJ30</f>
        <v>B2-302</v>
      </c>
      <c r="CK29" s="58"/>
      <c r="CL29" s="57">
        <f>'[1]TKB-2'!CL30</f>
        <v>0</v>
      </c>
      <c r="CM29" s="58"/>
      <c r="CN29" s="57" t="str">
        <f>'[1]TKB-2'!CN30</f>
        <v>B2-108</v>
      </c>
      <c r="CO29" s="58"/>
      <c r="CP29" s="57">
        <f>'[1]TKB-2'!CP30</f>
        <v>0</v>
      </c>
      <c r="CQ29" s="58"/>
      <c r="CR29" s="57" t="str">
        <f>'[1]TKB-2'!CR30</f>
        <v>A4-103</v>
      </c>
      <c r="CS29" s="58"/>
      <c r="CT29" s="57">
        <f>'[1]TKB-2'!CT30</f>
        <v>0</v>
      </c>
      <c r="CU29" s="58"/>
      <c r="CV29" s="57">
        <f>'[1]TKB-2'!CV30</f>
        <v>0</v>
      </c>
      <c r="CW29" s="58"/>
      <c r="CX29" s="57">
        <f>'[1]TKB-2'!CX30</f>
        <v>0</v>
      </c>
      <c r="CY29" s="58"/>
      <c r="CZ29" s="57">
        <f>'[1]TKB-2'!CZ30</f>
        <v>0</v>
      </c>
      <c r="DA29" s="58"/>
      <c r="DB29" s="57" t="str">
        <f>'[1]TKB-2'!DB30</f>
        <v>B2-201</v>
      </c>
      <c r="DC29" s="58"/>
      <c r="DD29" s="57" t="str">
        <f>'[1]TKB-2'!DD30</f>
        <v>B2-202</v>
      </c>
      <c r="DE29" s="58"/>
      <c r="DF29" s="57" t="str">
        <f>'[1]TKB-2'!DF30</f>
        <v>B2-203</v>
      </c>
      <c r="DG29" s="58"/>
      <c r="DH29" s="57" t="str">
        <f>'[1]TKB-2'!DH30</f>
        <v>B2-204</v>
      </c>
      <c r="DI29" s="58"/>
      <c r="DJ29" s="57" t="str">
        <f>'[1]TKB-2'!DJ30</f>
        <v>B2-301</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t="str">
        <f>'[1]TKB-2'!EP30</f>
        <v>B2-405</v>
      </c>
      <c r="EQ29" s="58"/>
      <c r="ER29" s="57">
        <f>'[1]TKB-2'!ER30</f>
        <v>0</v>
      </c>
      <c r="ES29" s="58"/>
      <c r="ET29" s="57">
        <f>'[1]TKB-2'!ET30</f>
        <v>0</v>
      </c>
      <c r="EU29" s="58"/>
      <c r="EV29" s="57">
        <f>'[1]TKB-2'!EV30</f>
        <v>0</v>
      </c>
      <c r="EW29" s="58"/>
      <c r="EX29" s="57" t="str">
        <f>'[1]TKB-2'!EX30</f>
        <v>B2-407</v>
      </c>
      <c r="EY29" s="58"/>
      <c r="EZ29" s="57">
        <f>'[1]TKB-2'!EZ30</f>
        <v>0</v>
      </c>
      <c r="FA29" s="58"/>
      <c r="FB29" s="57" t="str">
        <f>'[1]TKB-2'!FB30</f>
        <v>B2-306</v>
      </c>
      <c r="FC29" s="58"/>
      <c r="FD29" s="57">
        <f>'[1]TKB-2'!FD30</f>
        <v>0</v>
      </c>
      <c r="FE29" s="58"/>
      <c r="FF29" s="57" t="str">
        <f>'[1]TKB-2'!FF30</f>
        <v>B2-307</v>
      </c>
      <c r="FG29" s="58"/>
      <c r="FH29" s="57" t="str">
        <f>'[1]TKB-2'!FH30</f>
        <v>B2-303</v>
      </c>
      <c r="FI29" s="58"/>
      <c r="FJ29" s="57" t="str">
        <f>'[1]TKB-2'!FJ30</f>
        <v>B2-304</v>
      </c>
      <c r="FK29" s="58"/>
      <c r="FL29" s="57" t="str">
        <f>'[1]TKB-2'!FL30</f>
        <v>B2-406</v>
      </c>
      <c r="FM29" s="58"/>
      <c r="FN29" s="57">
        <f>'[1]TKB-2'!FN30</f>
        <v>0</v>
      </c>
      <c r="FO29" s="58"/>
      <c r="FP29" s="57">
        <f>'[1]TKB-2'!FP30</f>
        <v>0</v>
      </c>
      <c r="FQ29" s="58"/>
      <c r="FR29" s="57">
        <f>'[1]TKB-2'!FR30</f>
        <v>0</v>
      </c>
      <c r="FS29" s="58"/>
      <c r="FT29" s="57">
        <f>'[1]TKB-2'!FT30</f>
        <v>0</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297"/>
      <c r="B30" s="300"/>
      <c r="C30" s="303"/>
      <c r="D30" s="47">
        <v>0</v>
      </c>
      <c r="E30" s="294"/>
      <c r="F30" s="61"/>
      <c r="G30" s="62" t="str">
        <f>'[1]TKB-2'!G31</f>
        <v/>
      </c>
      <c r="H30" s="61"/>
      <c r="I30" s="62" t="str">
        <f>'[1]TKB-2'!I31</f>
        <v/>
      </c>
      <c r="J30" s="61"/>
      <c r="K30" s="62" t="str">
        <f>'[1]TKB-2'!K31</f>
        <v/>
      </c>
      <c r="L30" s="61"/>
      <c r="M30" s="62" t="str">
        <f>'[1]TKB-2'!M31</f>
        <v/>
      </c>
      <c r="N30" s="61"/>
      <c r="O30" s="62" t="str">
        <f>'[1]TKB-2'!O31</f>
        <v/>
      </c>
      <c r="P30" s="61"/>
      <c r="Q30" s="62" t="str">
        <f>'[1]TKB-2'!Q31</f>
        <v>Q.Hùng</v>
      </c>
      <c r="R30" s="61"/>
      <c r="S30" s="62" t="str">
        <f>'[1]TKB-2'!S31</f>
        <v/>
      </c>
      <c r="T30" s="61"/>
      <c r="U30" s="62" t="str">
        <f>'[1]TKB-2'!U31</f>
        <v>Đ.Châu</v>
      </c>
      <c r="V30" s="61"/>
      <c r="W30" s="62" t="str">
        <f>'[1]TKB-2'!W31</f>
        <v>L.Trường</v>
      </c>
      <c r="X30" s="61"/>
      <c r="Y30" s="62" t="str">
        <f>'[1]TKB-2'!Y31</f>
        <v/>
      </c>
      <c r="Z30" s="61"/>
      <c r="AA30" s="62" t="str">
        <f>'[1]TKB-2'!AA31</f>
        <v/>
      </c>
      <c r="AB30" s="61"/>
      <c r="AC30" s="62" t="str">
        <f>'[1]TKB-2'!AC31</f>
        <v/>
      </c>
      <c r="AD30" s="61"/>
      <c r="AE30" s="62" t="str">
        <f>'[1]TKB-2'!AE31</f>
        <v/>
      </c>
      <c r="AF30" s="61"/>
      <c r="AG30" s="62" t="str">
        <f>'[1]TKB-2'!AG31</f>
        <v>V.Thái</v>
      </c>
      <c r="AH30" s="61"/>
      <c r="AI30" s="62" t="str">
        <f>'[1]TKB-2'!AI31</f>
        <v>Th.Diễm</v>
      </c>
      <c r="AJ30" s="61"/>
      <c r="AK30" s="62" t="str">
        <f>'[1]TKB-2'!AK31</f>
        <v>K.Trang</v>
      </c>
      <c r="AL30" s="61"/>
      <c r="AM30" s="62" t="str">
        <f>'[1]TKB-2'!AM31</f>
        <v>M.Xanh</v>
      </c>
      <c r="AN30" s="61"/>
      <c r="AO30" s="62" t="str">
        <f>'[1]TKB-2'!AO31</f>
        <v/>
      </c>
      <c r="AP30" s="61"/>
      <c r="AQ30" s="62" t="str">
        <f>'[1]TKB-2'!AQ31</f>
        <v>T.Dũng</v>
      </c>
      <c r="AR30" s="61"/>
      <c r="AS30" s="62" t="str">
        <f>'[1]TKB-2'!AS31</f>
        <v/>
      </c>
      <c r="AT30" s="61"/>
      <c r="AU30" s="62" t="str">
        <f>'[1]TKB-2'!AU31</f>
        <v/>
      </c>
      <c r="AV30" s="61"/>
      <c r="AW30" s="62" t="str">
        <f>'[1]TKB-2'!AW31</f>
        <v/>
      </c>
      <c r="AX30" s="61"/>
      <c r="AY30" s="62" t="str">
        <f>'[1]TKB-2'!AY31</f>
        <v/>
      </c>
      <c r="AZ30" s="61"/>
      <c r="BA30" s="62" t="str">
        <f>'[1]TKB-2'!BA31</f>
        <v>Đ.Đức</v>
      </c>
      <c r="BB30" s="61"/>
      <c r="BC30" s="62" t="str">
        <f>'[1]TKB-2'!BC31</f>
        <v>H.Vinh</v>
      </c>
      <c r="BD30" s="61"/>
      <c r="BE30" s="62" t="str">
        <f>'[1]TKB-2'!BE31</f>
        <v/>
      </c>
      <c r="BF30" s="61"/>
      <c r="BG30" s="62" t="str">
        <f>'[1]TKB-2'!BG31</f>
        <v/>
      </c>
      <c r="BH30" s="61"/>
      <c r="BI30" s="62" t="str">
        <f>'[1]TKB-2'!BI31</f>
        <v/>
      </c>
      <c r="BJ30" s="61"/>
      <c r="BK30" s="62" t="str">
        <f>'[1]TKB-2'!BK31</f>
        <v>K.Cúc</v>
      </c>
      <c r="BL30" s="61"/>
      <c r="BM30" s="62" t="str">
        <f>'[1]TKB-2'!BM31</f>
        <v/>
      </c>
      <c r="BN30" s="61"/>
      <c r="BO30" s="62" t="str">
        <f>'[1]TKB-2'!BO31</f>
        <v/>
      </c>
      <c r="BP30" s="61"/>
      <c r="BQ30" s="62" t="str">
        <f>'[1]TKB-2'!BQ31</f>
        <v/>
      </c>
      <c r="BR30" s="61"/>
      <c r="BS30" s="62" t="str">
        <f>'[1]TKB-2'!BS31</f>
        <v/>
      </c>
      <c r="BT30" s="61"/>
      <c r="BU30" s="62" t="str">
        <f>'[1]TKB-2'!BU31</f>
        <v>T.Hùng</v>
      </c>
      <c r="BV30" s="61"/>
      <c r="BW30" s="62" t="str">
        <f>'[1]TKB-2'!BW31</f>
        <v>Đ.Thường</v>
      </c>
      <c r="BX30" s="61"/>
      <c r="BY30" s="62" t="str">
        <f>'[1]TKB-2'!BY31</f>
        <v>Th.Dân</v>
      </c>
      <c r="BZ30" s="61"/>
      <c r="CA30" s="62" t="str">
        <f>'[1]TKB-2'!CA31</f>
        <v/>
      </c>
      <c r="CB30" s="61"/>
      <c r="CC30" s="62" t="str">
        <f>'[1]TKB-2'!CC31</f>
        <v>Đ.Tâm</v>
      </c>
      <c r="CD30" s="61"/>
      <c r="CE30" s="62" t="str">
        <f>'[1]TKB-2'!CE31</f>
        <v/>
      </c>
      <c r="CF30" s="61"/>
      <c r="CG30" s="62" t="str">
        <f>'[1]TKB-2'!CG31</f>
        <v/>
      </c>
      <c r="CH30" s="61"/>
      <c r="CI30" s="62" t="str">
        <f>'[1]TKB-2'!CI31</f>
        <v/>
      </c>
      <c r="CJ30" s="61"/>
      <c r="CK30" s="62" t="str">
        <f>'[1]TKB-2'!CK31</f>
        <v>Tr.Tuấn(PH)</v>
      </c>
      <c r="CL30" s="61"/>
      <c r="CM30" s="62" t="str">
        <f>'[1]TKB-2'!CM31</f>
        <v/>
      </c>
      <c r="CN30" s="61"/>
      <c r="CO30" s="62" t="str">
        <f>'[1]TKB-2'!CO31</f>
        <v>V.Khôi(SV)</v>
      </c>
      <c r="CP30" s="61"/>
      <c r="CQ30" s="62" t="str">
        <f>'[1]TKB-2'!CQ31</f>
        <v/>
      </c>
      <c r="CR30" s="61"/>
      <c r="CS30" s="62" t="str">
        <f>'[1]TKB-2'!CS31</f>
        <v>B.Duyên(Kte)</v>
      </c>
      <c r="CT30" s="61"/>
      <c r="CU30" s="62" t="str">
        <f>'[1]TKB-2'!CU31</f>
        <v/>
      </c>
      <c r="CV30" s="61"/>
      <c r="CW30" s="62" t="str">
        <f>'[1]TKB-2'!CW31</f>
        <v/>
      </c>
      <c r="CX30" s="61"/>
      <c r="CY30" s="62" t="str">
        <f>'[1]TKB-2'!CY31</f>
        <v/>
      </c>
      <c r="CZ30" s="61"/>
      <c r="DA30" s="62" t="str">
        <f>'[1]TKB-2'!DA31</f>
        <v/>
      </c>
      <c r="DB30" s="61"/>
      <c r="DC30" s="62" t="str">
        <f>'[1]TKB-2'!DC31</f>
        <v>K.Trọng</v>
      </c>
      <c r="DD30" s="61"/>
      <c r="DE30" s="62" t="str">
        <f>'[1]TKB-2'!DE31</f>
        <v>N.Khang</v>
      </c>
      <c r="DF30" s="61"/>
      <c r="DG30" s="62" t="str">
        <f>'[1]TKB-2'!DG31</f>
        <v>Th.Dương</v>
      </c>
      <c r="DH30" s="61"/>
      <c r="DI30" s="62" t="str">
        <f>'[1]TKB-2'!DI31</f>
        <v>T.Thủy</v>
      </c>
      <c r="DJ30" s="61"/>
      <c r="DK30" s="62" t="str">
        <f>'[1]TKB-2'!DK31</f>
        <v>A.Nhân</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M.Linh</v>
      </c>
      <c r="ER30" s="61"/>
      <c r="ES30" s="62" t="str">
        <f>'[1]TKB-2'!ES31</f>
        <v/>
      </c>
      <c r="ET30" s="61"/>
      <c r="EU30" s="62" t="str">
        <f>'[1]TKB-2'!EU31</f>
        <v/>
      </c>
      <c r="EV30" s="61"/>
      <c r="EW30" s="62" t="str">
        <f>'[1]TKB-2'!EW31</f>
        <v/>
      </c>
      <c r="EX30" s="61"/>
      <c r="EY30" s="62" t="str">
        <f>'[1]TKB-2'!EY31</f>
        <v>Th.Huy</v>
      </c>
      <c r="EZ30" s="61"/>
      <c r="FA30" s="62" t="str">
        <f>'[1]TKB-2'!FA31</f>
        <v/>
      </c>
      <c r="FB30" s="61"/>
      <c r="FC30" s="62" t="str">
        <f>'[1]TKB-2'!FC31</f>
        <v>V.Đồng</v>
      </c>
      <c r="FD30" s="61"/>
      <c r="FE30" s="62" t="str">
        <f>'[1]TKB-2'!FE31</f>
        <v/>
      </c>
      <c r="FF30" s="61"/>
      <c r="FG30" s="62" t="str">
        <f>'[1]TKB-2'!FG31</f>
        <v>Th.Loan</v>
      </c>
      <c r="FH30" s="61"/>
      <c r="FI30" s="62" t="str">
        <f>'[1]TKB-2'!FI31</f>
        <v>Th.Mai</v>
      </c>
      <c r="FJ30" s="61"/>
      <c r="FK30" s="62" t="str">
        <f>'[1]TKB-2'!FK31</f>
        <v>V.Thống</v>
      </c>
      <c r="FL30" s="61"/>
      <c r="FM30" s="62" t="str">
        <f>'[1]TKB-2'!FM31</f>
        <v>T.Lê</v>
      </c>
      <c r="FN30" s="61"/>
      <c r="FO30" s="62" t="str">
        <f>'[1]TKB-2'!FO31</f>
        <v/>
      </c>
      <c r="FP30" s="61"/>
      <c r="FQ30" s="62" t="str">
        <f>'[1]TKB-2'!FQ31</f>
        <v/>
      </c>
      <c r="FR30" s="61"/>
      <c r="FS30" s="62" t="str">
        <f>'[1]TKB-2'!FS31</f>
        <v/>
      </c>
      <c r="FT30" s="61"/>
      <c r="FU30" s="62" t="str">
        <f>'[1]TKB-2'!FU31</f>
        <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297"/>
      <c r="B31" s="300"/>
      <c r="C31" s="303"/>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297"/>
      <c r="B32" s="301"/>
      <c r="C32" s="304"/>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297"/>
      <c r="B33" s="299" t="str">
        <f>'TKB-1'!B33</f>
        <v>NĂM</v>
      </c>
      <c r="C33" s="302">
        <f>+C23+1</f>
        <v>45666</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f>'[1]TKB-2'!V34</f>
        <v>0</v>
      </c>
      <c r="W33" s="56"/>
      <c r="X33" s="55" t="str">
        <f>'[1]TKB-2'!X34</f>
        <v>B2-101</v>
      </c>
      <c r="Y33" s="56"/>
      <c r="Z33" s="55" t="str">
        <f>'[1]TKB-2'!Z34</f>
        <v>B2-102</v>
      </c>
      <c r="AA33" s="56"/>
      <c r="AB33" s="55" t="str">
        <f>'[1]TKB-2'!AB34</f>
        <v>B2-103</v>
      </c>
      <c r="AC33" s="56"/>
      <c r="AD33" s="55" t="str">
        <f>'[1]TKB-2'!AD34</f>
        <v>B2-201</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f>'[1]TKB-2'!AR34</f>
        <v>0</v>
      </c>
      <c r="AS33" s="56"/>
      <c r="AT33" s="55" t="str">
        <f>'[1]TKB-2'!AT34</f>
        <v>B2-202</v>
      </c>
      <c r="AU33" s="56"/>
      <c r="AV33" s="55" t="str">
        <f>'[1]TKB-2'!AV34</f>
        <v>B2-203</v>
      </c>
      <c r="AW33" s="56"/>
      <c r="AX33" s="55">
        <f>'[1]TKB-2'!AX34</f>
        <v>0</v>
      </c>
      <c r="AY33" s="56"/>
      <c r="AZ33" s="55">
        <f>'[1]TKB-2'!AZ34</f>
        <v>0</v>
      </c>
      <c r="BA33" s="56"/>
      <c r="BB33" s="55">
        <f>'[1]TKB-2'!BB34</f>
        <v>0</v>
      </c>
      <c r="BC33" s="56"/>
      <c r="BD33" s="55">
        <f>'[1]TKB-2'!BD34</f>
        <v>0</v>
      </c>
      <c r="BE33" s="56"/>
      <c r="BF33" s="55">
        <f>'[1]TKB-2'!BF34</f>
        <v>0</v>
      </c>
      <c r="BG33" s="56"/>
      <c r="BH33" s="55" t="str">
        <f>'[1]TKB-2'!BH34</f>
        <v>A4-101P</v>
      </c>
      <c r="BI33" s="56"/>
      <c r="BJ33" s="55">
        <f>'[1]TKB-2'!BJ34</f>
        <v>0</v>
      </c>
      <c r="BK33" s="56"/>
      <c r="BL33" s="55" t="str">
        <f>'[1]TKB-2'!BL34</f>
        <v>B2-204</v>
      </c>
      <c r="BM33" s="56"/>
      <c r="BN33" s="55">
        <f>'[1]TKB-2'!BN34</f>
        <v>0</v>
      </c>
      <c r="BO33" s="56"/>
      <c r="BP33" s="55">
        <f>'[1]TKB-2'!BP34</f>
        <v>0</v>
      </c>
      <c r="BQ33" s="56"/>
      <c r="BR33" s="55" t="str">
        <f>'[1]TKB-2'!BR34</f>
        <v>A4-102P</v>
      </c>
      <c r="BS33" s="56"/>
      <c r="BT33" s="55">
        <f>'[1]TKB-2'!BT34</f>
        <v>0</v>
      </c>
      <c r="BU33" s="56"/>
      <c r="BV33" s="55">
        <f>'[1]TKB-2'!BV34</f>
        <v>0</v>
      </c>
      <c r="BW33" s="56"/>
      <c r="BX33" s="55">
        <f>'[1]TKB-2'!BX34</f>
        <v>0</v>
      </c>
      <c r="BY33" s="56"/>
      <c r="BZ33" s="55">
        <f>'[1]TKB-2'!BZ34</f>
        <v>0</v>
      </c>
      <c r="CA33" s="56"/>
      <c r="CB33" s="55">
        <f>'[1]TKB-2'!CB34</f>
        <v>0</v>
      </c>
      <c r="CC33" s="56"/>
      <c r="CD33" s="55" t="str">
        <f>'[1]TKB-2'!CD34</f>
        <v>A.SAN2</v>
      </c>
      <c r="CE33" s="56"/>
      <c r="CF33" s="55">
        <f>'[1]TKB-2'!CF34</f>
        <v>0</v>
      </c>
      <c r="CG33" s="56"/>
      <c r="CH33" s="55">
        <f>'[1]TKB-2'!CH34</f>
        <v>0</v>
      </c>
      <c r="CI33" s="56"/>
      <c r="CJ33" s="55" t="str">
        <f>'[1]TKB-2'!CJ34</f>
        <v>B2-304</v>
      </c>
      <c r="CK33" s="56"/>
      <c r="CL33" s="55">
        <f>'[1]TKB-2'!CL34</f>
        <v>0</v>
      </c>
      <c r="CM33" s="56"/>
      <c r="CN33" s="55">
        <f>'[1]TKB-2'!CN34</f>
        <v>0</v>
      </c>
      <c r="CO33" s="56"/>
      <c r="CP33" s="55">
        <f>'[1]TKB-2'!CP34</f>
        <v>0</v>
      </c>
      <c r="CQ33" s="56"/>
      <c r="CR33" s="55" t="str">
        <f>'[1]TKB-2'!CR34</f>
        <v>A4-103</v>
      </c>
      <c r="CS33" s="56"/>
      <c r="CT33" s="55">
        <f>'[1]TKB-2'!CT34</f>
        <v>0</v>
      </c>
      <c r="CU33" s="56"/>
      <c r="CV33" s="55">
        <f>'[1]TKB-2'!CV34</f>
        <v>0</v>
      </c>
      <c r="CW33" s="56"/>
      <c r="CX33" s="55">
        <f>'[1]TKB-2'!CX34</f>
        <v>0</v>
      </c>
      <c r="CY33" s="56"/>
      <c r="CZ33" s="55">
        <f>'[1]TKB-2'!CZ34</f>
        <v>0</v>
      </c>
      <c r="DA33" s="56"/>
      <c r="DB33" s="55">
        <f>'[1]TKB-2'!DB34</f>
        <v>0</v>
      </c>
      <c r="DC33" s="56"/>
      <c r="DD33" s="55">
        <f>'[1]TKB-2'!DD34</f>
        <v>0</v>
      </c>
      <c r="DE33" s="56"/>
      <c r="DF33" s="55">
        <f>'[1]TKB-2'!DF34</f>
        <v>0</v>
      </c>
      <c r="DG33" s="56"/>
      <c r="DH33" s="55">
        <f>'[1]TKB-2'!DH34</f>
        <v>0</v>
      </c>
      <c r="DI33" s="56"/>
      <c r="DJ33" s="55">
        <f>'[1]TKB-2'!DJ34</f>
        <v>0</v>
      </c>
      <c r="DK33" s="56"/>
      <c r="DL33" s="55" t="str">
        <f>'[1]TKB-2'!DL34</f>
        <v>B2-402</v>
      </c>
      <c r="DM33" s="56"/>
      <c r="DN33" s="55" t="str">
        <f>'[1]TKB-2'!DN34</f>
        <v>B2-403</v>
      </c>
      <c r="DO33" s="56"/>
      <c r="DP33" s="55" t="str">
        <f>'[1]TKB-2'!DP34</f>
        <v>B2-404</v>
      </c>
      <c r="DQ33" s="56"/>
      <c r="DR33" s="55" t="str">
        <f>'[1]TKB-2'!DR34</f>
        <v>B2-108</v>
      </c>
      <c r="DS33" s="56"/>
      <c r="DT33" s="55">
        <f>'[1]TKB-2'!DT34</f>
        <v>0</v>
      </c>
      <c r="DU33" s="56"/>
      <c r="DV33" s="55" t="str">
        <f>'[1]TKB-2'!DV34</f>
        <v>A.SAN1</v>
      </c>
      <c r="DW33" s="56"/>
      <c r="DX33" s="55" t="str">
        <f>'[1]TKB-2'!DX34</f>
        <v>B2-306</v>
      </c>
      <c r="DY33" s="56"/>
      <c r="DZ33" s="55" t="str">
        <f>'[1]TKB-2'!DZ34</f>
        <v>B2-307</v>
      </c>
      <c r="EA33" s="56"/>
      <c r="EB33" s="55">
        <f>'[1]TKB-2'!EB34</f>
        <v>0</v>
      </c>
      <c r="EC33" s="56"/>
      <c r="ED33" s="55" t="str">
        <f>'[1]TKB-2'!ED34</f>
        <v>B2-308</v>
      </c>
      <c r="EE33" s="56"/>
      <c r="EF33" s="55" t="str">
        <f>'[1]TKB-2'!EF34</f>
        <v>B2-302</v>
      </c>
      <c r="EG33" s="56"/>
      <c r="EH33" s="55" t="str">
        <f>'[1]TKB-2'!EH34</f>
        <v>A.SAN1</v>
      </c>
      <c r="EI33" s="56"/>
      <c r="EJ33" s="55">
        <f>'[1]TKB-2'!EJ34</f>
        <v>0</v>
      </c>
      <c r="EK33" s="56"/>
      <c r="EL33" s="55" t="str">
        <f>'[1]TKB-2'!EL34</f>
        <v>B2-503</v>
      </c>
      <c r="EM33" s="56"/>
      <c r="EN33" s="55" t="str">
        <f>'[1]TKB-2'!EN34</f>
        <v>B2-401</v>
      </c>
      <c r="EO33" s="56"/>
      <c r="EP33" s="55">
        <f>'[1]TKB-2'!EP34</f>
        <v>0</v>
      </c>
      <c r="EQ33" s="56"/>
      <c r="ER33" s="55">
        <f>'[1]TKB-2'!ER34</f>
        <v>0</v>
      </c>
      <c r="ES33" s="56"/>
      <c r="ET33" s="55">
        <f>'[1]TKB-2'!ET34</f>
        <v>0</v>
      </c>
      <c r="EU33" s="56"/>
      <c r="EV33" s="55">
        <f>'[1]TKB-2'!EV34</f>
        <v>0</v>
      </c>
      <c r="EW33" s="56"/>
      <c r="EX33" s="55">
        <f>'[1]TKB-2'!EX34</f>
        <v>0</v>
      </c>
      <c r="EY33" s="56"/>
      <c r="EZ33" s="55" t="str">
        <f>'[1]TKB-2'!EZ34</f>
        <v>B2-408</v>
      </c>
      <c r="FA33" s="56"/>
      <c r="FB33" s="55">
        <f>'[1]TKB-2'!FB34</f>
        <v>0</v>
      </c>
      <c r="FC33" s="56"/>
      <c r="FD33" s="55">
        <f>'[1]TKB-2'!FD34</f>
        <v>0</v>
      </c>
      <c r="FE33" s="56"/>
      <c r="FF33" s="55">
        <f>'[1]TKB-2'!FF34</f>
        <v>0</v>
      </c>
      <c r="FG33" s="56"/>
      <c r="FH33" s="55">
        <f>'[1]TKB-2'!FH34</f>
        <v>0</v>
      </c>
      <c r="FI33" s="56"/>
      <c r="FJ33" s="55">
        <f>'[1]TKB-2'!FJ34</f>
        <v>0</v>
      </c>
      <c r="FK33" s="56"/>
      <c r="FL33" s="55">
        <f>'[1]TKB-2'!FL34</f>
        <v>0</v>
      </c>
      <c r="FM33" s="56"/>
      <c r="FN33" s="55">
        <f>'[1]TKB-2'!FN34</f>
        <v>0</v>
      </c>
      <c r="FO33" s="56"/>
      <c r="FP33" s="55">
        <f>'[1]TKB-2'!FP34</f>
        <v>0</v>
      </c>
      <c r="FQ33" s="56"/>
      <c r="FR33" s="55">
        <f>'[1]TKB-2'!FR34</f>
        <v>0</v>
      </c>
      <c r="FS33" s="56"/>
      <c r="FT33" s="55">
        <f>'[1]TKB-2'!FT34</f>
        <v>0</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297"/>
      <c r="B34" s="300"/>
      <c r="C34" s="303"/>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
      </c>
      <c r="X34" s="57"/>
      <c r="Y34" s="58" t="str">
        <f>'[1]TKB-2'!Y35</f>
        <v>V.Trình</v>
      </c>
      <c r="Z34" s="57"/>
      <c r="AA34" s="58" t="str">
        <f>'[1]TKB-2'!AA35</f>
        <v>V.Hải</v>
      </c>
      <c r="AB34" s="57"/>
      <c r="AC34" s="58" t="str">
        <f>'[1]TKB-2'!AC35</f>
        <v>V.Thao</v>
      </c>
      <c r="AD34" s="57"/>
      <c r="AE34" s="58" t="str">
        <f>'[1]TKB-2'!AE35</f>
        <v>D.Tiến</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
      </c>
      <c r="AT34" s="57"/>
      <c r="AU34" s="58" t="str">
        <f>'[1]TKB-2'!AU35</f>
        <v>N.Hòa</v>
      </c>
      <c r="AV34" s="57"/>
      <c r="AW34" s="58" t="str">
        <f>'[1]TKB-2'!AW35</f>
        <v>Thu.Trang</v>
      </c>
      <c r="AX34" s="57"/>
      <c r="AY34" s="58" t="str">
        <f>'[1]TKB-2'!AY35</f>
        <v/>
      </c>
      <c r="AZ34" s="57"/>
      <c r="BA34" s="58" t="str">
        <f>'[1]TKB-2'!BA35</f>
        <v/>
      </c>
      <c r="BB34" s="57"/>
      <c r="BC34" s="58" t="str">
        <f>'[1]TKB-2'!BC35</f>
        <v/>
      </c>
      <c r="BD34" s="57"/>
      <c r="BE34" s="58" t="str">
        <f>'[1]TKB-2'!BE35</f>
        <v/>
      </c>
      <c r="BF34" s="57"/>
      <c r="BG34" s="58" t="str">
        <f>'[1]TKB-2'!BG35</f>
        <v/>
      </c>
      <c r="BH34" s="57"/>
      <c r="BI34" s="58" t="str">
        <f>'[1]TKB-2'!BI35</f>
        <v>S.Vinh</v>
      </c>
      <c r="BJ34" s="57"/>
      <c r="BK34" s="58" t="str">
        <f>'[1]TKB-2'!BK35</f>
        <v/>
      </c>
      <c r="BL34" s="57"/>
      <c r="BM34" s="58" t="str">
        <f>'[1]TKB-2'!BM35</f>
        <v>Q.Thuận</v>
      </c>
      <c r="BN34" s="57"/>
      <c r="BO34" s="58" t="str">
        <f>'[1]TKB-2'!BO35</f>
        <v/>
      </c>
      <c r="BP34" s="57"/>
      <c r="BQ34" s="58" t="str">
        <f>'[1]TKB-2'!BQ35</f>
        <v/>
      </c>
      <c r="BR34" s="57"/>
      <c r="BS34" s="58" t="str">
        <f>'[1]TKB-2'!BS35</f>
        <v>KHTKTCN</v>
      </c>
      <c r="BT34" s="57"/>
      <c r="BU34" s="58" t="str">
        <f>'[1]TKB-2'!BU35</f>
        <v/>
      </c>
      <c r="BV34" s="57"/>
      <c r="BW34" s="58" t="str">
        <f>'[1]TKB-2'!BW35</f>
        <v/>
      </c>
      <c r="BX34" s="57"/>
      <c r="BY34" s="58" t="str">
        <f>'[1]TKB-2'!BY35</f>
        <v/>
      </c>
      <c r="BZ34" s="57"/>
      <c r="CA34" s="58" t="str">
        <f>'[1]TKB-2'!CA35</f>
        <v/>
      </c>
      <c r="CB34" s="57"/>
      <c r="CC34" s="58" t="str">
        <f>'[1]TKB-2'!CC35</f>
        <v/>
      </c>
      <c r="CD34" s="57"/>
      <c r="CE34" s="58" t="str">
        <f>'[1]TKB-2'!CE35</f>
        <v>V.Minh</v>
      </c>
      <c r="CF34" s="57"/>
      <c r="CG34" s="58" t="str">
        <f>'[1]TKB-2'!CG35</f>
        <v/>
      </c>
      <c r="CH34" s="57"/>
      <c r="CI34" s="58" t="str">
        <f>'[1]TKB-2'!CI35</f>
        <v/>
      </c>
      <c r="CJ34" s="57"/>
      <c r="CK34" s="58" t="str">
        <f>'[1]TKB-2'!CK35</f>
        <v>Đ.Toa</v>
      </c>
      <c r="CL34" s="57"/>
      <c r="CM34" s="58" t="str">
        <f>'[1]TKB-2'!CM35</f>
        <v/>
      </c>
      <c r="CN34" s="57"/>
      <c r="CO34" s="58" t="str">
        <f>'[1]TKB-2'!CO35</f>
        <v/>
      </c>
      <c r="CP34" s="57"/>
      <c r="CQ34" s="58" t="str">
        <f>'[1]TKB-2'!CQ35</f>
        <v/>
      </c>
      <c r="CR34" s="57"/>
      <c r="CS34" s="58" t="str">
        <f>'[1]TKB-2'!CS35</f>
        <v>B.Duyên(Kte)</v>
      </c>
      <c r="CT34" s="57"/>
      <c r="CU34" s="58" t="str">
        <f>'[1]TKB-2'!CU35</f>
        <v/>
      </c>
      <c r="CV34" s="57"/>
      <c r="CW34" s="58" t="str">
        <f>'[1]TKB-2'!CW35</f>
        <v/>
      </c>
      <c r="CX34" s="57"/>
      <c r="CY34" s="58" t="str">
        <f>'[1]TKB-2'!CY35</f>
        <v/>
      </c>
      <c r="CZ34" s="57"/>
      <c r="DA34" s="58" t="str">
        <f>'[1]TKB-2'!DA35</f>
        <v/>
      </c>
      <c r="DB34" s="57"/>
      <c r="DC34" s="58" t="str">
        <f>'[1]TKB-2'!DC35</f>
        <v/>
      </c>
      <c r="DD34" s="57"/>
      <c r="DE34" s="58" t="str">
        <f>'[1]TKB-2'!DE35</f>
        <v/>
      </c>
      <c r="DF34" s="57"/>
      <c r="DG34" s="58" t="str">
        <f>'[1]TKB-2'!DG35</f>
        <v/>
      </c>
      <c r="DH34" s="57"/>
      <c r="DI34" s="58" t="str">
        <f>'[1]TKB-2'!DI35</f>
        <v/>
      </c>
      <c r="DJ34" s="57"/>
      <c r="DK34" s="58" t="str">
        <f>'[1]TKB-2'!DK35</f>
        <v/>
      </c>
      <c r="DL34" s="57"/>
      <c r="DM34" s="58" t="str">
        <f>'[1]TKB-2'!DM35</f>
        <v>B.Hồng</v>
      </c>
      <c r="DN34" s="57"/>
      <c r="DO34" s="58" t="str">
        <f>'[1]TKB-2'!DO35</f>
        <v>N.Khang</v>
      </c>
      <c r="DP34" s="57"/>
      <c r="DQ34" s="58" t="str">
        <f>'[1]TKB-2'!DQ35</f>
        <v>Đ.Tân</v>
      </c>
      <c r="DR34" s="57"/>
      <c r="DS34" s="58" t="str">
        <f>'[1]TKB-2'!DS35</f>
        <v>T.Tiến</v>
      </c>
      <c r="DT34" s="57"/>
      <c r="DU34" s="58" t="str">
        <f>'[1]TKB-2'!DU35</f>
        <v/>
      </c>
      <c r="DV34" s="57"/>
      <c r="DW34" s="58" t="str">
        <f>'[1]TKB-2'!DW35</f>
        <v>P.Lâm</v>
      </c>
      <c r="DX34" s="57"/>
      <c r="DY34" s="58" t="str">
        <f>'[1]TKB-2'!DY35</f>
        <v>B.Phi</v>
      </c>
      <c r="DZ34" s="57"/>
      <c r="EA34" s="58" t="str">
        <f>'[1]TKB-2'!EA35</f>
        <v>Đ.Tâm</v>
      </c>
      <c r="EB34" s="57"/>
      <c r="EC34" s="58" t="str">
        <f>'[1]TKB-2'!EC35</f>
        <v/>
      </c>
      <c r="ED34" s="57"/>
      <c r="EE34" s="58" t="str">
        <f>'[1]TKB-2'!EE35</f>
        <v>X.Hội</v>
      </c>
      <c r="EF34" s="57"/>
      <c r="EG34" s="58" t="str">
        <f>'[1]TKB-2'!EG35</f>
        <v>T.Lê</v>
      </c>
      <c r="EH34" s="57"/>
      <c r="EI34" s="58" t="str">
        <f>'[1]TKB-2'!EI35</f>
        <v>V.Đông</v>
      </c>
      <c r="EJ34" s="57"/>
      <c r="EK34" s="58" t="str">
        <f>'[1]TKB-2'!EK35</f>
        <v/>
      </c>
      <c r="EL34" s="57"/>
      <c r="EM34" s="58" t="str">
        <f>'[1]TKB-2'!EM35</f>
        <v>A.Nương</v>
      </c>
      <c r="EN34" s="57"/>
      <c r="EO34" s="58" t="str">
        <f>'[1]TKB-2'!EO35</f>
        <v>M.Linh</v>
      </c>
      <c r="EP34" s="57"/>
      <c r="EQ34" s="58" t="str">
        <f>'[1]TKB-2'!EQ35</f>
        <v/>
      </c>
      <c r="ER34" s="57"/>
      <c r="ES34" s="58" t="str">
        <f>'[1]TKB-2'!ES35</f>
        <v/>
      </c>
      <c r="ET34" s="57"/>
      <c r="EU34" s="58" t="str">
        <f>'[1]TKB-2'!EU35</f>
        <v/>
      </c>
      <c r="EV34" s="57"/>
      <c r="EW34" s="58" t="str">
        <f>'[1]TKB-2'!EW35</f>
        <v/>
      </c>
      <c r="EX34" s="57"/>
      <c r="EY34" s="58" t="str">
        <f>'[1]TKB-2'!EY35</f>
        <v/>
      </c>
      <c r="EZ34" s="57"/>
      <c r="FA34" s="58" t="str">
        <f>'[1]TKB-2'!FA35</f>
        <v>T.Mến</v>
      </c>
      <c r="FB34" s="57"/>
      <c r="FC34" s="58" t="str">
        <f>'[1]TKB-2'!FC35</f>
        <v/>
      </c>
      <c r="FD34" s="57"/>
      <c r="FE34" s="58" t="str">
        <f>'[1]TKB-2'!FE35</f>
        <v/>
      </c>
      <c r="FF34" s="57"/>
      <c r="FG34" s="58" t="str">
        <f>'[1]TKB-2'!FG35</f>
        <v/>
      </c>
      <c r="FH34" s="57"/>
      <c r="FI34" s="58" t="str">
        <f>'[1]TKB-2'!FI35</f>
        <v/>
      </c>
      <c r="FJ34" s="57"/>
      <c r="FK34" s="58" t="str">
        <f>'[1]TKB-2'!FK35</f>
        <v/>
      </c>
      <c r="FL34" s="57"/>
      <c r="FM34" s="58" t="str">
        <f>'[1]TKB-2'!FM35</f>
        <v/>
      </c>
      <c r="FN34" s="57"/>
      <c r="FO34" s="58" t="str">
        <f>'[1]TKB-2'!FO35</f>
        <v/>
      </c>
      <c r="FP34" s="57"/>
      <c r="FQ34" s="58" t="str">
        <f>'[1]TKB-2'!FQ35</f>
        <v/>
      </c>
      <c r="FR34" s="57"/>
      <c r="FS34" s="58" t="str">
        <f>'[1]TKB-2'!FS35</f>
        <v/>
      </c>
      <c r="FT34" s="57"/>
      <c r="FU34" s="58" t="str">
        <f>'[1]TKB-2'!FU35</f>
        <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297"/>
      <c r="B35" s="300"/>
      <c r="C35" s="303"/>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f>'[1]TKB-2'!V36</f>
        <v>0</v>
      </c>
      <c r="W35" s="60"/>
      <c r="X35" s="59" t="str">
        <f>'[1]TKB-2'!X36</f>
        <v>B2-101</v>
      </c>
      <c r="Y35" s="60"/>
      <c r="Z35" s="59" t="str">
        <f>'[1]TKB-2'!Z36</f>
        <v>B2-102</v>
      </c>
      <c r="AA35" s="60"/>
      <c r="AB35" s="59" t="str">
        <f>'[1]TKB-2'!AB36</f>
        <v>B2-103</v>
      </c>
      <c r="AC35" s="60"/>
      <c r="AD35" s="59" t="str">
        <f>'[1]TKB-2'!AD36</f>
        <v>B2-201</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f>'[1]TKB-2'!AR36</f>
        <v>0</v>
      </c>
      <c r="AS35" s="60"/>
      <c r="AT35" s="59" t="str">
        <f>'[1]TKB-2'!AT36</f>
        <v>B2-202</v>
      </c>
      <c r="AU35" s="60"/>
      <c r="AV35" s="59" t="str">
        <f>'[1]TKB-2'!AV36</f>
        <v>B2-203</v>
      </c>
      <c r="AW35" s="60"/>
      <c r="AX35" s="59">
        <f>'[1]TKB-2'!AX36</f>
        <v>0</v>
      </c>
      <c r="AY35" s="60"/>
      <c r="AZ35" s="59">
        <f>'[1]TKB-2'!AZ36</f>
        <v>0</v>
      </c>
      <c r="BA35" s="60"/>
      <c r="BB35" s="59">
        <f>'[1]TKB-2'!BB36</f>
        <v>0</v>
      </c>
      <c r="BC35" s="60"/>
      <c r="BD35" s="59">
        <f>'[1]TKB-2'!BD36</f>
        <v>0</v>
      </c>
      <c r="BE35" s="60"/>
      <c r="BF35" s="59">
        <f>'[1]TKB-2'!BF36</f>
        <v>0</v>
      </c>
      <c r="BG35" s="60"/>
      <c r="BH35" s="59" t="str">
        <f>'[1]TKB-2'!BH36</f>
        <v>A4-101P</v>
      </c>
      <c r="BI35" s="60"/>
      <c r="BJ35" s="59">
        <f>'[1]TKB-2'!BJ36</f>
        <v>0</v>
      </c>
      <c r="BK35" s="60"/>
      <c r="BL35" s="59" t="str">
        <f>'[1]TKB-2'!BL36</f>
        <v>B2-204</v>
      </c>
      <c r="BM35" s="60"/>
      <c r="BN35" s="59">
        <f>'[1]TKB-2'!BN36</f>
        <v>0</v>
      </c>
      <c r="BO35" s="60"/>
      <c r="BP35" s="59">
        <f>'[1]TKB-2'!BP36</f>
        <v>0</v>
      </c>
      <c r="BQ35" s="60"/>
      <c r="BR35" s="59" t="str">
        <f>'[1]TKB-2'!BR36</f>
        <v>A4-102P</v>
      </c>
      <c r="BS35" s="60"/>
      <c r="BT35" s="59">
        <f>'[1]TKB-2'!BT36</f>
        <v>0</v>
      </c>
      <c r="BU35" s="60"/>
      <c r="BV35" s="59">
        <f>'[1]TKB-2'!BV36</f>
        <v>0</v>
      </c>
      <c r="BW35" s="60"/>
      <c r="BX35" s="59">
        <f>'[1]TKB-2'!BX36</f>
        <v>0</v>
      </c>
      <c r="BY35" s="60"/>
      <c r="BZ35" s="59">
        <f>'[1]TKB-2'!BZ36</f>
        <v>0</v>
      </c>
      <c r="CA35" s="60"/>
      <c r="CB35" s="59">
        <f>'[1]TKB-2'!CB36</f>
        <v>0</v>
      </c>
      <c r="CC35" s="60"/>
      <c r="CD35" s="59">
        <f>'[1]TKB-2'!CD36</f>
        <v>0</v>
      </c>
      <c r="CE35" s="60"/>
      <c r="CF35" s="59">
        <f>'[1]TKB-2'!CF36</f>
        <v>0</v>
      </c>
      <c r="CG35" s="60"/>
      <c r="CH35" s="59">
        <f>'[1]TKB-2'!CH36</f>
        <v>0</v>
      </c>
      <c r="CI35" s="60"/>
      <c r="CJ35" s="59" t="str">
        <f>'[1]TKB-2'!CJ36</f>
        <v>B2-304</v>
      </c>
      <c r="CK35" s="60"/>
      <c r="CL35" s="59">
        <f>'[1]TKB-2'!CL36</f>
        <v>0</v>
      </c>
      <c r="CM35" s="60"/>
      <c r="CN35" s="59">
        <f>'[1]TKB-2'!CN36</f>
        <v>0</v>
      </c>
      <c r="CO35" s="60"/>
      <c r="CP35" s="59">
        <f>'[1]TKB-2'!CP36</f>
        <v>0</v>
      </c>
      <c r="CQ35" s="60"/>
      <c r="CR35" s="59" t="str">
        <f>'[1]TKB-2'!CR36</f>
        <v>A4-103</v>
      </c>
      <c r="CS35" s="60"/>
      <c r="CT35" s="59">
        <f>'[1]TKB-2'!CT36</f>
        <v>0</v>
      </c>
      <c r="CU35" s="60"/>
      <c r="CV35" s="59">
        <f>'[1]TKB-2'!CV36</f>
        <v>0</v>
      </c>
      <c r="CW35" s="60"/>
      <c r="CX35" s="59">
        <f>'[1]TKB-2'!CX36</f>
        <v>0</v>
      </c>
      <c r="CY35" s="60"/>
      <c r="CZ35" s="59">
        <f>'[1]TKB-2'!CZ36</f>
        <v>0</v>
      </c>
      <c r="DA35" s="60"/>
      <c r="DB35" s="59">
        <f>'[1]TKB-2'!DB36</f>
        <v>0</v>
      </c>
      <c r="DC35" s="60"/>
      <c r="DD35" s="59">
        <f>'[1]TKB-2'!DD36</f>
        <v>0</v>
      </c>
      <c r="DE35" s="60"/>
      <c r="DF35" s="59">
        <f>'[1]TKB-2'!DF36</f>
        <v>0</v>
      </c>
      <c r="DG35" s="60"/>
      <c r="DH35" s="59">
        <f>'[1]TKB-2'!DH36</f>
        <v>0</v>
      </c>
      <c r="DI35" s="60"/>
      <c r="DJ35" s="59">
        <f>'[1]TKB-2'!DJ36</f>
        <v>0</v>
      </c>
      <c r="DK35" s="60"/>
      <c r="DL35" s="59" t="str">
        <f>'[1]TKB-2'!DL36</f>
        <v>B2-402</v>
      </c>
      <c r="DM35" s="60"/>
      <c r="DN35" s="59" t="str">
        <f>'[1]TKB-2'!DN36</f>
        <v>B2-403</v>
      </c>
      <c r="DO35" s="60"/>
      <c r="DP35" s="59" t="str">
        <f>'[1]TKB-2'!DP36</f>
        <v>B2-404</v>
      </c>
      <c r="DQ35" s="60"/>
      <c r="DR35" s="59" t="str">
        <f>'[1]TKB-2'!DR36</f>
        <v>B2-108</v>
      </c>
      <c r="DS35" s="60"/>
      <c r="DT35" s="59">
        <f>'[1]TKB-2'!DT36</f>
        <v>0</v>
      </c>
      <c r="DU35" s="60"/>
      <c r="DV35" s="59">
        <f>'[1]TKB-2'!DV36</f>
        <v>0</v>
      </c>
      <c r="DW35" s="60"/>
      <c r="DX35" s="59" t="str">
        <f>'[1]TKB-2'!DX36</f>
        <v>B2-306</v>
      </c>
      <c r="DY35" s="60"/>
      <c r="DZ35" s="59">
        <f>'[1]TKB-2'!DZ36</f>
        <v>0</v>
      </c>
      <c r="EA35" s="60"/>
      <c r="EB35" s="59">
        <f>'[1]TKB-2'!EB36</f>
        <v>0</v>
      </c>
      <c r="EC35" s="60"/>
      <c r="ED35" s="59" t="str">
        <f>'[1]TKB-2'!ED36</f>
        <v>B2-308</v>
      </c>
      <c r="EE35" s="60"/>
      <c r="EF35" s="59" t="str">
        <f>'[1]TKB-2'!EF36</f>
        <v>B2-302</v>
      </c>
      <c r="EG35" s="60"/>
      <c r="EH35" s="59">
        <f>'[1]TKB-2'!EH36</f>
        <v>0</v>
      </c>
      <c r="EI35" s="60"/>
      <c r="EJ35" s="59">
        <f>'[1]TKB-2'!EJ36</f>
        <v>0</v>
      </c>
      <c r="EK35" s="60"/>
      <c r="EL35" s="59" t="str">
        <f>'[1]TKB-2'!EL36</f>
        <v>B2-503</v>
      </c>
      <c r="EM35" s="60"/>
      <c r="EN35" s="59" t="str">
        <f>'[1]TKB-2'!EN36</f>
        <v>B2-401</v>
      </c>
      <c r="EO35" s="60"/>
      <c r="EP35" s="59">
        <f>'[1]TKB-2'!EP36</f>
        <v>0</v>
      </c>
      <c r="EQ35" s="60"/>
      <c r="ER35" s="59">
        <f>'[1]TKB-2'!ER36</f>
        <v>0</v>
      </c>
      <c r="ES35" s="60"/>
      <c r="ET35" s="59">
        <f>'[1]TKB-2'!ET36</f>
        <v>0</v>
      </c>
      <c r="EU35" s="60"/>
      <c r="EV35" s="59">
        <f>'[1]TKB-2'!EV36</f>
        <v>0</v>
      </c>
      <c r="EW35" s="60"/>
      <c r="EX35" s="59">
        <f>'[1]TKB-2'!EX36</f>
        <v>0</v>
      </c>
      <c r="EY35" s="60"/>
      <c r="EZ35" s="59" t="str">
        <f>'[1]TKB-2'!EZ36</f>
        <v>B2-408</v>
      </c>
      <c r="FA35" s="60"/>
      <c r="FB35" s="59">
        <f>'[1]TKB-2'!FB36</f>
        <v>0</v>
      </c>
      <c r="FC35" s="60"/>
      <c r="FD35" s="59">
        <f>'[1]TKB-2'!FD36</f>
        <v>0</v>
      </c>
      <c r="FE35" s="60"/>
      <c r="FF35" s="59">
        <f>'[1]TKB-2'!FF36</f>
        <v>0</v>
      </c>
      <c r="FG35" s="60"/>
      <c r="FH35" s="59">
        <f>'[1]TKB-2'!FH36</f>
        <v>0</v>
      </c>
      <c r="FI35" s="60"/>
      <c r="FJ35" s="59">
        <f>'[1]TKB-2'!FJ36</f>
        <v>0</v>
      </c>
      <c r="FK35" s="60"/>
      <c r="FL35" s="59">
        <f>'[1]TKB-2'!FL36</f>
        <v>0</v>
      </c>
      <c r="FM35" s="60"/>
      <c r="FN35" s="59">
        <f>'[1]TKB-2'!FN36</f>
        <v>0</v>
      </c>
      <c r="FO35" s="60"/>
      <c r="FP35" s="59">
        <f>'[1]TKB-2'!FP36</f>
        <v>0</v>
      </c>
      <c r="FQ35" s="60"/>
      <c r="FR35" s="59">
        <f>'[1]TKB-2'!FR36</f>
        <v>0</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297"/>
      <c r="B36" s="300"/>
      <c r="C36" s="303"/>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
      </c>
      <c r="X36" s="61"/>
      <c r="Y36" s="62" t="str">
        <f>'[1]TKB-2'!Y37</f>
        <v>V.Hải</v>
      </c>
      <c r="Z36" s="61"/>
      <c r="AA36" s="62" t="str">
        <f>'[1]TKB-2'!AA37</f>
        <v>Đ.Tân</v>
      </c>
      <c r="AB36" s="61"/>
      <c r="AC36" s="62" t="str">
        <f>'[1]TKB-2'!AC37</f>
        <v>L.Đ.Vinh</v>
      </c>
      <c r="AD36" s="61"/>
      <c r="AE36" s="62" t="str">
        <f>'[1]TKB-2'!AE37</f>
        <v>H.Phúc</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
      </c>
      <c r="AT36" s="61"/>
      <c r="AU36" s="62" t="str">
        <f>'[1]TKB-2'!AU37</f>
        <v>T.Tiến</v>
      </c>
      <c r="AV36" s="61"/>
      <c r="AW36" s="62" t="str">
        <f>'[1]TKB-2'!AW37</f>
        <v>V.Khánh</v>
      </c>
      <c r="AX36" s="61"/>
      <c r="AY36" s="62" t="str">
        <f>'[1]TKB-2'!AY37</f>
        <v/>
      </c>
      <c r="AZ36" s="61"/>
      <c r="BA36" s="62" t="str">
        <f>'[1]TKB-2'!BA37</f>
        <v/>
      </c>
      <c r="BB36" s="61"/>
      <c r="BC36" s="62" t="str">
        <f>'[1]TKB-2'!BC37</f>
        <v/>
      </c>
      <c r="BD36" s="61"/>
      <c r="BE36" s="62" t="str">
        <f>'[1]TKB-2'!BE37</f>
        <v/>
      </c>
      <c r="BF36" s="61"/>
      <c r="BG36" s="62" t="str">
        <f>'[1]TKB-2'!BG37</f>
        <v/>
      </c>
      <c r="BH36" s="61"/>
      <c r="BI36" s="62" t="str">
        <f>'[1]TKB-2'!BI37</f>
        <v>Th.Vũ</v>
      </c>
      <c r="BJ36" s="61"/>
      <c r="BK36" s="62" t="str">
        <f>'[1]TKB-2'!BK37</f>
        <v/>
      </c>
      <c r="BL36" s="61"/>
      <c r="BM36" s="62" t="str">
        <f>'[1]TKB-2'!BM37</f>
        <v>P.Trúc</v>
      </c>
      <c r="BN36" s="61"/>
      <c r="BO36" s="62" t="str">
        <f>'[1]TKB-2'!BO37</f>
        <v/>
      </c>
      <c r="BP36" s="61"/>
      <c r="BQ36" s="62" t="str">
        <f>'[1]TKB-2'!BQ37</f>
        <v/>
      </c>
      <c r="BR36" s="61"/>
      <c r="BS36" s="62" t="str">
        <f>'[1]TKB-2'!BS37</f>
        <v>KHTKTCN</v>
      </c>
      <c r="BT36" s="61"/>
      <c r="BU36" s="62" t="str">
        <f>'[1]TKB-2'!BU37</f>
        <v/>
      </c>
      <c r="BV36" s="61"/>
      <c r="BW36" s="62" t="str">
        <f>'[1]TKB-2'!BW37</f>
        <v/>
      </c>
      <c r="BX36" s="61"/>
      <c r="BY36" s="62" t="str">
        <f>'[1]TKB-2'!BY37</f>
        <v/>
      </c>
      <c r="BZ36" s="61"/>
      <c r="CA36" s="62" t="str">
        <f>'[1]TKB-2'!CA37</f>
        <v/>
      </c>
      <c r="CB36" s="61"/>
      <c r="CC36" s="62" t="str">
        <f>'[1]TKB-2'!CC37</f>
        <v/>
      </c>
      <c r="CD36" s="61"/>
      <c r="CE36" s="62" t="str">
        <f>'[1]TKB-2'!CE37</f>
        <v/>
      </c>
      <c r="CF36" s="61"/>
      <c r="CG36" s="62" t="str">
        <f>'[1]TKB-2'!CG37</f>
        <v/>
      </c>
      <c r="CH36" s="61"/>
      <c r="CI36" s="62" t="str">
        <f>'[1]TKB-2'!CI37</f>
        <v/>
      </c>
      <c r="CJ36" s="61"/>
      <c r="CK36" s="62" t="str">
        <f>'[1]TKB-2'!CK37</f>
        <v>Th.Huy</v>
      </c>
      <c r="CL36" s="61"/>
      <c r="CM36" s="62" t="str">
        <f>'[1]TKB-2'!CM37</f>
        <v/>
      </c>
      <c r="CN36" s="61"/>
      <c r="CO36" s="62" t="str">
        <f>'[1]TKB-2'!CO37</f>
        <v/>
      </c>
      <c r="CP36" s="61"/>
      <c r="CQ36" s="62" t="str">
        <f>'[1]TKB-2'!CQ37</f>
        <v/>
      </c>
      <c r="CR36" s="61"/>
      <c r="CS36" s="62" t="str">
        <f>'[1]TKB-2'!CS37</f>
        <v>B.Duyên(Kte)</v>
      </c>
      <c r="CT36" s="61"/>
      <c r="CU36" s="62" t="str">
        <f>'[1]TKB-2'!CU37</f>
        <v/>
      </c>
      <c r="CV36" s="61"/>
      <c r="CW36" s="62" t="str">
        <f>'[1]TKB-2'!CW37</f>
        <v/>
      </c>
      <c r="CX36" s="61"/>
      <c r="CY36" s="62" t="str">
        <f>'[1]TKB-2'!CY37</f>
        <v/>
      </c>
      <c r="CZ36" s="61"/>
      <c r="DA36" s="62" t="str">
        <f>'[1]TKB-2'!DA37</f>
        <v/>
      </c>
      <c r="DB36" s="61"/>
      <c r="DC36" s="62" t="str">
        <f>'[1]TKB-2'!DC37</f>
        <v/>
      </c>
      <c r="DD36" s="61"/>
      <c r="DE36" s="62" t="str">
        <f>'[1]TKB-2'!DE37</f>
        <v/>
      </c>
      <c r="DF36" s="61"/>
      <c r="DG36" s="62" t="str">
        <f>'[1]TKB-2'!DG37</f>
        <v/>
      </c>
      <c r="DH36" s="61"/>
      <c r="DI36" s="62" t="str">
        <f>'[1]TKB-2'!DI37</f>
        <v/>
      </c>
      <c r="DJ36" s="61"/>
      <c r="DK36" s="62" t="str">
        <f>'[1]TKB-2'!DK37</f>
        <v/>
      </c>
      <c r="DL36" s="61"/>
      <c r="DM36" s="62" t="str">
        <f>'[1]TKB-2'!DM37</f>
        <v>T.Hiếu</v>
      </c>
      <c r="DN36" s="61"/>
      <c r="DO36" s="62" t="str">
        <f>'[1]TKB-2'!DO37</f>
        <v>Tr.Quang</v>
      </c>
      <c r="DP36" s="61"/>
      <c r="DQ36" s="62" t="str">
        <f>'[1]TKB-2'!DQ37</f>
        <v>V.Sơn</v>
      </c>
      <c r="DR36" s="61"/>
      <c r="DS36" s="62" t="str">
        <f>'[1]TKB-2'!DS37</f>
        <v>T.Nhiệm</v>
      </c>
      <c r="DT36" s="61"/>
      <c r="DU36" s="62" t="str">
        <f>'[1]TKB-2'!DU37</f>
        <v/>
      </c>
      <c r="DV36" s="61"/>
      <c r="DW36" s="62" t="str">
        <f>'[1]TKB-2'!DW37</f>
        <v/>
      </c>
      <c r="DX36" s="61"/>
      <c r="DY36" s="62" t="str">
        <f>'[1]TKB-2'!DY37</f>
        <v>M.Ly</v>
      </c>
      <c r="DZ36" s="61"/>
      <c r="EA36" s="62" t="str">
        <f>'[1]TKB-2'!EA37</f>
        <v/>
      </c>
      <c r="EB36" s="61"/>
      <c r="EC36" s="62" t="str">
        <f>'[1]TKB-2'!EC37</f>
        <v/>
      </c>
      <c r="ED36" s="61"/>
      <c r="EE36" s="62" t="str">
        <f>'[1]TKB-2'!EE37</f>
        <v>T.Công</v>
      </c>
      <c r="EF36" s="61"/>
      <c r="EG36" s="62" t="str">
        <f>'[1]TKB-2'!EG37</f>
        <v>T.Mến</v>
      </c>
      <c r="EH36" s="61"/>
      <c r="EI36" s="62" t="str">
        <f>'[1]TKB-2'!EI37</f>
        <v/>
      </c>
      <c r="EJ36" s="61"/>
      <c r="EK36" s="62" t="str">
        <f>'[1]TKB-2'!EK37</f>
        <v/>
      </c>
      <c r="EL36" s="61"/>
      <c r="EM36" s="62" t="str">
        <f>'[1]TKB-2'!EM37</f>
        <v>A.Nương</v>
      </c>
      <c r="EN36" s="61"/>
      <c r="EO36" s="62" t="str">
        <f>'[1]TKB-2'!EO37</f>
        <v>M.Tân</v>
      </c>
      <c r="EP36" s="61"/>
      <c r="EQ36" s="62" t="str">
        <f>'[1]TKB-2'!EQ37</f>
        <v/>
      </c>
      <c r="ER36" s="61"/>
      <c r="ES36" s="62" t="str">
        <f>'[1]TKB-2'!ES37</f>
        <v/>
      </c>
      <c r="ET36" s="61"/>
      <c r="EU36" s="62" t="str">
        <f>'[1]TKB-2'!EU37</f>
        <v/>
      </c>
      <c r="EV36" s="61"/>
      <c r="EW36" s="62" t="str">
        <f>'[1]TKB-2'!EW37</f>
        <v/>
      </c>
      <c r="EX36" s="61"/>
      <c r="EY36" s="62" t="str">
        <f>'[1]TKB-2'!EY37</f>
        <v/>
      </c>
      <c r="EZ36" s="61"/>
      <c r="FA36" s="62" t="str">
        <f>'[1]TKB-2'!FA37</f>
        <v>T.Thủy</v>
      </c>
      <c r="FB36" s="61"/>
      <c r="FC36" s="62" t="str">
        <f>'[1]TKB-2'!FC37</f>
        <v/>
      </c>
      <c r="FD36" s="61"/>
      <c r="FE36" s="62" t="str">
        <f>'[1]TKB-2'!FE37</f>
        <v/>
      </c>
      <c r="FF36" s="61"/>
      <c r="FG36" s="62" t="str">
        <f>'[1]TKB-2'!FG37</f>
        <v/>
      </c>
      <c r="FH36" s="61"/>
      <c r="FI36" s="62" t="str">
        <f>'[1]TKB-2'!FI37</f>
        <v/>
      </c>
      <c r="FJ36" s="61"/>
      <c r="FK36" s="62" t="str">
        <f>'[1]TKB-2'!FK37</f>
        <v/>
      </c>
      <c r="FL36" s="61"/>
      <c r="FM36" s="62" t="str">
        <f>'[1]TKB-2'!FM37</f>
        <v/>
      </c>
      <c r="FN36" s="61"/>
      <c r="FO36" s="62" t="str">
        <f>'[1]TKB-2'!FO37</f>
        <v/>
      </c>
      <c r="FP36" s="61"/>
      <c r="FQ36" s="62" t="str">
        <f>'[1]TKB-2'!FQ37</f>
        <v/>
      </c>
      <c r="FR36" s="61"/>
      <c r="FS36" s="62" t="str">
        <f>'[1]TKB-2'!FS37</f>
        <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297"/>
      <c r="B37" s="300"/>
      <c r="C37" s="303"/>
      <c r="D37" s="50">
        <v>0</v>
      </c>
      <c r="E37" s="295" t="s">
        <v>16</v>
      </c>
      <c r="F37" s="55">
        <f>'[1]TKB-2'!F38</f>
        <v>0</v>
      </c>
      <c r="G37" s="56"/>
      <c r="H37" s="55">
        <f>'[1]TKB-2'!H38</f>
        <v>0</v>
      </c>
      <c r="I37" s="56"/>
      <c r="J37" s="55">
        <f>'[1]TKB-2'!J38</f>
        <v>0</v>
      </c>
      <c r="K37" s="56"/>
      <c r="L37" s="55">
        <f>'[1]TKB-2'!L38</f>
        <v>0</v>
      </c>
      <c r="M37" s="56"/>
      <c r="N37" s="55">
        <f>'[1]TKB-2'!N38</f>
        <v>0</v>
      </c>
      <c r="O37" s="56"/>
      <c r="P37" s="55" t="str">
        <f>'[1]TKB-2'!P38</f>
        <v>A4-101P</v>
      </c>
      <c r="Q37" s="56"/>
      <c r="R37" s="55" t="str">
        <f>'[1]TKB-2'!R38</f>
        <v>A4-102P</v>
      </c>
      <c r="S37" s="56"/>
      <c r="T37" s="55" t="str">
        <f>'[1]TKB-2'!T38</f>
        <v>A4-302</v>
      </c>
      <c r="U37" s="56"/>
      <c r="V37" s="55" t="str">
        <f>'[1]TKB-2'!V38</f>
        <v>A4-202</v>
      </c>
      <c r="W37" s="56"/>
      <c r="X37" s="55">
        <f>'[1]TKB-2'!X38</f>
        <v>0</v>
      </c>
      <c r="Y37" s="56"/>
      <c r="Z37" s="55">
        <f>'[1]TKB-2'!Z38</f>
        <v>0</v>
      </c>
      <c r="AA37" s="56"/>
      <c r="AB37" s="55">
        <f>'[1]TKB-2'!AB38</f>
        <v>0</v>
      </c>
      <c r="AC37" s="56"/>
      <c r="AD37" s="55">
        <f>'[1]TKB-2'!AD38</f>
        <v>0</v>
      </c>
      <c r="AE37" s="56"/>
      <c r="AF37" s="55" t="str">
        <f>'[1]TKB-2'!AF38</f>
        <v>A.SAN1</v>
      </c>
      <c r="AG37" s="56"/>
      <c r="AH37" s="55" t="str">
        <f>'[1]TKB-2'!AH38</f>
        <v>B2-205C</v>
      </c>
      <c r="AI37" s="56"/>
      <c r="AJ37" s="55" t="str">
        <f>'[1]TKB-2'!AJ38</f>
        <v>B2-506</v>
      </c>
      <c r="AK37" s="56"/>
      <c r="AL37" s="55" t="str">
        <f>'[1]TKB-2'!AL38</f>
        <v>A.SAN2</v>
      </c>
      <c r="AM37" s="56"/>
      <c r="AN37" s="55">
        <f>'[1]TKB-2'!AN38</f>
        <v>0</v>
      </c>
      <c r="AO37" s="56"/>
      <c r="AP37" s="55" t="str">
        <f>'[1]TKB-2'!AP38</f>
        <v>A4-203</v>
      </c>
      <c r="AQ37" s="56"/>
      <c r="AR37" s="55">
        <f>'[1]TKB-2'!AR38</f>
        <v>0</v>
      </c>
      <c r="AS37" s="56"/>
      <c r="AT37" s="55">
        <f>'[1]TKB-2'!AT38</f>
        <v>0</v>
      </c>
      <c r="AU37" s="56"/>
      <c r="AV37" s="55">
        <f>'[1]TKB-2'!AV38</f>
        <v>0</v>
      </c>
      <c r="AW37" s="56"/>
      <c r="AX37" s="55">
        <f>'[1]TKB-2'!AX38</f>
        <v>0</v>
      </c>
      <c r="AY37" s="56"/>
      <c r="AZ37" s="55" t="str">
        <f>'[1]TKB-2'!AZ38</f>
        <v>B2-402</v>
      </c>
      <c r="BA37" s="56"/>
      <c r="BB37" s="55" t="str">
        <f>'[1]TKB-2'!BB38</f>
        <v>B2-206C</v>
      </c>
      <c r="BC37" s="56"/>
      <c r="BD37" s="55">
        <f>'[1]TKB-2'!BD38</f>
        <v>0</v>
      </c>
      <c r="BE37" s="56"/>
      <c r="BF37" s="55">
        <f>'[1]TKB-2'!BF38</f>
        <v>0</v>
      </c>
      <c r="BG37" s="56"/>
      <c r="BH37" s="55">
        <f>'[1]TKB-2'!BH38</f>
        <v>0</v>
      </c>
      <c r="BI37" s="56"/>
      <c r="BJ37" s="55" t="str">
        <f>'[1]TKB-2'!BJ38</f>
        <v>B2-101</v>
      </c>
      <c r="BK37" s="56"/>
      <c r="BL37" s="55">
        <f>'[1]TKB-2'!BL38</f>
        <v>0</v>
      </c>
      <c r="BM37" s="56"/>
      <c r="BN37" s="55">
        <f>'[1]TKB-2'!BN38</f>
        <v>0</v>
      </c>
      <c r="BO37" s="56"/>
      <c r="BP37" s="55">
        <f>'[1]TKB-2'!BP38</f>
        <v>0</v>
      </c>
      <c r="BQ37" s="56"/>
      <c r="BR37" s="55">
        <f>'[1]TKB-2'!BR38</f>
        <v>0</v>
      </c>
      <c r="BS37" s="56"/>
      <c r="BT37" s="55" t="str">
        <f>'[1]TKB-2'!BT38</f>
        <v>A4-303</v>
      </c>
      <c r="BU37" s="56"/>
      <c r="BV37" s="55" t="str">
        <f>'[1]TKB-2'!BV38</f>
        <v>B2-102</v>
      </c>
      <c r="BW37" s="56"/>
      <c r="BX37" s="55" t="str">
        <f>'[1]TKB-2'!BX38</f>
        <v>B2-404</v>
      </c>
      <c r="BY37" s="56"/>
      <c r="BZ37" s="55">
        <f>'[1]TKB-2'!BZ38</f>
        <v>0</v>
      </c>
      <c r="CA37" s="56"/>
      <c r="CB37" s="55" t="str">
        <f>'[1]TKB-2'!CB38</f>
        <v>B2-207C</v>
      </c>
      <c r="CC37" s="56"/>
      <c r="CD37" s="55">
        <f>'[1]TKB-2'!CD38</f>
        <v>0</v>
      </c>
      <c r="CE37" s="56"/>
      <c r="CF37" s="55">
        <f>'[1]TKB-2'!CF38</f>
        <v>0</v>
      </c>
      <c r="CG37" s="56"/>
      <c r="CH37" s="55" t="str">
        <f>'[1]TKB-2'!CH38</f>
        <v>B2-302</v>
      </c>
      <c r="CI37" s="56"/>
      <c r="CJ37" s="55">
        <f>'[1]TKB-2'!CJ38</f>
        <v>0</v>
      </c>
      <c r="CK37" s="56"/>
      <c r="CL37" s="55">
        <f>'[1]TKB-2'!CL38</f>
        <v>0</v>
      </c>
      <c r="CM37" s="56"/>
      <c r="CN37" s="55" t="str">
        <f>'[1]TKB-2'!CN38</f>
        <v>B2-108</v>
      </c>
      <c r="CO37" s="56"/>
      <c r="CP37" s="55">
        <f>'[1]TKB-2'!CP38</f>
        <v>0</v>
      </c>
      <c r="CQ37" s="56"/>
      <c r="CR37" s="55" t="str">
        <f>'[1]TKB-2'!CR38</f>
        <v>A4-103</v>
      </c>
      <c r="CS37" s="56"/>
      <c r="CT37" s="55">
        <f>'[1]TKB-2'!CT38</f>
        <v>0</v>
      </c>
      <c r="CU37" s="56"/>
      <c r="CV37" s="55">
        <f>'[1]TKB-2'!CV38</f>
        <v>0</v>
      </c>
      <c r="CW37" s="56"/>
      <c r="CX37" s="55">
        <f>'[1]TKB-2'!CX38</f>
        <v>0</v>
      </c>
      <c r="CY37" s="56"/>
      <c r="CZ37" s="55">
        <f>'[1]TKB-2'!CZ38</f>
        <v>0</v>
      </c>
      <c r="DA37" s="56"/>
      <c r="DB37" s="55" t="str">
        <f>'[1]TKB-2'!DB38</f>
        <v>B2-201</v>
      </c>
      <c r="DC37" s="56"/>
      <c r="DD37" s="55" t="str">
        <f>'[1]TKB-2'!DD38</f>
        <v>B2-202</v>
      </c>
      <c r="DE37" s="56"/>
      <c r="DF37" s="55" t="str">
        <f>'[1]TKB-2'!DF38</f>
        <v>B2-203</v>
      </c>
      <c r="DG37" s="56"/>
      <c r="DH37" s="55" t="str">
        <f>'[1]TKB-2'!DH38</f>
        <v>B2-208C</v>
      </c>
      <c r="DI37" s="56"/>
      <c r="DJ37" s="55" t="str">
        <f>'[1]TKB-2'!DJ38</f>
        <v>B2-301</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t="str">
        <f>'[1]TKB-2'!EP38</f>
        <v>B2-405</v>
      </c>
      <c r="EQ37" s="56"/>
      <c r="ER37" s="55" t="str">
        <f>'[1]TKB-2'!ER38</f>
        <v>B2-507</v>
      </c>
      <c r="ES37" s="56"/>
      <c r="ET37" s="55">
        <f>'[1]TKB-2'!ET38</f>
        <v>0</v>
      </c>
      <c r="EU37" s="56"/>
      <c r="EV37" s="55" t="str">
        <f>'[1]TKB-2'!EV38</f>
        <v>B2-305</v>
      </c>
      <c r="EW37" s="56"/>
      <c r="EX37" s="55" t="str">
        <f>'[1]TKB-2'!EX38</f>
        <v>B2-407</v>
      </c>
      <c r="EY37" s="56"/>
      <c r="EZ37" s="55">
        <f>'[1]TKB-2'!EZ38</f>
        <v>0</v>
      </c>
      <c r="FA37" s="56"/>
      <c r="FB37" s="55" t="str">
        <f>'[1]TKB-2'!FB38</f>
        <v>B2-306</v>
      </c>
      <c r="FC37" s="56"/>
      <c r="FD37" s="55">
        <f>'[1]TKB-2'!FD38</f>
        <v>0</v>
      </c>
      <c r="FE37" s="56"/>
      <c r="FF37" s="55" t="str">
        <f>'[1]TKB-2'!FF38</f>
        <v>A.SAN2</v>
      </c>
      <c r="FG37" s="56"/>
      <c r="FH37" s="55" t="str">
        <f>'[1]TKB-2'!FH38</f>
        <v>B2-303</v>
      </c>
      <c r="FI37" s="56"/>
      <c r="FJ37" s="55" t="str">
        <f>'[1]TKB-2'!FJ38</f>
        <v>B2-304</v>
      </c>
      <c r="FK37" s="56"/>
      <c r="FL37" s="55" t="str">
        <f>'[1]TKB-2'!FL38</f>
        <v>B2-406</v>
      </c>
      <c r="FM37" s="56"/>
      <c r="FN37" s="55" t="str">
        <f>'[1]TKB-2'!FN38</f>
        <v>B2-308</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297"/>
      <c r="B38" s="300"/>
      <c r="C38" s="303"/>
      <c r="D38" s="42" t="s">
        <v>17</v>
      </c>
      <c r="E38" s="294"/>
      <c r="F38" s="63"/>
      <c r="G38" s="64" t="str">
        <f>'[1]TKB-2'!G39</f>
        <v/>
      </c>
      <c r="H38" s="63"/>
      <c r="I38" s="64" t="str">
        <f>'[1]TKB-2'!I39</f>
        <v/>
      </c>
      <c r="J38" s="63"/>
      <c r="K38" s="64" t="str">
        <f>'[1]TKB-2'!K39</f>
        <v/>
      </c>
      <c r="L38" s="63"/>
      <c r="M38" s="64" t="str">
        <f>'[1]TKB-2'!M39</f>
        <v/>
      </c>
      <c r="N38" s="63"/>
      <c r="O38" s="64" t="str">
        <f>'[1]TKB-2'!O39</f>
        <v/>
      </c>
      <c r="P38" s="63"/>
      <c r="Q38" s="64" t="str">
        <f>'[1]TKB-2'!Q39</f>
        <v>H.Thuận</v>
      </c>
      <c r="R38" s="63"/>
      <c r="S38" s="64" t="str">
        <f>'[1]TKB-2'!S39</f>
        <v>Đ.Châu</v>
      </c>
      <c r="T38" s="63"/>
      <c r="U38" s="64" t="str">
        <f>'[1]TKB-2'!U39</f>
        <v>Q.Hùng</v>
      </c>
      <c r="V38" s="63"/>
      <c r="W38" s="64" t="str">
        <f>'[1]TKB-2'!W39</f>
        <v>V.Thành</v>
      </c>
      <c r="X38" s="63"/>
      <c r="Y38" s="64" t="str">
        <f>'[1]TKB-2'!Y39</f>
        <v/>
      </c>
      <c r="Z38" s="63"/>
      <c r="AA38" s="64" t="str">
        <f>'[1]TKB-2'!AA39</f>
        <v/>
      </c>
      <c r="AB38" s="63"/>
      <c r="AC38" s="64" t="str">
        <f>'[1]TKB-2'!AC39</f>
        <v/>
      </c>
      <c r="AD38" s="63"/>
      <c r="AE38" s="64" t="str">
        <f>'[1]TKB-2'!AE39</f>
        <v/>
      </c>
      <c r="AF38" s="63"/>
      <c r="AG38" s="64" t="str">
        <f>'[1]TKB-2'!AG39</f>
        <v>V.Minh</v>
      </c>
      <c r="AH38" s="63"/>
      <c r="AI38" s="64" t="str">
        <f>'[1]TKB-2'!AI39</f>
        <v>C.Tín</v>
      </c>
      <c r="AJ38" s="63"/>
      <c r="AK38" s="64" t="str">
        <f>'[1]TKB-2'!AK39</f>
        <v>K.Trang</v>
      </c>
      <c r="AL38" s="63"/>
      <c r="AM38" s="64" t="str">
        <f>'[1]TKB-2'!AM39</f>
        <v>P.Lâm</v>
      </c>
      <c r="AN38" s="63"/>
      <c r="AO38" s="64" t="str">
        <f>'[1]TKB-2'!AO39</f>
        <v/>
      </c>
      <c r="AP38" s="63"/>
      <c r="AQ38" s="64" t="str">
        <f>'[1]TKB-2'!AQ39</f>
        <v>S.Tùng</v>
      </c>
      <c r="AR38" s="63"/>
      <c r="AS38" s="64" t="str">
        <f>'[1]TKB-2'!AS39</f>
        <v/>
      </c>
      <c r="AT38" s="63"/>
      <c r="AU38" s="64" t="str">
        <f>'[1]TKB-2'!AU39</f>
        <v/>
      </c>
      <c r="AV38" s="63"/>
      <c r="AW38" s="64" t="str">
        <f>'[1]TKB-2'!AW39</f>
        <v/>
      </c>
      <c r="AX38" s="63"/>
      <c r="AY38" s="64" t="str">
        <f>'[1]TKB-2'!AY39</f>
        <v/>
      </c>
      <c r="AZ38" s="63"/>
      <c r="BA38" s="64" t="str">
        <f>'[1]TKB-2'!BA39</f>
        <v>H.Vinh</v>
      </c>
      <c r="BB38" s="63"/>
      <c r="BC38" s="64" t="str">
        <f>'[1]TKB-2'!BC39</f>
        <v>H.Dũng</v>
      </c>
      <c r="BD38" s="63"/>
      <c r="BE38" s="64" t="str">
        <f>'[1]TKB-2'!BE39</f>
        <v/>
      </c>
      <c r="BF38" s="63"/>
      <c r="BG38" s="64" t="str">
        <f>'[1]TKB-2'!BG39</f>
        <v/>
      </c>
      <c r="BH38" s="63"/>
      <c r="BI38" s="64" t="str">
        <f>'[1]TKB-2'!BI39</f>
        <v/>
      </c>
      <c r="BJ38" s="63"/>
      <c r="BK38" s="64" t="str">
        <f>'[1]TKB-2'!BK39</f>
        <v>Th.Chương</v>
      </c>
      <c r="BL38" s="63"/>
      <c r="BM38" s="64" t="str">
        <f>'[1]TKB-2'!BM39</f>
        <v/>
      </c>
      <c r="BN38" s="63"/>
      <c r="BO38" s="64" t="str">
        <f>'[1]TKB-2'!BO39</f>
        <v/>
      </c>
      <c r="BP38" s="63"/>
      <c r="BQ38" s="64" t="str">
        <f>'[1]TKB-2'!BQ39</f>
        <v/>
      </c>
      <c r="BR38" s="63"/>
      <c r="BS38" s="64" t="str">
        <f>'[1]TKB-2'!BS39</f>
        <v/>
      </c>
      <c r="BT38" s="63"/>
      <c r="BU38" s="64" t="str">
        <f>'[1]TKB-2'!BU39</f>
        <v>H.Xuyên</v>
      </c>
      <c r="BV38" s="63"/>
      <c r="BW38" s="64" t="str">
        <f>'[1]TKB-2'!BW39</f>
        <v>M.Sang</v>
      </c>
      <c r="BX38" s="63"/>
      <c r="BY38" s="64" t="str">
        <f>'[1]TKB-2'!BY39</f>
        <v>T.Tám</v>
      </c>
      <c r="BZ38" s="63"/>
      <c r="CA38" s="64" t="str">
        <f>'[1]TKB-2'!CA39</f>
        <v/>
      </c>
      <c r="CB38" s="63"/>
      <c r="CC38" s="64" t="str">
        <f>'[1]TKB-2'!CC39</f>
        <v>X.Hậu</v>
      </c>
      <c r="CD38" s="63"/>
      <c r="CE38" s="64" t="str">
        <f>'[1]TKB-2'!CE39</f>
        <v/>
      </c>
      <c r="CF38" s="63"/>
      <c r="CG38" s="64" t="str">
        <f>'[1]TKB-2'!CG39</f>
        <v/>
      </c>
      <c r="CH38" s="63"/>
      <c r="CI38" s="64" t="str">
        <f>'[1]TKB-2'!CI39</f>
        <v>Tr.Tuấn(PH)</v>
      </c>
      <c r="CJ38" s="63"/>
      <c r="CK38" s="64" t="str">
        <f>'[1]TKB-2'!CK39</f>
        <v/>
      </c>
      <c r="CL38" s="63"/>
      <c r="CM38" s="64" t="str">
        <f>'[1]TKB-2'!CM39</f>
        <v/>
      </c>
      <c r="CN38" s="63"/>
      <c r="CO38" s="64" t="str">
        <f>'[1]TKB-2'!CO39</f>
        <v>H.Toàn</v>
      </c>
      <c r="CP38" s="63"/>
      <c r="CQ38" s="64" t="str">
        <f>'[1]TKB-2'!CQ39</f>
        <v/>
      </c>
      <c r="CR38" s="63"/>
      <c r="CS38" s="64" t="str">
        <f>'[1]TKB-2'!CS39</f>
        <v>B.Duyên(Kte)</v>
      </c>
      <c r="CT38" s="63"/>
      <c r="CU38" s="64" t="str">
        <f>'[1]TKB-2'!CU39</f>
        <v/>
      </c>
      <c r="CV38" s="63"/>
      <c r="CW38" s="64" t="str">
        <f>'[1]TKB-2'!CW39</f>
        <v/>
      </c>
      <c r="CX38" s="63"/>
      <c r="CY38" s="64" t="str">
        <f>'[1]TKB-2'!CY39</f>
        <v/>
      </c>
      <c r="CZ38" s="63"/>
      <c r="DA38" s="64" t="str">
        <f>'[1]TKB-2'!DA39</f>
        <v/>
      </c>
      <c r="DB38" s="63"/>
      <c r="DC38" s="64" t="str">
        <f>'[1]TKB-2'!DC39</f>
        <v>T.Hiếu</v>
      </c>
      <c r="DD38" s="63"/>
      <c r="DE38" s="64" t="str">
        <f>'[1]TKB-2'!DE39</f>
        <v>N.Khang</v>
      </c>
      <c r="DF38" s="63"/>
      <c r="DG38" s="64" t="str">
        <f>'[1]TKB-2'!DG39</f>
        <v>V.Khánh</v>
      </c>
      <c r="DH38" s="63"/>
      <c r="DI38" s="64" t="str">
        <f>'[1]TKB-2'!DI39</f>
        <v>Đ.Tâm</v>
      </c>
      <c r="DJ38" s="63"/>
      <c r="DK38" s="64" t="str">
        <f>'[1]TKB-2'!DK39</f>
        <v>B.Hồng</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T.Sơn</v>
      </c>
      <c r="ER38" s="63"/>
      <c r="ES38" s="64" t="str">
        <f>'[1]TKB-2'!ES39</f>
        <v>T.Mến</v>
      </c>
      <c r="ET38" s="63"/>
      <c r="EU38" s="64" t="str">
        <f>'[1]TKB-2'!EU39</f>
        <v/>
      </c>
      <c r="EV38" s="63"/>
      <c r="EW38" s="64" t="str">
        <f>'[1]TKB-2'!EW39</f>
        <v>Th.Loan</v>
      </c>
      <c r="EX38" s="63"/>
      <c r="EY38" s="64" t="str">
        <f>'[1]TKB-2'!EY39</f>
        <v>C.Đức</v>
      </c>
      <c r="EZ38" s="63"/>
      <c r="FA38" s="64" t="str">
        <f>'[1]TKB-2'!FA39</f>
        <v/>
      </c>
      <c r="FB38" s="63"/>
      <c r="FC38" s="64" t="str">
        <f>'[1]TKB-2'!FC39</f>
        <v>V.Thao</v>
      </c>
      <c r="FD38" s="63"/>
      <c r="FE38" s="64" t="str">
        <f>'[1]TKB-2'!FE39</f>
        <v/>
      </c>
      <c r="FF38" s="63"/>
      <c r="FG38" s="64" t="str">
        <f>'[1]TKB-2'!FG39</f>
        <v>V.Học</v>
      </c>
      <c r="FH38" s="63"/>
      <c r="FI38" s="64" t="str">
        <f>'[1]TKB-2'!FI39</f>
        <v>T.Nhiệm</v>
      </c>
      <c r="FJ38" s="63"/>
      <c r="FK38" s="64" t="str">
        <f>'[1]TKB-2'!FK39</f>
        <v>Th.Cúc</v>
      </c>
      <c r="FL38" s="63"/>
      <c r="FM38" s="64" t="str">
        <f>'[1]TKB-2'!FM39</f>
        <v>X.Hội</v>
      </c>
      <c r="FN38" s="63"/>
      <c r="FO38" s="64" t="str">
        <f>'[1]TKB-2'!FO39</f>
        <v>M.Linh</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297"/>
      <c r="B39" s="300"/>
      <c r="C39" s="303"/>
      <c r="D39" s="39">
        <v>0</v>
      </c>
      <c r="E39" s="293" t="s">
        <v>73</v>
      </c>
      <c r="F39" s="57">
        <f>'[1]TKB-2'!F40</f>
        <v>0</v>
      </c>
      <c r="G39" s="58"/>
      <c r="H39" s="57">
        <f>'[1]TKB-2'!H40</f>
        <v>0</v>
      </c>
      <c r="I39" s="58"/>
      <c r="J39" s="57">
        <f>'[1]TKB-2'!J40</f>
        <v>0</v>
      </c>
      <c r="K39" s="58"/>
      <c r="L39" s="57">
        <f>'[1]TKB-2'!L40</f>
        <v>0</v>
      </c>
      <c r="M39" s="58"/>
      <c r="N39" s="57">
        <f>'[1]TKB-2'!N40</f>
        <v>0</v>
      </c>
      <c r="O39" s="58"/>
      <c r="P39" s="57" t="str">
        <f>'[1]TKB-2'!P40</f>
        <v>A4-101P</v>
      </c>
      <c r="Q39" s="58"/>
      <c r="R39" s="57" t="str">
        <f>'[1]TKB-2'!R40</f>
        <v>A4-102P</v>
      </c>
      <c r="S39" s="58"/>
      <c r="T39" s="57">
        <f>'[1]TKB-2'!T40</f>
        <v>0</v>
      </c>
      <c r="U39" s="58"/>
      <c r="V39" s="57" t="str">
        <f>'[1]TKB-2'!V40</f>
        <v>A4-202</v>
      </c>
      <c r="W39" s="58"/>
      <c r="X39" s="57">
        <f>'[1]TKB-2'!X40</f>
        <v>0</v>
      </c>
      <c r="Y39" s="58"/>
      <c r="Z39" s="57">
        <f>'[1]TKB-2'!Z40</f>
        <v>0</v>
      </c>
      <c r="AA39" s="58"/>
      <c r="AB39" s="57">
        <f>'[1]TKB-2'!AB40</f>
        <v>0</v>
      </c>
      <c r="AC39" s="58"/>
      <c r="AD39" s="57">
        <f>'[1]TKB-2'!AD40</f>
        <v>0</v>
      </c>
      <c r="AE39" s="58"/>
      <c r="AF39" s="57">
        <f>'[1]TKB-2'!AF40</f>
        <v>0</v>
      </c>
      <c r="AG39" s="58"/>
      <c r="AH39" s="57" t="str">
        <f>'[1]TKB-2'!AH40</f>
        <v>B2-205C</v>
      </c>
      <c r="AI39" s="58"/>
      <c r="AJ39" s="57" t="str">
        <f>'[1]TKB-2'!AJ40</f>
        <v>B2-506</v>
      </c>
      <c r="AK39" s="58"/>
      <c r="AL39" s="57">
        <f>'[1]TKB-2'!AL40</f>
        <v>0</v>
      </c>
      <c r="AM39" s="58"/>
      <c r="AN39" s="57">
        <f>'[1]TKB-2'!AN40</f>
        <v>0</v>
      </c>
      <c r="AO39" s="58"/>
      <c r="AP39" s="57" t="str">
        <f>'[1]TKB-2'!AP40</f>
        <v>A4-203</v>
      </c>
      <c r="AQ39" s="58"/>
      <c r="AR39" s="57">
        <f>'[1]TKB-2'!AR40</f>
        <v>0</v>
      </c>
      <c r="AS39" s="58"/>
      <c r="AT39" s="57">
        <f>'[1]TKB-2'!AT40</f>
        <v>0</v>
      </c>
      <c r="AU39" s="58"/>
      <c r="AV39" s="57">
        <f>'[1]TKB-2'!AV40</f>
        <v>0</v>
      </c>
      <c r="AW39" s="58"/>
      <c r="AX39" s="57">
        <f>'[1]TKB-2'!AX40</f>
        <v>0</v>
      </c>
      <c r="AY39" s="58"/>
      <c r="AZ39" s="57" t="str">
        <f>'[1]TKB-2'!AZ40</f>
        <v>B2-402</v>
      </c>
      <c r="BA39" s="58"/>
      <c r="BB39" s="57" t="str">
        <f>'[1]TKB-2'!BB40</f>
        <v>B2-206C</v>
      </c>
      <c r="BC39" s="58"/>
      <c r="BD39" s="57">
        <f>'[1]TKB-2'!BD40</f>
        <v>0</v>
      </c>
      <c r="BE39" s="58"/>
      <c r="BF39" s="57">
        <f>'[1]TKB-2'!BF40</f>
        <v>0</v>
      </c>
      <c r="BG39" s="58"/>
      <c r="BH39" s="57">
        <f>'[1]TKB-2'!BH40</f>
        <v>0</v>
      </c>
      <c r="BI39" s="58"/>
      <c r="BJ39" s="57" t="str">
        <f>'[1]TKB-2'!BJ40</f>
        <v>B2-101</v>
      </c>
      <c r="BK39" s="58"/>
      <c r="BL39" s="57">
        <f>'[1]TKB-2'!BL40</f>
        <v>0</v>
      </c>
      <c r="BM39" s="58"/>
      <c r="BN39" s="57">
        <f>'[1]TKB-2'!BN40</f>
        <v>0</v>
      </c>
      <c r="BO39" s="58"/>
      <c r="BP39" s="57">
        <f>'[1]TKB-2'!BP40</f>
        <v>0</v>
      </c>
      <c r="BQ39" s="58"/>
      <c r="BR39" s="57">
        <f>'[1]TKB-2'!BR40</f>
        <v>0</v>
      </c>
      <c r="BS39" s="58"/>
      <c r="BT39" s="57" t="str">
        <f>'[1]TKB-2'!BT40</f>
        <v>A4-303</v>
      </c>
      <c r="BU39" s="58"/>
      <c r="BV39" s="57" t="str">
        <f>'[1]TKB-2'!BV40</f>
        <v>B2-102</v>
      </c>
      <c r="BW39" s="58"/>
      <c r="BX39" s="57" t="str">
        <f>'[1]TKB-2'!BX40</f>
        <v>B2-404</v>
      </c>
      <c r="BY39" s="58"/>
      <c r="BZ39" s="57">
        <f>'[1]TKB-2'!BZ40</f>
        <v>0</v>
      </c>
      <c r="CA39" s="58"/>
      <c r="CB39" s="57" t="str">
        <f>'[1]TKB-2'!CB40</f>
        <v>B2-207C</v>
      </c>
      <c r="CC39" s="58"/>
      <c r="CD39" s="57">
        <f>'[1]TKB-2'!CD40</f>
        <v>0</v>
      </c>
      <c r="CE39" s="58"/>
      <c r="CF39" s="57">
        <f>'[1]TKB-2'!CF40</f>
        <v>0</v>
      </c>
      <c r="CG39" s="58"/>
      <c r="CH39" s="57" t="str">
        <f>'[1]TKB-2'!CH40</f>
        <v>B2-302</v>
      </c>
      <c r="CI39" s="58"/>
      <c r="CJ39" s="57">
        <f>'[1]TKB-2'!CJ40</f>
        <v>0</v>
      </c>
      <c r="CK39" s="58"/>
      <c r="CL39" s="57">
        <f>'[1]TKB-2'!CL40</f>
        <v>0</v>
      </c>
      <c r="CM39" s="58"/>
      <c r="CN39" s="57" t="str">
        <f>'[1]TKB-2'!CN40</f>
        <v>B2-108</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t="str">
        <f>'[1]TKB-2'!DB40</f>
        <v>B2-201</v>
      </c>
      <c r="DC39" s="58"/>
      <c r="DD39" s="57" t="str">
        <f>'[1]TKB-2'!DD40</f>
        <v>B2-202</v>
      </c>
      <c r="DE39" s="58"/>
      <c r="DF39" s="57" t="str">
        <f>'[1]TKB-2'!DF40</f>
        <v>B2-203</v>
      </c>
      <c r="DG39" s="58"/>
      <c r="DH39" s="57" t="str">
        <f>'[1]TKB-2'!DH40</f>
        <v>B2-208C</v>
      </c>
      <c r="DI39" s="58"/>
      <c r="DJ39" s="57" t="str">
        <f>'[1]TKB-2'!DJ40</f>
        <v>B2-301</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t="str">
        <f>'[1]TKB-2'!EP40</f>
        <v>B2-405</v>
      </c>
      <c r="EQ39" s="58"/>
      <c r="ER39" s="57" t="str">
        <f>'[1]TKB-2'!ER40</f>
        <v>B2-507</v>
      </c>
      <c r="ES39" s="58"/>
      <c r="ET39" s="57">
        <f>'[1]TKB-2'!ET40</f>
        <v>0</v>
      </c>
      <c r="EU39" s="58"/>
      <c r="EV39" s="57" t="str">
        <f>'[1]TKB-2'!EV40</f>
        <v>B2-305</v>
      </c>
      <c r="EW39" s="58"/>
      <c r="EX39" s="57" t="str">
        <f>'[1]TKB-2'!EX40</f>
        <v>B2-407</v>
      </c>
      <c r="EY39" s="58"/>
      <c r="EZ39" s="57">
        <f>'[1]TKB-2'!EZ40</f>
        <v>0</v>
      </c>
      <c r="FA39" s="58"/>
      <c r="FB39" s="57" t="str">
        <f>'[1]TKB-2'!FB40</f>
        <v>B2-306</v>
      </c>
      <c r="FC39" s="58"/>
      <c r="FD39" s="57">
        <f>'[1]TKB-2'!FD40</f>
        <v>0</v>
      </c>
      <c r="FE39" s="58"/>
      <c r="FF39" s="57">
        <f>'[1]TKB-2'!FF40</f>
        <v>0</v>
      </c>
      <c r="FG39" s="58"/>
      <c r="FH39" s="57" t="str">
        <f>'[1]TKB-2'!FH40</f>
        <v>B2-303</v>
      </c>
      <c r="FI39" s="58"/>
      <c r="FJ39" s="57" t="str">
        <f>'[1]TKB-2'!FJ40</f>
        <v>B2-304</v>
      </c>
      <c r="FK39" s="58"/>
      <c r="FL39" s="57" t="str">
        <f>'[1]TKB-2'!FL40</f>
        <v>B2-406</v>
      </c>
      <c r="FM39" s="58"/>
      <c r="FN39" s="57" t="str">
        <f>'[1]TKB-2'!FN40</f>
        <v>B2-308</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297"/>
      <c r="B40" s="300"/>
      <c r="C40" s="303"/>
      <c r="D40" s="47">
        <v>0</v>
      </c>
      <c r="E40" s="294"/>
      <c r="F40" s="61"/>
      <c r="G40" s="62" t="str">
        <f>'[1]TKB-2'!G41</f>
        <v/>
      </c>
      <c r="H40" s="61"/>
      <c r="I40" s="62" t="str">
        <f>'[1]TKB-2'!I41</f>
        <v/>
      </c>
      <c r="J40" s="61"/>
      <c r="K40" s="62" t="str">
        <f>'[1]TKB-2'!K41</f>
        <v/>
      </c>
      <c r="L40" s="61"/>
      <c r="M40" s="62" t="str">
        <f>'[1]TKB-2'!M41</f>
        <v/>
      </c>
      <c r="N40" s="61"/>
      <c r="O40" s="62" t="str">
        <f>'[1]TKB-2'!O41</f>
        <v/>
      </c>
      <c r="P40" s="61"/>
      <c r="Q40" s="62" t="str">
        <f>'[1]TKB-2'!Q41</f>
        <v>Q.Hùng</v>
      </c>
      <c r="R40" s="61"/>
      <c r="S40" s="62" t="str">
        <f>'[1]TKB-2'!S41</f>
        <v>Đ.Châu</v>
      </c>
      <c r="T40" s="61"/>
      <c r="U40" s="62" t="str">
        <f>'[1]TKB-2'!U41</f>
        <v/>
      </c>
      <c r="V40" s="61"/>
      <c r="W40" s="62" t="str">
        <f>'[1]TKB-2'!W41</f>
        <v>K.Oanh</v>
      </c>
      <c r="X40" s="61"/>
      <c r="Y40" s="62" t="str">
        <f>'[1]TKB-2'!Y41</f>
        <v/>
      </c>
      <c r="Z40" s="61"/>
      <c r="AA40" s="62" t="str">
        <f>'[1]TKB-2'!AA41</f>
        <v/>
      </c>
      <c r="AB40" s="61"/>
      <c r="AC40" s="62" t="str">
        <f>'[1]TKB-2'!AC41</f>
        <v/>
      </c>
      <c r="AD40" s="61"/>
      <c r="AE40" s="62" t="str">
        <f>'[1]TKB-2'!AE41</f>
        <v/>
      </c>
      <c r="AF40" s="61"/>
      <c r="AG40" s="62" t="str">
        <f>'[1]TKB-2'!AG41</f>
        <v/>
      </c>
      <c r="AH40" s="61"/>
      <c r="AI40" s="62" t="str">
        <f>'[1]TKB-2'!AI41</f>
        <v>C.Tín</v>
      </c>
      <c r="AJ40" s="61"/>
      <c r="AK40" s="62" t="str">
        <f>'[1]TKB-2'!AK41</f>
        <v>Th.Diễm</v>
      </c>
      <c r="AL40" s="61"/>
      <c r="AM40" s="62" t="str">
        <f>'[1]TKB-2'!AM41</f>
        <v/>
      </c>
      <c r="AN40" s="61"/>
      <c r="AO40" s="62" t="str">
        <f>'[1]TKB-2'!AO41</f>
        <v/>
      </c>
      <c r="AP40" s="61"/>
      <c r="AQ40" s="62" t="str">
        <f>'[1]TKB-2'!AQ41</f>
        <v>T.Dũng</v>
      </c>
      <c r="AR40" s="61"/>
      <c r="AS40" s="62" t="str">
        <f>'[1]TKB-2'!AS41</f>
        <v/>
      </c>
      <c r="AT40" s="61"/>
      <c r="AU40" s="62" t="str">
        <f>'[1]TKB-2'!AU41</f>
        <v/>
      </c>
      <c r="AV40" s="61"/>
      <c r="AW40" s="62" t="str">
        <f>'[1]TKB-2'!AW41</f>
        <v/>
      </c>
      <c r="AX40" s="61"/>
      <c r="AY40" s="62" t="str">
        <f>'[1]TKB-2'!AY41</f>
        <v/>
      </c>
      <c r="AZ40" s="61"/>
      <c r="BA40" s="62" t="str">
        <f>'[1]TKB-2'!BA41</f>
        <v>Tr.Thức</v>
      </c>
      <c r="BB40" s="61"/>
      <c r="BC40" s="62" t="str">
        <f>'[1]TKB-2'!BC41</f>
        <v>H.Dũng</v>
      </c>
      <c r="BD40" s="61"/>
      <c r="BE40" s="62" t="str">
        <f>'[1]TKB-2'!BE41</f>
        <v/>
      </c>
      <c r="BF40" s="61"/>
      <c r="BG40" s="62" t="str">
        <f>'[1]TKB-2'!BG41</f>
        <v/>
      </c>
      <c r="BH40" s="61"/>
      <c r="BI40" s="62" t="str">
        <f>'[1]TKB-2'!BI41</f>
        <v/>
      </c>
      <c r="BJ40" s="61"/>
      <c r="BK40" s="62" t="str">
        <f>'[1]TKB-2'!BK41</f>
        <v>Tr.Nguyên</v>
      </c>
      <c r="BL40" s="61"/>
      <c r="BM40" s="62" t="str">
        <f>'[1]TKB-2'!BM41</f>
        <v/>
      </c>
      <c r="BN40" s="61"/>
      <c r="BO40" s="62" t="str">
        <f>'[1]TKB-2'!BO41</f>
        <v/>
      </c>
      <c r="BP40" s="61"/>
      <c r="BQ40" s="62" t="str">
        <f>'[1]TKB-2'!BQ41</f>
        <v/>
      </c>
      <c r="BR40" s="61"/>
      <c r="BS40" s="62" t="str">
        <f>'[1]TKB-2'!BS41</f>
        <v/>
      </c>
      <c r="BT40" s="61"/>
      <c r="BU40" s="62" t="str">
        <f>'[1]TKB-2'!BU41</f>
        <v>T.Hùng</v>
      </c>
      <c r="BV40" s="61"/>
      <c r="BW40" s="62" t="str">
        <f>'[1]TKB-2'!BW41</f>
        <v>V.Khôi(SV)</v>
      </c>
      <c r="BX40" s="61"/>
      <c r="BY40" s="62" t="str">
        <f>'[1]TKB-2'!BY41</f>
        <v>Th.Dân</v>
      </c>
      <c r="BZ40" s="61"/>
      <c r="CA40" s="62" t="str">
        <f>'[1]TKB-2'!CA41</f>
        <v/>
      </c>
      <c r="CB40" s="61"/>
      <c r="CC40" s="62" t="str">
        <f>'[1]TKB-2'!CC41</f>
        <v>X.Hậu</v>
      </c>
      <c r="CD40" s="61"/>
      <c r="CE40" s="62" t="str">
        <f>'[1]TKB-2'!CE41</f>
        <v/>
      </c>
      <c r="CF40" s="61"/>
      <c r="CG40" s="62" t="str">
        <f>'[1]TKB-2'!CG41</f>
        <v/>
      </c>
      <c r="CH40" s="61"/>
      <c r="CI40" s="62" t="str">
        <f>'[1]TKB-2'!CI41</f>
        <v>Tr.Tuấn(PH)</v>
      </c>
      <c r="CJ40" s="61"/>
      <c r="CK40" s="62" t="str">
        <f>'[1]TKB-2'!CK41</f>
        <v/>
      </c>
      <c r="CL40" s="61"/>
      <c r="CM40" s="62" t="str">
        <f>'[1]TKB-2'!CM41</f>
        <v/>
      </c>
      <c r="CN40" s="61"/>
      <c r="CO40" s="62" t="str">
        <f>'[1]TKB-2'!CO41</f>
        <v>Chí.Sỹ</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B.Hồng</v>
      </c>
      <c r="DD40" s="61"/>
      <c r="DE40" s="62" t="str">
        <f>'[1]TKB-2'!DE41</f>
        <v>T.Thủy</v>
      </c>
      <c r="DF40" s="61"/>
      <c r="DG40" s="62" t="str">
        <f>'[1]TKB-2'!DG41</f>
        <v>N.Khang</v>
      </c>
      <c r="DH40" s="61"/>
      <c r="DI40" s="62" t="str">
        <f>'[1]TKB-2'!DI41</f>
        <v>Đ.Tâm</v>
      </c>
      <c r="DJ40" s="61"/>
      <c r="DK40" s="62" t="str">
        <f>'[1]TKB-2'!DK41</f>
        <v>A.Nhân</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M.Linh</v>
      </c>
      <c r="ER40" s="61"/>
      <c r="ES40" s="62" t="str">
        <f>'[1]TKB-2'!ES41</f>
        <v>T.Tiến</v>
      </c>
      <c r="ET40" s="61"/>
      <c r="EU40" s="62" t="str">
        <f>'[1]TKB-2'!EU41</f>
        <v/>
      </c>
      <c r="EV40" s="61"/>
      <c r="EW40" s="62" t="str">
        <f>'[1]TKB-2'!EW41</f>
        <v>T.Lê</v>
      </c>
      <c r="EX40" s="61"/>
      <c r="EY40" s="62" t="str">
        <f>'[1]TKB-2'!EY41</f>
        <v>X.Hội</v>
      </c>
      <c r="EZ40" s="61"/>
      <c r="FA40" s="62" t="str">
        <f>'[1]TKB-2'!FA41</f>
        <v/>
      </c>
      <c r="FB40" s="61"/>
      <c r="FC40" s="62" t="str">
        <f>'[1]TKB-2'!FC41</f>
        <v>T.Công</v>
      </c>
      <c r="FD40" s="61"/>
      <c r="FE40" s="62" t="str">
        <f>'[1]TKB-2'!FE41</f>
        <v/>
      </c>
      <c r="FF40" s="61"/>
      <c r="FG40" s="62" t="str">
        <f>'[1]TKB-2'!FG41</f>
        <v/>
      </c>
      <c r="FH40" s="61"/>
      <c r="FI40" s="62" t="str">
        <f>'[1]TKB-2'!FI41</f>
        <v>Th.Loan</v>
      </c>
      <c r="FJ40" s="61"/>
      <c r="FK40" s="62" t="str">
        <f>'[1]TKB-2'!FK41</f>
        <v>T.Nhiệm</v>
      </c>
      <c r="FL40" s="61"/>
      <c r="FM40" s="62" t="str">
        <f>'[1]TKB-2'!FM41</f>
        <v>T.Mến</v>
      </c>
      <c r="FN40" s="61"/>
      <c r="FO40" s="62" t="str">
        <f>'[1]TKB-2'!FO41</f>
        <v>Th.Mai</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297"/>
      <c r="B41" s="300"/>
      <c r="C41" s="303"/>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297"/>
      <c r="B42" s="301"/>
      <c r="C42" s="304"/>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297"/>
      <c r="B43" s="299" t="str">
        <f>'TKB-1'!B43</f>
        <v>SÁU</v>
      </c>
      <c r="C43" s="302">
        <f>+C33+1</f>
        <v>45667</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f>'[1]TKB-2'!V44</f>
        <v>0</v>
      </c>
      <c r="W43" s="56"/>
      <c r="X43" s="55" t="str">
        <f>'[1]TKB-2'!X44</f>
        <v>B2-101</v>
      </c>
      <c r="Y43" s="56"/>
      <c r="Z43" s="55" t="str">
        <f>'[1]TKB-2'!Z44</f>
        <v>B2-102</v>
      </c>
      <c r="AA43" s="56"/>
      <c r="AB43" s="55" t="str">
        <f>'[1]TKB-2'!AB44</f>
        <v>B2-103</v>
      </c>
      <c r="AC43" s="56"/>
      <c r="AD43" s="55" t="str">
        <f>'[1]TKB-2'!AD44</f>
        <v>B2-201</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f>'[1]TKB-2'!AR44</f>
        <v>0</v>
      </c>
      <c r="AS43" s="56"/>
      <c r="AT43" s="55" t="str">
        <f>'[1]TKB-2'!AT44</f>
        <v>B2-501</v>
      </c>
      <c r="AU43" s="56"/>
      <c r="AV43" s="55" t="str">
        <f>'[1]TKB-2'!AV44</f>
        <v>B2-205C</v>
      </c>
      <c r="AW43" s="56"/>
      <c r="AX43" s="55">
        <f>'[1]TKB-2'!AX44</f>
        <v>0</v>
      </c>
      <c r="AY43" s="56"/>
      <c r="AZ43" s="55">
        <f>'[1]TKB-2'!AZ44</f>
        <v>0</v>
      </c>
      <c r="BA43" s="56"/>
      <c r="BB43" s="55">
        <f>'[1]TKB-2'!BB44</f>
        <v>0</v>
      </c>
      <c r="BC43" s="56"/>
      <c r="BD43" s="55">
        <f>'[1]TKB-2'!BD44</f>
        <v>0</v>
      </c>
      <c r="BE43" s="56"/>
      <c r="BF43" s="55">
        <f>'[1]TKB-2'!BF44</f>
        <v>0</v>
      </c>
      <c r="BG43" s="56"/>
      <c r="BH43" s="55" t="str">
        <f>'[1]TKB-2'!BH44</f>
        <v>A4-101P</v>
      </c>
      <c r="BI43" s="56"/>
      <c r="BJ43" s="55">
        <f>'[1]TKB-2'!BJ44</f>
        <v>0</v>
      </c>
      <c r="BK43" s="56"/>
      <c r="BL43" s="55" t="str">
        <f>'[1]TKB-2'!BL44</f>
        <v>A.SAN1</v>
      </c>
      <c r="BM43" s="56"/>
      <c r="BN43" s="55">
        <f>'[1]TKB-2'!BN44</f>
        <v>0</v>
      </c>
      <c r="BO43" s="56"/>
      <c r="BP43" s="55">
        <f>'[1]TKB-2'!BP44</f>
        <v>0</v>
      </c>
      <c r="BQ43" s="56"/>
      <c r="BR43" s="55" t="str">
        <f>'[1]TKB-2'!BR44</f>
        <v>A4-102P</v>
      </c>
      <c r="BS43" s="56"/>
      <c r="BT43" s="55">
        <f>'[1]TKB-2'!BT44</f>
        <v>0</v>
      </c>
      <c r="BU43" s="56"/>
      <c r="BV43" s="55">
        <f>'[1]TKB-2'!BV44</f>
        <v>0</v>
      </c>
      <c r="BW43" s="56"/>
      <c r="BX43" s="55">
        <f>'[1]TKB-2'!BX44</f>
        <v>0</v>
      </c>
      <c r="BY43" s="56"/>
      <c r="BZ43" s="55">
        <f>'[1]TKB-2'!BZ44</f>
        <v>0</v>
      </c>
      <c r="CA43" s="56"/>
      <c r="CB43" s="55">
        <f>'[1]TKB-2'!CB44</f>
        <v>0</v>
      </c>
      <c r="CC43" s="56"/>
      <c r="CD43" s="55" t="str">
        <f>'[1]TKB-2'!CD44</f>
        <v>B2-301</v>
      </c>
      <c r="CE43" s="56"/>
      <c r="CF43" s="55">
        <f>'[1]TKB-2'!CF44</f>
        <v>0</v>
      </c>
      <c r="CG43" s="56"/>
      <c r="CH43" s="55" t="str">
        <f>'[1]TKB-2'!CH44</f>
        <v>A.SAN2</v>
      </c>
      <c r="CI43" s="56"/>
      <c r="CJ43" s="55">
        <f>'[1]TKB-2'!CJ44</f>
        <v>0</v>
      </c>
      <c r="CK43" s="56"/>
      <c r="CL43" s="55">
        <f>'[1]TKB-2'!CL44</f>
        <v>0</v>
      </c>
      <c r="CM43" s="56"/>
      <c r="CN43" s="55">
        <f>'[1]TKB-2'!CN44</f>
        <v>0</v>
      </c>
      <c r="CO43" s="56"/>
      <c r="CP43" s="55">
        <f>'[1]TKB-2'!CP44</f>
        <v>0</v>
      </c>
      <c r="CQ43" s="56"/>
      <c r="CR43" s="55" t="str">
        <f>'[1]TKB-2'!CR44</f>
        <v>A4-202</v>
      </c>
      <c r="CS43" s="56"/>
      <c r="CT43" s="55">
        <f>'[1]TKB-2'!CT44</f>
        <v>0</v>
      </c>
      <c r="CU43" s="56"/>
      <c r="CV43" s="55">
        <f>'[1]TKB-2'!CV44</f>
        <v>0</v>
      </c>
      <c r="CW43" s="56"/>
      <c r="CX43" s="55">
        <f>'[1]TKB-2'!CX44</f>
        <v>0</v>
      </c>
      <c r="CY43" s="56"/>
      <c r="CZ43" s="55">
        <f>'[1]TKB-2'!CZ44</f>
        <v>0</v>
      </c>
      <c r="DA43" s="56"/>
      <c r="DB43" s="55">
        <f>'[1]TKB-2'!DB44</f>
        <v>0</v>
      </c>
      <c r="DC43" s="56"/>
      <c r="DD43" s="55">
        <f>'[1]TKB-2'!DD44</f>
        <v>0</v>
      </c>
      <c r="DE43" s="56"/>
      <c r="DF43" s="55">
        <f>'[1]TKB-2'!DF44</f>
        <v>0</v>
      </c>
      <c r="DG43" s="56"/>
      <c r="DH43" s="55">
        <f>'[1]TKB-2'!DH44</f>
        <v>0</v>
      </c>
      <c r="DI43" s="56"/>
      <c r="DJ43" s="55">
        <f>'[1]TKB-2'!DJ44</f>
        <v>0</v>
      </c>
      <c r="DK43" s="56"/>
      <c r="DL43" s="55" t="str">
        <f>'[1]TKB-2'!DL44</f>
        <v>B2-402</v>
      </c>
      <c r="DM43" s="56"/>
      <c r="DN43" s="55" t="str">
        <f>'[1]TKB-2'!DN44</f>
        <v>A.SAN2</v>
      </c>
      <c r="DO43" s="56"/>
      <c r="DP43" s="55" t="str">
        <f>'[1]TKB-2'!DP44</f>
        <v>B2-404</v>
      </c>
      <c r="DQ43" s="56"/>
      <c r="DR43" s="55" t="str">
        <f>'[1]TKB-2'!DR44</f>
        <v>B2-108</v>
      </c>
      <c r="DS43" s="56"/>
      <c r="DT43" s="55">
        <f>'[1]TKB-2'!DT44</f>
        <v>0</v>
      </c>
      <c r="DU43" s="56"/>
      <c r="DV43" s="55" t="str">
        <f>'[1]TKB-2'!DV44</f>
        <v>B2-305</v>
      </c>
      <c r="DW43" s="56"/>
      <c r="DX43" s="55" t="str">
        <f>'[1]TKB-2'!DX44</f>
        <v>A.SAN2</v>
      </c>
      <c r="DY43" s="56"/>
      <c r="DZ43" s="55">
        <f>'[1]TKB-2'!DZ44</f>
        <v>0</v>
      </c>
      <c r="EA43" s="56"/>
      <c r="EB43" s="55">
        <f>'[1]TKB-2'!EB44</f>
        <v>0</v>
      </c>
      <c r="EC43" s="56"/>
      <c r="ED43" s="55" t="str">
        <f>'[1]TKB-2'!ED44</f>
        <v>B2-308</v>
      </c>
      <c r="EE43" s="56"/>
      <c r="EF43" s="55" t="str">
        <f>'[1]TKB-2'!EF44</f>
        <v>B2-302</v>
      </c>
      <c r="EG43" s="56"/>
      <c r="EH43" s="55" t="str">
        <f>'[1]TKB-2'!EH44</f>
        <v>B2-405</v>
      </c>
      <c r="EI43" s="56"/>
      <c r="EJ43" s="55">
        <f>'[1]TKB-2'!EJ44</f>
        <v>0</v>
      </c>
      <c r="EK43" s="56"/>
      <c r="EL43" s="55" t="str">
        <f>'[1]TKB-2'!EL44</f>
        <v>B2-407</v>
      </c>
      <c r="EM43" s="56"/>
      <c r="EN43" s="55" t="str">
        <f>'[1]TKB-2'!EN44</f>
        <v>B2-401</v>
      </c>
      <c r="EO43" s="56"/>
      <c r="EP43" s="55">
        <f>'[1]TKB-2'!EP44</f>
        <v>0</v>
      </c>
      <c r="EQ43" s="56"/>
      <c r="ER43" s="55">
        <f>'[1]TKB-2'!ER44</f>
        <v>0</v>
      </c>
      <c r="ES43" s="56"/>
      <c r="ET43" s="55">
        <f>'[1]TKB-2'!ET44</f>
        <v>0</v>
      </c>
      <c r="EU43" s="56"/>
      <c r="EV43" s="55">
        <f>'[1]TKB-2'!EV44</f>
        <v>0</v>
      </c>
      <c r="EW43" s="56"/>
      <c r="EX43" s="55">
        <f>'[1]TKB-2'!EX44</f>
        <v>0</v>
      </c>
      <c r="EY43" s="56"/>
      <c r="EZ43" s="55" t="str">
        <f>'[1]TKB-2'!EZ44</f>
        <v>B2-408</v>
      </c>
      <c r="FA43" s="56"/>
      <c r="FB43" s="55">
        <f>'[1]TKB-2'!FB44</f>
        <v>0</v>
      </c>
      <c r="FC43" s="56"/>
      <c r="FD43" s="55">
        <f>'[1]TKB-2'!FD44</f>
        <v>0</v>
      </c>
      <c r="FE43" s="56"/>
      <c r="FF43" s="55">
        <f>'[1]TKB-2'!FF44</f>
        <v>0</v>
      </c>
      <c r="FG43" s="56"/>
      <c r="FH43" s="55">
        <f>'[1]TKB-2'!FH44</f>
        <v>0</v>
      </c>
      <c r="FI43" s="56"/>
      <c r="FJ43" s="55">
        <f>'[1]TKB-2'!FJ44</f>
        <v>0</v>
      </c>
      <c r="FK43" s="56"/>
      <c r="FL43" s="55">
        <f>'[1]TKB-2'!FL44</f>
        <v>0</v>
      </c>
      <c r="FM43" s="56"/>
      <c r="FN43" s="55">
        <f>'[1]TKB-2'!FN44</f>
        <v>0</v>
      </c>
      <c r="FO43" s="56"/>
      <c r="FP43" s="55">
        <f>'[1]TKB-2'!FP44</f>
        <v>0</v>
      </c>
      <c r="FQ43" s="56"/>
      <c r="FR43" s="55">
        <f>'[1]TKB-2'!FR44</f>
        <v>0</v>
      </c>
      <c r="FS43" s="56"/>
      <c r="FT43" s="55">
        <f>'[1]TKB-2'!FT44</f>
        <v>0</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297"/>
      <c r="B44" s="300"/>
      <c r="C44" s="303"/>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
      </c>
      <c r="X44" s="57"/>
      <c r="Y44" s="58" t="str">
        <f>'[1]TKB-2'!Y45</f>
        <v>H.Phúc</v>
      </c>
      <c r="Z44" s="57"/>
      <c r="AA44" s="58" t="str">
        <f>'[1]TKB-2'!AA45</f>
        <v>L.Trường</v>
      </c>
      <c r="AB44" s="57"/>
      <c r="AC44" s="58" t="str">
        <f>'[1]TKB-2'!AC45</f>
        <v>C.Tín</v>
      </c>
      <c r="AD44" s="57"/>
      <c r="AE44" s="58" t="str">
        <f>'[1]TKB-2'!AE45</f>
        <v>Đ.Tân</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
      </c>
      <c r="AT44" s="57"/>
      <c r="AU44" s="58" t="str">
        <f>'[1]TKB-2'!AU45</f>
        <v>D22KTR1.DAK6</v>
      </c>
      <c r="AV44" s="57"/>
      <c r="AW44" s="58" t="str">
        <f>'[1]TKB-2'!AW45</f>
        <v>H.Dũng</v>
      </c>
      <c r="AX44" s="57"/>
      <c r="AY44" s="58" t="str">
        <f>'[1]TKB-2'!AY45</f>
        <v/>
      </c>
      <c r="AZ44" s="57"/>
      <c r="BA44" s="58" t="str">
        <f>'[1]TKB-2'!BA45</f>
        <v/>
      </c>
      <c r="BB44" s="57"/>
      <c r="BC44" s="58" t="str">
        <f>'[1]TKB-2'!BC45</f>
        <v/>
      </c>
      <c r="BD44" s="57"/>
      <c r="BE44" s="58" t="str">
        <f>'[1]TKB-2'!BE45</f>
        <v/>
      </c>
      <c r="BF44" s="57"/>
      <c r="BG44" s="58" t="str">
        <f>'[1]TKB-2'!BG45</f>
        <v/>
      </c>
      <c r="BH44" s="57"/>
      <c r="BI44" s="58" t="str">
        <f>'[1]TKB-2'!BI45</f>
        <v>Th.Vũ</v>
      </c>
      <c r="BJ44" s="57"/>
      <c r="BK44" s="58" t="str">
        <f>'[1]TKB-2'!BK45</f>
        <v/>
      </c>
      <c r="BL44" s="57"/>
      <c r="BM44" s="58" t="str">
        <f>'[1]TKB-2'!BM45</f>
        <v>P.Lâm</v>
      </c>
      <c r="BN44" s="57"/>
      <c r="BO44" s="58" t="str">
        <f>'[1]TKB-2'!BO45</f>
        <v/>
      </c>
      <c r="BP44" s="57"/>
      <c r="BQ44" s="58" t="str">
        <f>'[1]TKB-2'!BQ45</f>
        <v/>
      </c>
      <c r="BR44" s="57"/>
      <c r="BS44" s="58" t="str">
        <f>'[1]TKB-2'!BS45</f>
        <v>H.Xuyên</v>
      </c>
      <c r="BT44" s="57"/>
      <c r="BU44" s="58" t="str">
        <f>'[1]TKB-2'!BU45</f>
        <v/>
      </c>
      <c r="BV44" s="57"/>
      <c r="BW44" s="58" t="str">
        <f>'[1]TKB-2'!BW45</f>
        <v/>
      </c>
      <c r="BX44" s="57"/>
      <c r="BY44" s="58" t="str">
        <f>'[1]TKB-2'!BY45</f>
        <v/>
      </c>
      <c r="BZ44" s="57"/>
      <c r="CA44" s="58" t="str">
        <f>'[1]TKB-2'!CA45</f>
        <v/>
      </c>
      <c r="CB44" s="57"/>
      <c r="CC44" s="58" t="str">
        <f>'[1]TKB-2'!CC45</f>
        <v/>
      </c>
      <c r="CD44" s="57"/>
      <c r="CE44" s="58" t="str">
        <f>'[1]TKB-2'!CE45</f>
        <v>T.Sơn</v>
      </c>
      <c r="CF44" s="57"/>
      <c r="CG44" s="58" t="str">
        <f>'[1]TKB-2'!CG45</f>
        <v/>
      </c>
      <c r="CH44" s="57"/>
      <c r="CI44" s="58" t="str">
        <f>'[1]TKB-2'!CI45</f>
        <v>V.Đông</v>
      </c>
      <c r="CJ44" s="57"/>
      <c r="CK44" s="58" t="str">
        <f>'[1]TKB-2'!CK45</f>
        <v/>
      </c>
      <c r="CL44" s="57"/>
      <c r="CM44" s="58" t="str">
        <f>'[1]TKB-2'!CM45</f>
        <v/>
      </c>
      <c r="CN44" s="57"/>
      <c r="CO44" s="58" t="str">
        <f>'[1]TKB-2'!CO45</f>
        <v/>
      </c>
      <c r="CP44" s="57"/>
      <c r="CQ44" s="58" t="str">
        <f>'[1]TKB-2'!CQ45</f>
        <v/>
      </c>
      <c r="CR44" s="57"/>
      <c r="CS44" s="58" t="str">
        <f>'[1]TKB-2'!CS45</f>
        <v>V.Hương(TG)</v>
      </c>
      <c r="CT44" s="57"/>
      <c r="CU44" s="58" t="str">
        <f>'[1]TKB-2'!CU45</f>
        <v/>
      </c>
      <c r="CV44" s="57"/>
      <c r="CW44" s="58" t="str">
        <f>'[1]TKB-2'!CW45</f>
        <v/>
      </c>
      <c r="CX44" s="57"/>
      <c r="CY44" s="58" t="str">
        <f>'[1]TKB-2'!CY45</f>
        <v/>
      </c>
      <c r="CZ44" s="57"/>
      <c r="DA44" s="58" t="str">
        <f>'[1]TKB-2'!DA45</f>
        <v/>
      </c>
      <c r="DB44" s="57"/>
      <c r="DC44" s="58" t="str">
        <f>'[1]TKB-2'!DC45</f>
        <v/>
      </c>
      <c r="DD44" s="57"/>
      <c r="DE44" s="58" t="str">
        <f>'[1]TKB-2'!DE45</f>
        <v/>
      </c>
      <c r="DF44" s="57"/>
      <c r="DG44" s="58" t="str">
        <f>'[1]TKB-2'!DG45</f>
        <v/>
      </c>
      <c r="DH44" s="57"/>
      <c r="DI44" s="58" t="str">
        <f>'[1]TKB-2'!DI45</f>
        <v/>
      </c>
      <c r="DJ44" s="57"/>
      <c r="DK44" s="58" t="str">
        <f>'[1]TKB-2'!DK45</f>
        <v/>
      </c>
      <c r="DL44" s="57"/>
      <c r="DM44" s="58" t="str">
        <f>'[1]TKB-2'!DM45</f>
        <v>T.Hiếu</v>
      </c>
      <c r="DN44" s="57"/>
      <c r="DO44" s="58" t="str">
        <f>'[1]TKB-2'!DO45</f>
        <v>V.Minh</v>
      </c>
      <c r="DP44" s="57"/>
      <c r="DQ44" s="58" t="str">
        <f>'[1]TKB-2'!DQ45</f>
        <v>T.Thiểm</v>
      </c>
      <c r="DR44" s="57"/>
      <c r="DS44" s="58" t="str">
        <f>'[1]TKB-2'!DS45</f>
        <v>T.Thủy</v>
      </c>
      <c r="DT44" s="57"/>
      <c r="DU44" s="58" t="str">
        <f>'[1]TKB-2'!DU45</f>
        <v/>
      </c>
      <c r="DV44" s="57"/>
      <c r="DW44" s="58" t="str">
        <f>'[1]TKB-2'!DW45</f>
        <v>T.Nhiệm</v>
      </c>
      <c r="DX44" s="57"/>
      <c r="DY44" s="58" t="str">
        <f>'[1]TKB-2'!DY45</f>
        <v>V.Học</v>
      </c>
      <c r="DZ44" s="57"/>
      <c r="EA44" s="58" t="str">
        <f>'[1]TKB-2'!EA45</f>
        <v/>
      </c>
      <c r="EB44" s="57"/>
      <c r="EC44" s="58" t="str">
        <f>'[1]TKB-2'!EC45</f>
        <v/>
      </c>
      <c r="ED44" s="57"/>
      <c r="EE44" s="58" t="str">
        <f>'[1]TKB-2'!EE45</f>
        <v>Th.Loan</v>
      </c>
      <c r="EF44" s="57"/>
      <c r="EG44" s="58" t="str">
        <f>'[1]TKB-2'!EG45</f>
        <v>M.Tân</v>
      </c>
      <c r="EH44" s="57"/>
      <c r="EI44" s="58" t="str">
        <f>'[1]TKB-2'!EI45</f>
        <v>M.Linh</v>
      </c>
      <c r="EJ44" s="57"/>
      <c r="EK44" s="58" t="str">
        <f>'[1]TKB-2'!EK45</f>
        <v/>
      </c>
      <c r="EL44" s="57"/>
      <c r="EM44" s="58" t="str">
        <f>'[1]TKB-2'!EM45</f>
        <v>N.Hòa</v>
      </c>
      <c r="EN44" s="57"/>
      <c r="EO44" s="58" t="str">
        <f>'[1]TKB-2'!EO45</f>
        <v>B.Châu</v>
      </c>
      <c r="EP44" s="57"/>
      <c r="EQ44" s="58" t="str">
        <f>'[1]TKB-2'!EQ45</f>
        <v/>
      </c>
      <c r="ER44" s="57"/>
      <c r="ES44" s="58" t="str">
        <f>'[1]TKB-2'!ES45</f>
        <v/>
      </c>
      <c r="ET44" s="57"/>
      <c r="EU44" s="58" t="str">
        <f>'[1]TKB-2'!EU45</f>
        <v/>
      </c>
      <c r="EV44" s="57"/>
      <c r="EW44" s="58" t="str">
        <f>'[1]TKB-2'!EW45</f>
        <v/>
      </c>
      <c r="EX44" s="57"/>
      <c r="EY44" s="58" t="str">
        <f>'[1]TKB-2'!EY45</f>
        <v/>
      </c>
      <c r="EZ44" s="57"/>
      <c r="FA44" s="58" t="str">
        <f>'[1]TKB-2'!FA45</f>
        <v>Ng.Đức</v>
      </c>
      <c r="FB44" s="57"/>
      <c r="FC44" s="58" t="str">
        <f>'[1]TKB-2'!FC45</f>
        <v/>
      </c>
      <c r="FD44" s="57"/>
      <c r="FE44" s="58" t="str">
        <f>'[1]TKB-2'!FE45</f>
        <v/>
      </c>
      <c r="FF44" s="57"/>
      <c r="FG44" s="58" t="str">
        <f>'[1]TKB-2'!FG45</f>
        <v/>
      </c>
      <c r="FH44" s="57"/>
      <c r="FI44" s="58" t="str">
        <f>'[1]TKB-2'!FI45</f>
        <v/>
      </c>
      <c r="FJ44" s="57"/>
      <c r="FK44" s="58" t="str">
        <f>'[1]TKB-2'!FK45</f>
        <v/>
      </c>
      <c r="FL44" s="57"/>
      <c r="FM44" s="58" t="str">
        <f>'[1]TKB-2'!FM45</f>
        <v/>
      </c>
      <c r="FN44" s="57"/>
      <c r="FO44" s="58" t="str">
        <f>'[1]TKB-2'!FO45</f>
        <v/>
      </c>
      <c r="FP44" s="57"/>
      <c r="FQ44" s="58" t="str">
        <f>'[1]TKB-2'!FQ45</f>
        <v/>
      </c>
      <c r="FR44" s="57"/>
      <c r="FS44" s="58" t="str">
        <f>'[1]TKB-2'!FS45</f>
        <v/>
      </c>
      <c r="FT44" s="57"/>
      <c r="FU44" s="58" t="str">
        <f>'[1]TKB-2'!FU45</f>
        <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297"/>
      <c r="B45" s="300"/>
      <c r="C45" s="303"/>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f>'[1]TKB-2'!V46</f>
        <v>0</v>
      </c>
      <c r="W45" s="60"/>
      <c r="X45" s="59" t="str">
        <f>'[1]TKB-2'!X46</f>
        <v>B2-101</v>
      </c>
      <c r="Y45" s="60"/>
      <c r="Z45" s="59" t="str">
        <f>'[1]TKB-2'!Z46</f>
        <v>B2-102</v>
      </c>
      <c r="AA45" s="60"/>
      <c r="AB45" s="59" t="str">
        <f>'[1]TKB-2'!AB46</f>
        <v>B2-103</v>
      </c>
      <c r="AC45" s="60"/>
      <c r="AD45" s="59" t="str">
        <f>'[1]TKB-2'!AD46</f>
        <v>B2-201</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f>'[1]TKB-2'!AR46</f>
        <v>0</v>
      </c>
      <c r="AS45" s="60"/>
      <c r="AT45" s="59" t="str">
        <f>'[1]TKB-2'!AT46</f>
        <v>B2-501</v>
      </c>
      <c r="AU45" s="60"/>
      <c r="AV45" s="59" t="str">
        <f>'[1]TKB-2'!AV46</f>
        <v>B2-205C</v>
      </c>
      <c r="AW45" s="60"/>
      <c r="AX45" s="59">
        <f>'[1]TKB-2'!AX46</f>
        <v>0</v>
      </c>
      <c r="AY45" s="60"/>
      <c r="AZ45" s="59">
        <f>'[1]TKB-2'!AZ46</f>
        <v>0</v>
      </c>
      <c r="BA45" s="60"/>
      <c r="BB45" s="59">
        <f>'[1]TKB-2'!BB46</f>
        <v>0</v>
      </c>
      <c r="BC45" s="60"/>
      <c r="BD45" s="59">
        <f>'[1]TKB-2'!BD46</f>
        <v>0</v>
      </c>
      <c r="BE45" s="60"/>
      <c r="BF45" s="59">
        <f>'[1]TKB-2'!BF46</f>
        <v>0</v>
      </c>
      <c r="BG45" s="60"/>
      <c r="BH45" s="59" t="str">
        <f>'[1]TKB-2'!BH46</f>
        <v>A4-101P</v>
      </c>
      <c r="BI45" s="60"/>
      <c r="BJ45" s="59">
        <f>'[1]TKB-2'!BJ46</f>
        <v>0</v>
      </c>
      <c r="BK45" s="60"/>
      <c r="BL45" s="59">
        <f>'[1]TKB-2'!BL46</f>
        <v>0</v>
      </c>
      <c r="BM45" s="60"/>
      <c r="BN45" s="59">
        <f>'[1]TKB-2'!BN46</f>
        <v>0</v>
      </c>
      <c r="BO45" s="60"/>
      <c r="BP45" s="59">
        <f>'[1]TKB-2'!BP46</f>
        <v>0</v>
      </c>
      <c r="BQ45" s="60"/>
      <c r="BR45" s="59" t="str">
        <f>'[1]TKB-2'!BR46</f>
        <v>A4-102P</v>
      </c>
      <c r="BS45" s="60"/>
      <c r="BT45" s="59">
        <f>'[1]TKB-2'!BT46</f>
        <v>0</v>
      </c>
      <c r="BU45" s="60"/>
      <c r="BV45" s="59">
        <f>'[1]TKB-2'!BV46</f>
        <v>0</v>
      </c>
      <c r="BW45" s="60"/>
      <c r="BX45" s="59">
        <f>'[1]TKB-2'!BX46</f>
        <v>0</v>
      </c>
      <c r="BY45" s="60"/>
      <c r="BZ45" s="59">
        <f>'[1]TKB-2'!BZ46</f>
        <v>0</v>
      </c>
      <c r="CA45" s="60"/>
      <c r="CB45" s="59">
        <f>'[1]TKB-2'!CB46</f>
        <v>0</v>
      </c>
      <c r="CC45" s="60"/>
      <c r="CD45" s="59" t="str">
        <f>'[1]TKB-2'!CD46</f>
        <v>B2-301</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t="str">
        <f>'[1]TKB-2'!CR46</f>
        <v>A4-202</v>
      </c>
      <c r="CS45" s="60"/>
      <c r="CT45" s="59">
        <f>'[1]TKB-2'!CT46</f>
        <v>0</v>
      </c>
      <c r="CU45" s="60"/>
      <c r="CV45" s="59">
        <f>'[1]TKB-2'!CV46</f>
        <v>0</v>
      </c>
      <c r="CW45" s="60"/>
      <c r="CX45" s="59">
        <f>'[1]TKB-2'!CX46</f>
        <v>0</v>
      </c>
      <c r="CY45" s="60"/>
      <c r="CZ45" s="59">
        <f>'[1]TKB-2'!CZ46</f>
        <v>0</v>
      </c>
      <c r="DA45" s="60"/>
      <c r="DB45" s="59">
        <f>'[1]TKB-2'!DB46</f>
        <v>0</v>
      </c>
      <c r="DC45" s="60"/>
      <c r="DD45" s="59">
        <f>'[1]TKB-2'!DD46</f>
        <v>0</v>
      </c>
      <c r="DE45" s="60"/>
      <c r="DF45" s="59">
        <f>'[1]TKB-2'!DF46</f>
        <v>0</v>
      </c>
      <c r="DG45" s="60"/>
      <c r="DH45" s="59">
        <f>'[1]TKB-2'!DH46</f>
        <v>0</v>
      </c>
      <c r="DI45" s="60"/>
      <c r="DJ45" s="59">
        <f>'[1]TKB-2'!DJ46</f>
        <v>0</v>
      </c>
      <c r="DK45" s="60"/>
      <c r="DL45" s="59" t="str">
        <f>'[1]TKB-2'!DL46</f>
        <v>B2-402</v>
      </c>
      <c r="DM45" s="60"/>
      <c r="DN45" s="59">
        <f>'[1]TKB-2'!DN46</f>
        <v>0</v>
      </c>
      <c r="DO45" s="60"/>
      <c r="DP45" s="59" t="str">
        <f>'[1]TKB-2'!DP46</f>
        <v>B2-404</v>
      </c>
      <c r="DQ45" s="60"/>
      <c r="DR45" s="59" t="str">
        <f>'[1]TKB-2'!DR46</f>
        <v>B2-108</v>
      </c>
      <c r="DS45" s="60"/>
      <c r="DT45" s="59">
        <f>'[1]TKB-2'!DT46</f>
        <v>0</v>
      </c>
      <c r="DU45" s="60"/>
      <c r="DV45" s="59" t="str">
        <f>'[1]TKB-2'!DV46</f>
        <v>B2-305</v>
      </c>
      <c r="DW45" s="60"/>
      <c r="DX45" s="59">
        <f>'[1]TKB-2'!DX46</f>
        <v>0</v>
      </c>
      <c r="DY45" s="60"/>
      <c r="DZ45" s="59" t="str">
        <f>'[1]TKB-2'!DZ46</f>
        <v>B2-307</v>
      </c>
      <c r="EA45" s="60"/>
      <c r="EB45" s="59">
        <f>'[1]TKB-2'!EB46</f>
        <v>0</v>
      </c>
      <c r="EC45" s="60"/>
      <c r="ED45" s="59" t="str">
        <f>'[1]TKB-2'!ED46</f>
        <v>B2-308</v>
      </c>
      <c r="EE45" s="60"/>
      <c r="EF45" s="59" t="str">
        <f>'[1]TKB-2'!EF46</f>
        <v>B2-302</v>
      </c>
      <c r="EG45" s="60"/>
      <c r="EH45" s="59" t="str">
        <f>'[1]TKB-2'!EH46</f>
        <v>B2-405</v>
      </c>
      <c r="EI45" s="60"/>
      <c r="EJ45" s="59">
        <f>'[1]TKB-2'!EJ46</f>
        <v>0</v>
      </c>
      <c r="EK45" s="60"/>
      <c r="EL45" s="59" t="str">
        <f>'[1]TKB-2'!EL46</f>
        <v>B2-407</v>
      </c>
      <c r="EM45" s="60"/>
      <c r="EN45" s="59" t="str">
        <f>'[1]TKB-2'!EN46</f>
        <v>B2-401</v>
      </c>
      <c r="EO45" s="60"/>
      <c r="EP45" s="59">
        <f>'[1]TKB-2'!EP46</f>
        <v>0</v>
      </c>
      <c r="EQ45" s="60"/>
      <c r="ER45" s="59">
        <f>'[1]TKB-2'!ER46</f>
        <v>0</v>
      </c>
      <c r="ES45" s="60"/>
      <c r="ET45" s="59">
        <f>'[1]TKB-2'!ET46</f>
        <v>0</v>
      </c>
      <c r="EU45" s="60"/>
      <c r="EV45" s="59">
        <f>'[1]TKB-2'!EV46</f>
        <v>0</v>
      </c>
      <c r="EW45" s="60"/>
      <c r="EX45" s="59">
        <f>'[1]TKB-2'!EX46</f>
        <v>0</v>
      </c>
      <c r="EY45" s="60"/>
      <c r="EZ45" s="59" t="str">
        <f>'[1]TKB-2'!EZ46</f>
        <v>B2-408</v>
      </c>
      <c r="FA45" s="60"/>
      <c r="FB45" s="59">
        <f>'[1]TKB-2'!FB46</f>
        <v>0</v>
      </c>
      <c r="FC45" s="60"/>
      <c r="FD45" s="59">
        <f>'[1]TKB-2'!FD46</f>
        <v>0</v>
      </c>
      <c r="FE45" s="60"/>
      <c r="FF45" s="59">
        <f>'[1]TKB-2'!FF46</f>
        <v>0</v>
      </c>
      <c r="FG45" s="60"/>
      <c r="FH45" s="59">
        <f>'[1]TKB-2'!FH46</f>
        <v>0</v>
      </c>
      <c r="FI45" s="60"/>
      <c r="FJ45" s="59">
        <f>'[1]TKB-2'!FJ46</f>
        <v>0</v>
      </c>
      <c r="FK45" s="60"/>
      <c r="FL45" s="59">
        <f>'[1]TKB-2'!FL46</f>
        <v>0</v>
      </c>
      <c r="FM45" s="60"/>
      <c r="FN45" s="59">
        <f>'[1]TKB-2'!FN46</f>
        <v>0</v>
      </c>
      <c r="FO45" s="60"/>
      <c r="FP45" s="59">
        <f>'[1]TKB-2'!FP46</f>
        <v>0</v>
      </c>
      <c r="FQ45" s="60"/>
      <c r="FR45" s="59">
        <f>'[1]TKB-2'!FR46</f>
        <v>0</v>
      </c>
      <c r="FS45" s="60"/>
      <c r="FT45" s="59">
        <f>'[1]TKB-2'!FT46</f>
        <v>0</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297"/>
      <c r="B46" s="300"/>
      <c r="C46" s="303"/>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
      </c>
      <c r="X46" s="61"/>
      <c r="Y46" s="62" t="str">
        <f>'[1]TKB-2'!Y47</f>
        <v>V.Tâm</v>
      </c>
      <c r="Z46" s="61"/>
      <c r="AA46" s="62" t="str">
        <f>'[1]TKB-2'!AA47</f>
        <v>V.Hải</v>
      </c>
      <c r="AB46" s="61"/>
      <c r="AC46" s="62" t="str">
        <f>'[1]TKB-2'!AC47</f>
        <v>Đ.Tân</v>
      </c>
      <c r="AD46" s="61"/>
      <c r="AE46" s="62" t="str">
        <f>'[1]TKB-2'!AE47</f>
        <v>B.Lợi</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
      </c>
      <c r="AT46" s="61"/>
      <c r="AU46" s="62" t="str">
        <f>'[1]TKB-2'!AU47</f>
        <v>D22KTR1.DAK6</v>
      </c>
      <c r="AV46" s="61"/>
      <c r="AW46" s="62" t="str">
        <f>'[1]TKB-2'!AW47</f>
        <v>H.Dũng</v>
      </c>
      <c r="AX46" s="61"/>
      <c r="AY46" s="62" t="str">
        <f>'[1]TKB-2'!AY47</f>
        <v/>
      </c>
      <c r="AZ46" s="61"/>
      <c r="BA46" s="62" t="str">
        <f>'[1]TKB-2'!BA47</f>
        <v/>
      </c>
      <c r="BB46" s="61"/>
      <c r="BC46" s="62" t="str">
        <f>'[1]TKB-2'!BC47</f>
        <v/>
      </c>
      <c r="BD46" s="61"/>
      <c r="BE46" s="62" t="str">
        <f>'[1]TKB-2'!BE47</f>
        <v/>
      </c>
      <c r="BF46" s="61"/>
      <c r="BG46" s="62" t="str">
        <f>'[1]TKB-2'!BG47</f>
        <v/>
      </c>
      <c r="BH46" s="61"/>
      <c r="BI46" s="62" t="str">
        <f>'[1]TKB-2'!BI47</f>
        <v>P.Trúc</v>
      </c>
      <c r="BJ46" s="61"/>
      <c r="BK46" s="62" t="str">
        <f>'[1]TKB-2'!BK47</f>
        <v/>
      </c>
      <c r="BL46" s="61"/>
      <c r="BM46" s="62" t="str">
        <f>'[1]TKB-2'!BM47</f>
        <v/>
      </c>
      <c r="BN46" s="61"/>
      <c r="BO46" s="62" t="str">
        <f>'[1]TKB-2'!BO47</f>
        <v/>
      </c>
      <c r="BP46" s="61"/>
      <c r="BQ46" s="62" t="str">
        <f>'[1]TKB-2'!BQ47</f>
        <v/>
      </c>
      <c r="BR46" s="61"/>
      <c r="BS46" s="62" t="str">
        <f>'[1]TKB-2'!BS47</f>
        <v>V.Khôi(SV)</v>
      </c>
      <c r="BT46" s="61"/>
      <c r="BU46" s="62" t="str">
        <f>'[1]TKB-2'!BU47</f>
        <v/>
      </c>
      <c r="BV46" s="61"/>
      <c r="BW46" s="62" t="str">
        <f>'[1]TKB-2'!BW47</f>
        <v/>
      </c>
      <c r="BX46" s="61"/>
      <c r="BY46" s="62" t="str">
        <f>'[1]TKB-2'!BY47</f>
        <v/>
      </c>
      <c r="BZ46" s="61"/>
      <c r="CA46" s="62" t="str">
        <f>'[1]TKB-2'!CA47</f>
        <v/>
      </c>
      <c r="CB46" s="61"/>
      <c r="CC46" s="62" t="str">
        <f>'[1]TKB-2'!CC47</f>
        <v/>
      </c>
      <c r="CD46" s="61"/>
      <c r="CE46" s="62" t="str">
        <f>'[1]TKB-2'!CE47</f>
        <v>L.Tín</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V.Hương(TG)</v>
      </c>
      <c r="CT46" s="61"/>
      <c r="CU46" s="62" t="str">
        <f>'[1]TKB-2'!CU47</f>
        <v/>
      </c>
      <c r="CV46" s="61"/>
      <c r="CW46" s="62" t="str">
        <f>'[1]TKB-2'!CW47</f>
        <v/>
      </c>
      <c r="CX46" s="61"/>
      <c r="CY46" s="62" t="str">
        <f>'[1]TKB-2'!CY47</f>
        <v/>
      </c>
      <c r="CZ46" s="61"/>
      <c r="DA46" s="62" t="str">
        <f>'[1]TKB-2'!DA47</f>
        <v/>
      </c>
      <c r="DB46" s="61"/>
      <c r="DC46" s="62" t="str">
        <f>'[1]TKB-2'!DC47</f>
        <v/>
      </c>
      <c r="DD46" s="61"/>
      <c r="DE46" s="62" t="str">
        <f>'[1]TKB-2'!DE47</f>
        <v/>
      </c>
      <c r="DF46" s="61"/>
      <c r="DG46" s="62" t="str">
        <f>'[1]TKB-2'!DG47</f>
        <v/>
      </c>
      <c r="DH46" s="61"/>
      <c r="DI46" s="62" t="str">
        <f>'[1]TKB-2'!DI47</f>
        <v/>
      </c>
      <c r="DJ46" s="61"/>
      <c r="DK46" s="62" t="str">
        <f>'[1]TKB-2'!DK47</f>
        <v/>
      </c>
      <c r="DL46" s="61"/>
      <c r="DM46" s="62" t="str">
        <f>'[1]TKB-2'!DM47</f>
        <v>T.Tiến</v>
      </c>
      <c r="DN46" s="61"/>
      <c r="DO46" s="62" t="str">
        <f>'[1]TKB-2'!DO47</f>
        <v/>
      </c>
      <c r="DP46" s="61"/>
      <c r="DQ46" s="62" t="str">
        <f>'[1]TKB-2'!DQ47</f>
        <v>M.Linh</v>
      </c>
      <c r="DR46" s="61"/>
      <c r="DS46" s="62" t="str">
        <f>'[1]TKB-2'!DS47</f>
        <v>T.Nhiệm</v>
      </c>
      <c r="DT46" s="61"/>
      <c r="DU46" s="62" t="str">
        <f>'[1]TKB-2'!DU47</f>
        <v/>
      </c>
      <c r="DV46" s="61"/>
      <c r="DW46" s="62" t="str">
        <f>'[1]TKB-2'!DW47</f>
        <v>Th.Mai</v>
      </c>
      <c r="DX46" s="61"/>
      <c r="DY46" s="62" t="str">
        <f>'[1]TKB-2'!DY47</f>
        <v/>
      </c>
      <c r="DZ46" s="61"/>
      <c r="EA46" s="62" t="str">
        <f>'[1]TKB-2'!EA47</f>
        <v>S.Tùng</v>
      </c>
      <c r="EB46" s="61"/>
      <c r="EC46" s="62" t="str">
        <f>'[1]TKB-2'!EC47</f>
        <v/>
      </c>
      <c r="ED46" s="61"/>
      <c r="EE46" s="62" t="str">
        <f>'[1]TKB-2'!EE47</f>
        <v>T.Mến</v>
      </c>
      <c r="EF46" s="61"/>
      <c r="EG46" s="62" t="str">
        <f>'[1]TKB-2'!EG47</f>
        <v>Th.Loan</v>
      </c>
      <c r="EH46" s="61"/>
      <c r="EI46" s="62" t="str">
        <f>'[1]TKB-2'!EI47</f>
        <v>X.Hội</v>
      </c>
      <c r="EJ46" s="61"/>
      <c r="EK46" s="62" t="str">
        <f>'[1]TKB-2'!EK47</f>
        <v/>
      </c>
      <c r="EL46" s="61"/>
      <c r="EM46" s="62" t="str">
        <f>'[1]TKB-2'!EM47</f>
        <v>N.Hòa</v>
      </c>
      <c r="EN46" s="61"/>
      <c r="EO46" s="62" t="str">
        <f>'[1]TKB-2'!EO47</f>
        <v>B.Châu</v>
      </c>
      <c r="EP46" s="61"/>
      <c r="EQ46" s="62" t="str">
        <f>'[1]TKB-2'!EQ47</f>
        <v/>
      </c>
      <c r="ER46" s="61"/>
      <c r="ES46" s="62" t="str">
        <f>'[1]TKB-2'!ES47</f>
        <v/>
      </c>
      <c r="ET46" s="61"/>
      <c r="EU46" s="62" t="str">
        <f>'[1]TKB-2'!EU47</f>
        <v/>
      </c>
      <c r="EV46" s="61"/>
      <c r="EW46" s="62" t="str">
        <f>'[1]TKB-2'!EW47</f>
        <v/>
      </c>
      <c r="EX46" s="61"/>
      <c r="EY46" s="62" t="str">
        <f>'[1]TKB-2'!EY47</f>
        <v/>
      </c>
      <c r="EZ46" s="61"/>
      <c r="FA46" s="62" t="str">
        <f>'[1]TKB-2'!FA47</f>
        <v>Đ.Thành</v>
      </c>
      <c r="FB46" s="61"/>
      <c r="FC46" s="62" t="str">
        <f>'[1]TKB-2'!FC47</f>
        <v/>
      </c>
      <c r="FD46" s="61"/>
      <c r="FE46" s="62" t="str">
        <f>'[1]TKB-2'!FE47</f>
        <v/>
      </c>
      <c r="FF46" s="61"/>
      <c r="FG46" s="62" t="str">
        <f>'[1]TKB-2'!FG47</f>
        <v/>
      </c>
      <c r="FH46" s="61"/>
      <c r="FI46" s="62" t="str">
        <f>'[1]TKB-2'!FI47</f>
        <v/>
      </c>
      <c r="FJ46" s="61"/>
      <c r="FK46" s="62" t="str">
        <f>'[1]TKB-2'!FK47</f>
        <v/>
      </c>
      <c r="FL46" s="61"/>
      <c r="FM46" s="62" t="str">
        <f>'[1]TKB-2'!FM47</f>
        <v/>
      </c>
      <c r="FN46" s="61"/>
      <c r="FO46" s="62" t="str">
        <f>'[1]TKB-2'!FO47</f>
        <v/>
      </c>
      <c r="FP46" s="61"/>
      <c r="FQ46" s="62" t="str">
        <f>'[1]TKB-2'!FQ47</f>
        <v/>
      </c>
      <c r="FR46" s="61"/>
      <c r="FS46" s="62" t="str">
        <f>'[1]TKB-2'!FS47</f>
        <v/>
      </c>
      <c r="FT46" s="61"/>
      <c r="FU46" s="62" t="str">
        <f>'[1]TKB-2'!FU47</f>
        <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297"/>
      <c r="B47" s="300"/>
      <c r="C47" s="303"/>
      <c r="D47" s="50">
        <v>0</v>
      </c>
      <c r="E47" s="295" t="s">
        <v>16</v>
      </c>
      <c r="F47" s="55">
        <f>'[1]TKB-2'!F48</f>
        <v>0</v>
      </c>
      <c r="G47" s="56"/>
      <c r="H47" s="55">
        <f>'[1]TKB-2'!H48</f>
        <v>0</v>
      </c>
      <c r="I47" s="56"/>
      <c r="J47" s="55">
        <f>'[1]TKB-2'!J48</f>
        <v>0</v>
      </c>
      <c r="K47" s="56"/>
      <c r="L47" s="55">
        <f>'[1]TKB-2'!L48</f>
        <v>0</v>
      </c>
      <c r="M47" s="56"/>
      <c r="N47" s="55">
        <f>'[1]TKB-2'!N48</f>
        <v>0</v>
      </c>
      <c r="O47" s="56"/>
      <c r="P47" s="55" t="str">
        <f>'[1]TKB-2'!P48</f>
        <v>A4-101P</v>
      </c>
      <c r="Q47" s="56"/>
      <c r="R47" s="55" t="str">
        <f>'[1]TKB-2'!R48</f>
        <v>A4-102P</v>
      </c>
      <c r="S47" s="56"/>
      <c r="T47" s="55" t="str">
        <f>'[1]TKB-2'!T48</f>
        <v>A4-203</v>
      </c>
      <c r="U47" s="56"/>
      <c r="V47" s="55" t="str">
        <f>'[1]TKB-2'!V48</f>
        <v>A4-302</v>
      </c>
      <c r="W47" s="56"/>
      <c r="X47" s="55">
        <f>'[1]TKB-2'!X48</f>
        <v>0</v>
      </c>
      <c r="Y47" s="56"/>
      <c r="Z47" s="55">
        <f>'[1]TKB-2'!Z48</f>
        <v>0</v>
      </c>
      <c r="AA47" s="56"/>
      <c r="AB47" s="55">
        <f>'[1]TKB-2'!AB48</f>
        <v>0</v>
      </c>
      <c r="AC47" s="56"/>
      <c r="AD47" s="55">
        <f>'[1]TKB-2'!AD48</f>
        <v>0</v>
      </c>
      <c r="AE47" s="56"/>
      <c r="AF47" s="55" t="str">
        <f>'[1]TKB-2'!AF48</f>
        <v>B2-206C</v>
      </c>
      <c r="AG47" s="56"/>
      <c r="AH47" s="55" t="str">
        <f>'[1]TKB-2'!AH48</f>
        <v>B2-505</v>
      </c>
      <c r="AI47" s="56"/>
      <c r="AJ47" s="55" t="str">
        <f>'[1]TKB-2'!AJ48</f>
        <v>A.SAN1</v>
      </c>
      <c r="AK47" s="56"/>
      <c r="AL47" s="55" t="str">
        <f>'[1]TKB-2'!AL48</f>
        <v>B2-401</v>
      </c>
      <c r="AM47" s="56"/>
      <c r="AN47" s="55">
        <f>'[1]TKB-2'!AN48</f>
        <v>0</v>
      </c>
      <c r="AO47" s="56"/>
      <c r="AP47" s="55" t="str">
        <f>'[1]TKB-2'!AP48</f>
        <v>B2-501</v>
      </c>
      <c r="AQ47" s="56"/>
      <c r="AR47" s="55">
        <f>'[1]TKB-2'!AR48</f>
        <v>0</v>
      </c>
      <c r="AS47" s="56"/>
      <c r="AT47" s="55">
        <f>'[1]TKB-2'!AT48</f>
        <v>0</v>
      </c>
      <c r="AU47" s="56"/>
      <c r="AV47" s="55">
        <f>'[1]TKB-2'!AV48</f>
        <v>0</v>
      </c>
      <c r="AW47" s="56"/>
      <c r="AX47" s="55">
        <f>'[1]TKB-2'!AX48</f>
        <v>0</v>
      </c>
      <c r="AY47" s="56"/>
      <c r="AZ47" s="55" t="str">
        <f>'[1]TKB-2'!AZ48</f>
        <v>B2-503</v>
      </c>
      <c r="BA47" s="56"/>
      <c r="BB47" s="55" t="str">
        <f>'[1]TKB-2'!BB48</f>
        <v>B2-403</v>
      </c>
      <c r="BC47" s="56"/>
      <c r="BD47" s="55">
        <f>'[1]TKB-2'!BD48</f>
        <v>0</v>
      </c>
      <c r="BE47" s="56"/>
      <c r="BF47" s="55">
        <f>'[1]TKB-2'!BF48</f>
        <v>0</v>
      </c>
      <c r="BG47" s="56"/>
      <c r="BH47" s="55">
        <f>'[1]TKB-2'!BH48</f>
        <v>0</v>
      </c>
      <c r="BI47" s="56"/>
      <c r="BJ47" s="55" t="str">
        <f>'[1]TKB-2'!BJ48</f>
        <v>B2-101</v>
      </c>
      <c r="BK47" s="56"/>
      <c r="BL47" s="55">
        <f>'[1]TKB-2'!BL48</f>
        <v>0</v>
      </c>
      <c r="BM47" s="56"/>
      <c r="BN47" s="55">
        <f>'[1]TKB-2'!BN48</f>
        <v>0</v>
      </c>
      <c r="BO47" s="56"/>
      <c r="BP47" s="55">
        <f>'[1]TKB-2'!BP48</f>
        <v>0</v>
      </c>
      <c r="BQ47" s="56"/>
      <c r="BR47" s="55">
        <f>'[1]TKB-2'!BR48</f>
        <v>0</v>
      </c>
      <c r="BS47" s="56"/>
      <c r="BT47" s="55" t="str">
        <f>'[1]TKB-2'!BT48</f>
        <v>A4-303</v>
      </c>
      <c r="BU47" s="56"/>
      <c r="BV47" s="55" t="str">
        <f>'[1]TKB-2'!BV48</f>
        <v>B2-102</v>
      </c>
      <c r="BW47" s="56"/>
      <c r="BX47" s="55" t="str">
        <f>'[1]TKB-2'!BX48</f>
        <v>A.SAN2</v>
      </c>
      <c r="BY47" s="56"/>
      <c r="BZ47" s="55">
        <f>'[1]TKB-2'!BZ48</f>
        <v>0</v>
      </c>
      <c r="CA47" s="56"/>
      <c r="CB47" s="55" t="str">
        <f>'[1]TKB-2'!CB48</f>
        <v>B2-103</v>
      </c>
      <c r="CC47" s="56"/>
      <c r="CD47" s="55">
        <f>'[1]TKB-2'!CD48</f>
        <v>0</v>
      </c>
      <c r="CE47" s="56"/>
      <c r="CF47" s="55">
        <f>'[1]TKB-2'!CF48</f>
        <v>0</v>
      </c>
      <c r="CG47" s="56"/>
      <c r="CH47" s="55">
        <f>'[1]TKB-2'!CH48</f>
        <v>0</v>
      </c>
      <c r="CI47" s="56"/>
      <c r="CJ47" s="55" t="str">
        <f>'[1]TKB-2'!CJ48</f>
        <v>B2-302</v>
      </c>
      <c r="CK47" s="56"/>
      <c r="CL47" s="55">
        <f>'[1]TKB-2'!CL48</f>
        <v>0</v>
      </c>
      <c r="CM47" s="56"/>
      <c r="CN47" s="55" t="str">
        <f>'[1]TKB-2'!CN48</f>
        <v>B2-108</v>
      </c>
      <c r="CO47" s="56"/>
      <c r="CP47" s="55">
        <f>'[1]TKB-2'!CP48</f>
        <v>0</v>
      </c>
      <c r="CQ47" s="56"/>
      <c r="CR47" s="55" t="str">
        <f>'[1]TKB-2'!CR48</f>
        <v>A4-202</v>
      </c>
      <c r="CS47" s="56"/>
      <c r="CT47" s="55">
        <f>'[1]TKB-2'!CT48</f>
        <v>0</v>
      </c>
      <c r="CU47" s="56"/>
      <c r="CV47" s="55">
        <f>'[1]TKB-2'!CV48</f>
        <v>0</v>
      </c>
      <c r="CW47" s="56"/>
      <c r="CX47" s="55">
        <f>'[1]TKB-2'!CX48</f>
        <v>0</v>
      </c>
      <c r="CY47" s="56"/>
      <c r="CZ47" s="55">
        <f>'[1]TKB-2'!CZ48</f>
        <v>0</v>
      </c>
      <c r="DA47" s="56"/>
      <c r="DB47" s="55" t="str">
        <f>'[1]TKB-2'!DB48</f>
        <v>B2-205C</v>
      </c>
      <c r="DC47" s="56"/>
      <c r="DD47" s="55" t="str">
        <f>'[1]TKB-2'!DD48</f>
        <v>B2-202</v>
      </c>
      <c r="DE47" s="56"/>
      <c r="DF47" s="55" t="str">
        <f>'[1]TKB-2'!DF48</f>
        <v>B2-203</v>
      </c>
      <c r="DG47" s="56"/>
      <c r="DH47" s="55" t="str">
        <f>'[1]TKB-2'!DH48</f>
        <v>B2-204</v>
      </c>
      <c r="DI47" s="56"/>
      <c r="DJ47" s="55" t="str">
        <f>'[1]TKB-2'!DJ48</f>
        <v>B2-208C</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f>'[1]TKB-2'!EL48</f>
        <v>0</v>
      </c>
      <c r="EM47" s="56"/>
      <c r="EN47" s="55">
        <f>'[1]TKB-2'!EN48</f>
        <v>0</v>
      </c>
      <c r="EO47" s="56"/>
      <c r="EP47" s="55" t="str">
        <f>'[1]TKB-2'!EP48</f>
        <v>A.SAN3</v>
      </c>
      <c r="EQ47" s="56"/>
      <c r="ER47" s="55" t="str">
        <f>'[1]TKB-2'!ER48</f>
        <v>B2-507</v>
      </c>
      <c r="ES47" s="56"/>
      <c r="ET47" s="55">
        <f>'[1]TKB-2'!ET48</f>
        <v>0</v>
      </c>
      <c r="EU47" s="56"/>
      <c r="EV47" s="55" t="str">
        <f>'[1]TKB-2'!EV48</f>
        <v>B2-305</v>
      </c>
      <c r="EW47" s="56"/>
      <c r="EX47" s="55" t="str">
        <f>'[1]TKB-2'!EX48</f>
        <v>B2-407</v>
      </c>
      <c r="EY47" s="56"/>
      <c r="EZ47" s="55">
        <f>'[1]TKB-2'!EZ48</f>
        <v>0</v>
      </c>
      <c r="FA47" s="56"/>
      <c r="FB47" s="55" t="str">
        <f>'[1]TKB-2'!FB48</f>
        <v>B2-207C</v>
      </c>
      <c r="FC47" s="56"/>
      <c r="FD47" s="55">
        <f>'[1]TKB-2'!FD48</f>
        <v>0</v>
      </c>
      <c r="FE47" s="56"/>
      <c r="FF47" s="55" t="str">
        <f>'[1]TKB-2'!FF48</f>
        <v>B2-307</v>
      </c>
      <c r="FG47" s="56"/>
      <c r="FH47" s="55" t="str">
        <f>'[1]TKB-2'!FH48</f>
        <v>B2-303</v>
      </c>
      <c r="FI47" s="56"/>
      <c r="FJ47" s="55" t="str">
        <f>'[1]TKB-2'!FJ48</f>
        <v>B2-304</v>
      </c>
      <c r="FK47" s="56"/>
      <c r="FL47" s="55" t="str">
        <f>'[1]TKB-2'!FL48</f>
        <v>B2-406</v>
      </c>
      <c r="FM47" s="56"/>
      <c r="FN47" s="55" t="str">
        <f>'[1]TKB-2'!FN48</f>
        <v>B2-308</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297"/>
      <c r="B48" s="300"/>
      <c r="C48" s="303"/>
      <c r="D48" s="42" t="s">
        <v>17</v>
      </c>
      <c r="E48" s="294"/>
      <c r="F48" s="63"/>
      <c r="G48" s="64" t="str">
        <f>'[1]TKB-2'!G49</f>
        <v/>
      </c>
      <c r="H48" s="63"/>
      <c r="I48" s="64" t="str">
        <f>'[1]TKB-2'!I49</f>
        <v/>
      </c>
      <c r="J48" s="63"/>
      <c r="K48" s="64" t="str">
        <f>'[1]TKB-2'!K49</f>
        <v/>
      </c>
      <c r="L48" s="63"/>
      <c r="M48" s="64" t="str">
        <f>'[1]TKB-2'!M49</f>
        <v/>
      </c>
      <c r="N48" s="63"/>
      <c r="O48" s="64" t="str">
        <f>'[1]TKB-2'!O49</f>
        <v/>
      </c>
      <c r="P48" s="63"/>
      <c r="Q48" s="64" t="str">
        <f>'[1]TKB-2'!Q49</f>
        <v>Đ.Châu</v>
      </c>
      <c r="R48" s="63"/>
      <c r="S48" s="64" t="str">
        <f>'[1]TKB-2'!S49</f>
        <v>L.Trường</v>
      </c>
      <c r="T48" s="63"/>
      <c r="U48" s="64" t="str">
        <f>'[1]TKB-2'!U49</f>
        <v>V.Nam</v>
      </c>
      <c r="V48" s="63"/>
      <c r="W48" s="64" t="str">
        <f>'[1]TKB-2'!W49</f>
        <v>L.Đ.Vinh</v>
      </c>
      <c r="X48" s="63"/>
      <c r="Y48" s="64" t="str">
        <f>'[1]TKB-2'!Y49</f>
        <v/>
      </c>
      <c r="Z48" s="63"/>
      <c r="AA48" s="64" t="str">
        <f>'[1]TKB-2'!AA49</f>
        <v/>
      </c>
      <c r="AB48" s="63"/>
      <c r="AC48" s="64" t="str">
        <f>'[1]TKB-2'!AC49</f>
        <v/>
      </c>
      <c r="AD48" s="63"/>
      <c r="AE48" s="64" t="str">
        <f>'[1]TKB-2'!AE49</f>
        <v/>
      </c>
      <c r="AF48" s="63"/>
      <c r="AG48" s="64" t="str">
        <f>'[1]TKB-2'!AG49</f>
        <v>H.Giang</v>
      </c>
      <c r="AH48" s="63"/>
      <c r="AI48" s="64" t="str">
        <f>'[1]TKB-2'!AI49</f>
        <v>K.Trang</v>
      </c>
      <c r="AJ48" s="63"/>
      <c r="AK48" s="64" t="str">
        <f>'[1]TKB-2'!AK49</f>
        <v>V.Học</v>
      </c>
      <c r="AL48" s="63"/>
      <c r="AM48" s="64" t="str">
        <f>'[1]TKB-2'!AM49</f>
        <v>T.Tám</v>
      </c>
      <c r="AN48" s="63"/>
      <c r="AO48" s="64" t="str">
        <f>'[1]TKB-2'!AO49</f>
        <v/>
      </c>
      <c r="AP48" s="63"/>
      <c r="AQ48" s="64" t="str">
        <f>'[1]TKB-2'!AQ49</f>
        <v>D21KTR1.DAK11</v>
      </c>
      <c r="AR48" s="63"/>
      <c r="AS48" s="64" t="str">
        <f>'[1]TKB-2'!AS49</f>
        <v/>
      </c>
      <c r="AT48" s="63"/>
      <c r="AU48" s="64" t="str">
        <f>'[1]TKB-2'!AU49</f>
        <v/>
      </c>
      <c r="AV48" s="63"/>
      <c r="AW48" s="64" t="str">
        <f>'[1]TKB-2'!AW49</f>
        <v/>
      </c>
      <c r="AX48" s="63"/>
      <c r="AY48" s="64" t="str">
        <f>'[1]TKB-2'!AY49</f>
        <v/>
      </c>
      <c r="AZ48" s="63"/>
      <c r="BA48" s="64" t="str">
        <f>'[1]TKB-2'!BA49</f>
        <v>H.Dũng</v>
      </c>
      <c r="BB48" s="63"/>
      <c r="BC48" s="64" t="str">
        <f>'[1]TKB-2'!BC49</f>
        <v>X.Hội</v>
      </c>
      <c r="BD48" s="63"/>
      <c r="BE48" s="64" t="str">
        <f>'[1]TKB-2'!BE49</f>
        <v/>
      </c>
      <c r="BF48" s="63"/>
      <c r="BG48" s="64" t="str">
        <f>'[1]TKB-2'!BG49</f>
        <v/>
      </c>
      <c r="BH48" s="63"/>
      <c r="BI48" s="64" t="str">
        <f>'[1]TKB-2'!BI49</f>
        <v/>
      </c>
      <c r="BJ48" s="63"/>
      <c r="BK48" s="64" t="str">
        <f>'[1]TKB-2'!BK49</f>
        <v>T.Bích</v>
      </c>
      <c r="BL48" s="63"/>
      <c r="BM48" s="64" t="str">
        <f>'[1]TKB-2'!BM49</f>
        <v/>
      </c>
      <c r="BN48" s="63"/>
      <c r="BO48" s="64" t="str">
        <f>'[1]TKB-2'!BO49</f>
        <v/>
      </c>
      <c r="BP48" s="63"/>
      <c r="BQ48" s="64" t="str">
        <f>'[1]TKB-2'!BQ49</f>
        <v/>
      </c>
      <c r="BR48" s="63"/>
      <c r="BS48" s="64" t="str">
        <f>'[1]TKB-2'!BS49</f>
        <v/>
      </c>
      <c r="BT48" s="63"/>
      <c r="BU48" s="64" t="str">
        <f>'[1]TKB-2'!BU49</f>
        <v>H.Xuyên</v>
      </c>
      <c r="BV48" s="63"/>
      <c r="BW48" s="64" t="str">
        <f>'[1]TKB-2'!BW49</f>
        <v>N.Tân</v>
      </c>
      <c r="BX48" s="63"/>
      <c r="BY48" s="64" t="str">
        <f>'[1]TKB-2'!BY49</f>
        <v>P.Lâm</v>
      </c>
      <c r="BZ48" s="63"/>
      <c r="CA48" s="64" t="str">
        <f>'[1]TKB-2'!CA49</f>
        <v/>
      </c>
      <c r="CB48" s="63"/>
      <c r="CC48" s="64" t="str">
        <f>'[1]TKB-2'!CC49</f>
        <v>T.Khánh(TG)</v>
      </c>
      <c r="CD48" s="63"/>
      <c r="CE48" s="64" t="str">
        <f>'[1]TKB-2'!CE49</f>
        <v/>
      </c>
      <c r="CF48" s="63"/>
      <c r="CG48" s="64" t="str">
        <f>'[1]TKB-2'!CG49</f>
        <v/>
      </c>
      <c r="CH48" s="63"/>
      <c r="CI48" s="64" t="str">
        <f>'[1]TKB-2'!CI49</f>
        <v/>
      </c>
      <c r="CJ48" s="63"/>
      <c r="CK48" s="64" t="str">
        <f>'[1]TKB-2'!CK49</f>
        <v>Tr.Tuấn(PH)</v>
      </c>
      <c r="CL48" s="63"/>
      <c r="CM48" s="64" t="str">
        <f>'[1]TKB-2'!CM49</f>
        <v/>
      </c>
      <c r="CN48" s="63"/>
      <c r="CO48" s="64" t="str">
        <f>'[1]TKB-2'!CO49</f>
        <v>V.Tường</v>
      </c>
      <c r="CP48" s="63"/>
      <c r="CQ48" s="64" t="str">
        <f>'[1]TKB-2'!CQ49</f>
        <v/>
      </c>
      <c r="CR48" s="63"/>
      <c r="CS48" s="64" t="str">
        <f>'[1]TKB-2'!CS49</f>
        <v>V.Hương(TG)</v>
      </c>
      <c r="CT48" s="63"/>
      <c r="CU48" s="64" t="str">
        <f>'[1]TKB-2'!CU49</f>
        <v/>
      </c>
      <c r="CV48" s="63"/>
      <c r="CW48" s="64" t="str">
        <f>'[1]TKB-2'!CW49</f>
        <v/>
      </c>
      <c r="CX48" s="63"/>
      <c r="CY48" s="64" t="str">
        <f>'[1]TKB-2'!CY49</f>
        <v/>
      </c>
      <c r="CZ48" s="63"/>
      <c r="DA48" s="64" t="str">
        <f>'[1]TKB-2'!DA49</f>
        <v/>
      </c>
      <c r="DB48" s="63"/>
      <c r="DC48" s="64" t="str">
        <f>'[1]TKB-2'!DC49</f>
        <v>V.Thống</v>
      </c>
      <c r="DD48" s="63"/>
      <c r="DE48" s="64" t="str">
        <f>'[1]TKB-2'!DE49</f>
        <v>V.Khánh</v>
      </c>
      <c r="DF48" s="63"/>
      <c r="DG48" s="64" t="str">
        <f>'[1]TKB-2'!DG49</f>
        <v>M.Linh</v>
      </c>
      <c r="DH48" s="63"/>
      <c r="DI48" s="64" t="str">
        <f>'[1]TKB-2'!DI49</f>
        <v>A.Nhân</v>
      </c>
      <c r="DJ48" s="63"/>
      <c r="DK48" s="64" t="str">
        <f>'[1]TKB-2'!DK49</f>
        <v>Đ.Tâm</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
      </c>
      <c r="EN48" s="63"/>
      <c r="EO48" s="64" t="str">
        <f>'[1]TKB-2'!EO49</f>
        <v/>
      </c>
      <c r="EP48" s="63"/>
      <c r="EQ48" s="64" t="str">
        <f>'[1]TKB-2'!EQ49</f>
        <v>V.Minh</v>
      </c>
      <c r="ER48" s="63"/>
      <c r="ES48" s="64" t="str">
        <f>'[1]TKB-2'!ES49</f>
        <v>Đ.Quý</v>
      </c>
      <c r="ET48" s="63"/>
      <c r="EU48" s="64" t="str">
        <f>'[1]TKB-2'!EU49</f>
        <v/>
      </c>
      <c r="EV48" s="63"/>
      <c r="EW48" s="64" t="str">
        <f>'[1]TKB-2'!EW49</f>
        <v>T.Tiến</v>
      </c>
      <c r="EX48" s="63"/>
      <c r="EY48" s="64" t="str">
        <f>'[1]TKB-2'!EY49</f>
        <v>Th.Hằng(TG)</v>
      </c>
      <c r="EZ48" s="63"/>
      <c r="FA48" s="64" t="str">
        <f>'[1]TKB-2'!FA49</f>
        <v/>
      </c>
      <c r="FB48" s="63"/>
      <c r="FC48" s="64" t="str">
        <f>'[1]TKB-2'!FC49</f>
        <v>T.Linh</v>
      </c>
      <c r="FD48" s="63"/>
      <c r="FE48" s="64" t="str">
        <f>'[1]TKB-2'!FE49</f>
        <v/>
      </c>
      <c r="FF48" s="63"/>
      <c r="FG48" s="64" t="str">
        <f>'[1]TKB-2'!FG49</f>
        <v>Th.Mai</v>
      </c>
      <c r="FH48" s="63"/>
      <c r="FI48" s="64" t="str">
        <f>'[1]TKB-2'!FI49</f>
        <v>Th.Cúc</v>
      </c>
      <c r="FJ48" s="63"/>
      <c r="FK48" s="64" t="str">
        <f>'[1]TKB-2'!FK49</f>
        <v>T.Mến</v>
      </c>
      <c r="FL48" s="63"/>
      <c r="FM48" s="64" t="str">
        <f>'[1]TKB-2'!FM49</f>
        <v>T.Hiếu</v>
      </c>
      <c r="FN48" s="63"/>
      <c r="FO48" s="64" t="str">
        <f>'[1]TKB-2'!FO49</f>
        <v>T.Nhiệm</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297"/>
      <c r="B49" s="300"/>
      <c r="C49" s="303"/>
      <c r="D49" s="39">
        <v>0</v>
      </c>
      <c r="E49" s="293" t="s">
        <v>73</v>
      </c>
      <c r="F49" s="57">
        <f>'[1]TKB-2'!F50</f>
        <v>0</v>
      </c>
      <c r="G49" s="58"/>
      <c r="H49" s="57">
        <f>'[1]TKB-2'!H50</f>
        <v>0</v>
      </c>
      <c r="I49" s="58"/>
      <c r="J49" s="57">
        <f>'[1]TKB-2'!J50</f>
        <v>0</v>
      </c>
      <c r="K49" s="58"/>
      <c r="L49" s="57">
        <f>'[1]TKB-2'!L50</f>
        <v>0</v>
      </c>
      <c r="M49" s="58"/>
      <c r="N49" s="57">
        <f>'[1]TKB-2'!N50</f>
        <v>0</v>
      </c>
      <c r="O49" s="58"/>
      <c r="P49" s="57" t="str">
        <f>'[1]TKB-2'!P50</f>
        <v>A4-101P</v>
      </c>
      <c r="Q49" s="58"/>
      <c r="R49" s="57" t="str">
        <f>'[1]TKB-2'!R50</f>
        <v>A4-102P</v>
      </c>
      <c r="S49" s="58"/>
      <c r="T49" s="57" t="str">
        <f>'[1]TKB-2'!T50</f>
        <v>A4-203</v>
      </c>
      <c r="U49" s="58"/>
      <c r="V49" s="57" t="str">
        <f>'[1]TKB-2'!V50</f>
        <v>A4-302</v>
      </c>
      <c r="W49" s="58"/>
      <c r="X49" s="57">
        <f>'[1]TKB-2'!X50</f>
        <v>0</v>
      </c>
      <c r="Y49" s="58"/>
      <c r="Z49" s="57">
        <f>'[1]TKB-2'!Z50</f>
        <v>0</v>
      </c>
      <c r="AA49" s="58"/>
      <c r="AB49" s="57">
        <f>'[1]TKB-2'!AB50</f>
        <v>0</v>
      </c>
      <c r="AC49" s="58"/>
      <c r="AD49" s="57">
        <f>'[1]TKB-2'!AD50</f>
        <v>0</v>
      </c>
      <c r="AE49" s="58"/>
      <c r="AF49" s="57" t="str">
        <f>'[1]TKB-2'!AF50</f>
        <v>B2-206C</v>
      </c>
      <c r="AG49" s="58"/>
      <c r="AH49" s="57" t="str">
        <f>'[1]TKB-2'!AH50</f>
        <v>B2-505</v>
      </c>
      <c r="AI49" s="58"/>
      <c r="AJ49" s="57">
        <f>'[1]TKB-2'!AJ50</f>
        <v>0</v>
      </c>
      <c r="AK49" s="58"/>
      <c r="AL49" s="57" t="str">
        <f>'[1]TKB-2'!AL50</f>
        <v>B2-401</v>
      </c>
      <c r="AM49" s="58"/>
      <c r="AN49" s="57">
        <f>'[1]TKB-2'!AN50</f>
        <v>0</v>
      </c>
      <c r="AO49" s="58"/>
      <c r="AP49" s="57" t="str">
        <f>'[1]TKB-2'!AP50</f>
        <v>B2-501</v>
      </c>
      <c r="AQ49" s="58"/>
      <c r="AR49" s="57">
        <f>'[1]TKB-2'!AR50</f>
        <v>0</v>
      </c>
      <c r="AS49" s="58"/>
      <c r="AT49" s="57">
        <f>'[1]TKB-2'!AT50</f>
        <v>0</v>
      </c>
      <c r="AU49" s="58"/>
      <c r="AV49" s="57">
        <f>'[1]TKB-2'!AV50</f>
        <v>0</v>
      </c>
      <c r="AW49" s="58"/>
      <c r="AX49" s="57">
        <f>'[1]TKB-2'!AX50</f>
        <v>0</v>
      </c>
      <c r="AY49" s="58"/>
      <c r="AZ49" s="57" t="str">
        <f>'[1]TKB-2'!AZ50</f>
        <v>B2-503</v>
      </c>
      <c r="BA49" s="58"/>
      <c r="BB49" s="57" t="str">
        <f>'[1]TKB-2'!BB50</f>
        <v>B2-403</v>
      </c>
      <c r="BC49" s="58"/>
      <c r="BD49" s="57">
        <f>'[1]TKB-2'!BD50</f>
        <v>0</v>
      </c>
      <c r="BE49" s="58"/>
      <c r="BF49" s="57">
        <f>'[1]TKB-2'!BF50</f>
        <v>0</v>
      </c>
      <c r="BG49" s="58"/>
      <c r="BH49" s="57">
        <f>'[1]TKB-2'!BH50</f>
        <v>0</v>
      </c>
      <c r="BI49" s="58"/>
      <c r="BJ49" s="57" t="str">
        <f>'[1]TKB-2'!BJ50</f>
        <v>B2-101</v>
      </c>
      <c r="BK49" s="58"/>
      <c r="BL49" s="57">
        <f>'[1]TKB-2'!BL50</f>
        <v>0</v>
      </c>
      <c r="BM49" s="58"/>
      <c r="BN49" s="57">
        <f>'[1]TKB-2'!BN50</f>
        <v>0</v>
      </c>
      <c r="BO49" s="58"/>
      <c r="BP49" s="57">
        <f>'[1]TKB-2'!BP50</f>
        <v>0</v>
      </c>
      <c r="BQ49" s="58"/>
      <c r="BR49" s="57">
        <f>'[1]TKB-2'!BR50</f>
        <v>0</v>
      </c>
      <c r="BS49" s="58"/>
      <c r="BT49" s="57" t="str">
        <f>'[1]TKB-2'!BT50</f>
        <v>A4-303</v>
      </c>
      <c r="BU49" s="58"/>
      <c r="BV49" s="57" t="str">
        <f>'[1]TKB-2'!BV50</f>
        <v>B2-102</v>
      </c>
      <c r="BW49" s="58"/>
      <c r="BX49" s="57">
        <f>'[1]TKB-2'!BX50</f>
        <v>0</v>
      </c>
      <c r="BY49" s="58"/>
      <c r="BZ49" s="57">
        <f>'[1]TKB-2'!BZ50</f>
        <v>0</v>
      </c>
      <c r="CA49" s="58"/>
      <c r="CB49" s="57" t="str">
        <f>'[1]TKB-2'!CB50</f>
        <v>B2-103</v>
      </c>
      <c r="CC49" s="58"/>
      <c r="CD49" s="57">
        <f>'[1]TKB-2'!CD50</f>
        <v>0</v>
      </c>
      <c r="CE49" s="58"/>
      <c r="CF49" s="57">
        <f>'[1]TKB-2'!CF50</f>
        <v>0</v>
      </c>
      <c r="CG49" s="58"/>
      <c r="CH49" s="57">
        <f>'[1]TKB-2'!CH50</f>
        <v>0</v>
      </c>
      <c r="CI49" s="58"/>
      <c r="CJ49" s="57" t="str">
        <f>'[1]TKB-2'!CJ50</f>
        <v>B2-302</v>
      </c>
      <c r="CK49" s="58"/>
      <c r="CL49" s="57">
        <f>'[1]TKB-2'!CL50</f>
        <v>0</v>
      </c>
      <c r="CM49" s="58"/>
      <c r="CN49" s="57" t="str">
        <f>'[1]TKB-2'!CN50</f>
        <v>B2-108</v>
      </c>
      <c r="CO49" s="58"/>
      <c r="CP49" s="57">
        <f>'[1]TKB-2'!CP50</f>
        <v>0</v>
      </c>
      <c r="CQ49" s="58"/>
      <c r="CR49" s="57" t="str">
        <f>'[1]TKB-2'!CR50</f>
        <v>A4-202</v>
      </c>
      <c r="CS49" s="58"/>
      <c r="CT49" s="57">
        <f>'[1]TKB-2'!CT50</f>
        <v>0</v>
      </c>
      <c r="CU49" s="58"/>
      <c r="CV49" s="57">
        <f>'[1]TKB-2'!CV50</f>
        <v>0</v>
      </c>
      <c r="CW49" s="58"/>
      <c r="CX49" s="57">
        <f>'[1]TKB-2'!CX50</f>
        <v>0</v>
      </c>
      <c r="CY49" s="58"/>
      <c r="CZ49" s="57">
        <f>'[1]TKB-2'!CZ50</f>
        <v>0</v>
      </c>
      <c r="DA49" s="58"/>
      <c r="DB49" s="57" t="str">
        <f>'[1]TKB-2'!DB50</f>
        <v>B2-205C</v>
      </c>
      <c r="DC49" s="58"/>
      <c r="DD49" s="57" t="str">
        <f>'[1]TKB-2'!DD50</f>
        <v>B2-202</v>
      </c>
      <c r="DE49" s="58"/>
      <c r="DF49" s="57" t="str">
        <f>'[1]TKB-2'!DF50</f>
        <v>B2-203</v>
      </c>
      <c r="DG49" s="58"/>
      <c r="DH49" s="57" t="str">
        <f>'[1]TKB-2'!DH50</f>
        <v>B2-204</v>
      </c>
      <c r="DI49" s="58"/>
      <c r="DJ49" s="57" t="str">
        <f>'[1]TKB-2'!DJ50</f>
        <v>B2-208C</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f>'[1]TKB-2'!EL50</f>
        <v>0</v>
      </c>
      <c r="EM49" s="58"/>
      <c r="EN49" s="57">
        <f>'[1]TKB-2'!EN50</f>
        <v>0</v>
      </c>
      <c r="EO49" s="58"/>
      <c r="EP49" s="57">
        <f>'[1]TKB-2'!EP50</f>
        <v>0</v>
      </c>
      <c r="EQ49" s="58"/>
      <c r="ER49" s="57" t="str">
        <f>'[1]TKB-2'!ER50</f>
        <v>B2-507</v>
      </c>
      <c r="ES49" s="58"/>
      <c r="ET49" s="57">
        <f>'[1]TKB-2'!ET50</f>
        <v>0</v>
      </c>
      <c r="EU49" s="58"/>
      <c r="EV49" s="57" t="str">
        <f>'[1]TKB-2'!EV50</f>
        <v>B2-305</v>
      </c>
      <c r="EW49" s="58"/>
      <c r="EX49" s="57" t="str">
        <f>'[1]TKB-2'!EX50</f>
        <v>B2-407</v>
      </c>
      <c r="EY49" s="58"/>
      <c r="EZ49" s="57">
        <f>'[1]TKB-2'!EZ50</f>
        <v>0</v>
      </c>
      <c r="FA49" s="58"/>
      <c r="FB49" s="57" t="str">
        <f>'[1]TKB-2'!FB50</f>
        <v>B2-207C</v>
      </c>
      <c r="FC49" s="58"/>
      <c r="FD49" s="57">
        <f>'[1]TKB-2'!FD50</f>
        <v>0</v>
      </c>
      <c r="FE49" s="58"/>
      <c r="FF49" s="57" t="str">
        <f>'[1]TKB-2'!FF50</f>
        <v>B2-307</v>
      </c>
      <c r="FG49" s="58"/>
      <c r="FH49" s="57" t="str">
        <f>'[1]TKB-2'!FH50</f>
        <v>B2-303</v>
      </c>
      <c r="FI49" s="58"/>
      <c r="FJ49" s="57" t="str">
        <f>'[1]TKB-2'!FJ50</f>
        <v>B2-304</v>
      </c>
      <c r="FK49" s="58"/>
      <c r="FL49" s="57" t="str">
        <f>'[1]TKB-2'!FL50</f>
        <v>B2-406</v>
      </c>
      <c r="FM49" s="58"/>
      <c r="FN49" s="57" t="str">
        <f>'[1]TKB-2'!FN50</f>
        <v>B2-308</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297"/>
      <c r="B50" s="300"/>
      <c r="C50" s="303"/>
      <c r="D50" s="47">
        <v>0</v>
      </c>
      <c r="E50" s="294"/>
      <c r="F50" s="61"/>
      <c r="G50" s="62" t="str">
        <f>'[1]TKB-2'!G51</f>
        <v/>
      </c>
      <c r="H50" s="61"/>
      <c r="I50" s="62" t="str">
        <f>'[1]TKB-2'!I51</f>
        <v/>
      </c>
      <c r="J50" s="61"/>
      <c r="K50" s="62" t="str">
        <f>'[1]TKB-2'!K51</f>
        <v/>
      </c>
      <c r="L50" s="61"/>
      <c r="M50" s="62" t="str">
        <f>'[1]TKB-2'!M51</f>
        <v/>
      </c>
      <c r="N50" s="61"/>
      <c r="O50" s="62" t="str">
        <f>'[1]TKB-2'!O51</f>
        <v/>
      </c>
      <c r="P50" s="61"/>
      <c r="Q50" s="62" t="str">
        <f>'[1]TKB-2'!Q51</f>
        <v>Đ.Châu</v>
      </c>
      <c r="R50" s="61"/>
      <c r="S50" s="62" t="str">
        <f>'[1]TKB-2'!S51</f>
        <v>L.Trường</v>
      </c>
      <c r="T50" s="61"/>
      <c r="U50" s="62" t="str">
        <f>'[1]TKB-2'!U51</f>
        <v>V.Nam</v>
      </c>
      <c r="V50" s="61"/>
      <c r="W50" s="62" t="str">
        <f>'[1]TKB-2'!W51</f>
        <v>L.Đ.Vinh</v>
      </c>
      <c r="X50" s="61"/>
      <c r="Y50" s="62" t="str">
        <f>'[1]TKB-2'!Y51</f>
        <v/>
      </c>
      <c r="Z50" s="61"/>
      <c r="AA50" s="62" t="str">
        <f>'[1]TKB-2'!AA51</f>
        <v/>
      </c>
      <c r="AB50" s="61"/>
      <c r="AC50" s="62" t="str">
        <f>'[1]TKB-2'!AC51</f>
        <v/>
      </c>
      <c r="AD50" s="61"/>
      <c r="AE50" s="62" t="str">
        <f>'[1]TKB-2'!AE51</f>
        <v/>
      </c>
      <c r="AF50" s="61"/>
      <c r="AG50" s="62" t="str">
        <f>'[1]TKB-2'!AG51</f>
        <v>H.Giang</v>
      </c>
      <c r="AH50" s="61"/>
      <c r="AI50" s="62" t="str">
        <f>'[1]TKB-2'!AI51</f>
        <v>V.Thái</v>
      </c>
      <c r="AJ50" s="61"/>
      <c r="AK50" s="62" t="str">
        <f>'[1]TKB-2'!AK51</f>
        <v/>
      </c>
      <c r="AL50" s="61"/>
      <c r="AM50" s="62" t="str">
        <f>'[1]TKB-2'!AM51</f>
        <v>Th.Diễm</v>
      </c>
      <c r="AN50" s="61"/>
      <c r="AO50" s="62" t="str">
        <f>'[1]TKB-2'!AO51</f>
        <v/>
      </c>
      <c r="AP50" s="61"/>
      <c r="AQ50" s="62" t="str">
        <f>'[1]TKB-2'!AQ51</f>
        <v>D21KTR1.DAK11</v>
      </c>
      <c r="AR50" s="61"/>
      <c r="AS50" s="62" t="str">
        <f>'[1]TKB-2'!AS51</f>
        <v/>
      </c>
      <c r="AT50" s="61"/>
      <c r="AU50" s="62" t="str">
        <f>'[1]TKB-2'!AU51</f>
        <v/>
      </c>
      <c r="AV50" s="61"/>
      <c r="AW50" s="62" t="str">
        <f>'[1]TKB-2'!AW51</f>
        <v/>
      </c>
      <c r="AX50" s="61"/>
      <c r="AY50" s="62" t="str">
        <f>'[1]TKB-2'!AY51</f>
        <v/>
      </c>
      <c r="AZ50" s="61"/>
      <c r="BA50" s="62" t="str">
        <f>'[1]TKB-2'!BA51</f>
        <v>H.Dũng</v>
      </c>
      <c r="BB50" s="61"/>
      <c r="BC50" s="62" t="str">
        <f>'[1]TKB-2'!BC51</f>
        <v>Đ.Đức</v>
      </c>
      <c r="BD50" s="61"/>
      <c r="BE50" s="62" t="str">
        <f>'[1]TKB-2'!BE51</f>
        <v/>
      </c>
      <c r="BF50" s="61"/>
      <c r="BG50" s="62" t="str">
        <f>'[1]TKB-2'!BG51</f>
        <v/>
      </c>
      <c r="BH50" s="61"/>
      <c r="BI50" s="62" t="str">
        <f>'[1]TKB-2'!BI51</f>
        <v/>
      </c>
      <c r="BJ50" s="61"/>
      <c r="BK50" s="62" t="str">
        <f>'[1]TKB-2'!BK51</f>
        <v>T.Bích</v>
      </c>
      <c r="BL50" s="61"/>
      <c r="BM50" s="62" t="str">
        <f>'[1]TKB-2'!BM51</f>
        <v/>
      </c>
      <c r="BN50" s="61"/>
      <c r="BO50" s="62" t="str">
        <f>'[1]TKB-2'!BO51</f>
        <v/>
      </c>
      <c r="BP50" s="61"/>
      <c r="BQ50" s="62" t="str">
        <f>'[1]TKB-2'!BQ51</f>
        <v/>
      </c>
      <c r="BR50" s="61"/>
      <c r="BS50" s="62" t="str">
        <f>'[1]TKB-2'!BS51</f>
        <v/>
      </c>
      <c r="BT50" s="61"/>
      <c r="BU50" s="62" t="str">
        <f>'[1]TKB-2'!BU51</f>
        <v>T.Hùng</v>
      </c>
      <c r="BV50" s="61"/>
      <c r="BW50" s="62" t="str">
        <f>'[1]TKB-2'!BW51</f>
        <v>M.Sang</v>
      </c>
      <c r="BX50" s="61"/>
      <c r="BY50" s="62" t="str">
        <f>'[1]TKB-2'!BY51</f>
        <v/>
      </c>
      <c r="BZ50" s="61"/>
      <c r="CA50" s="62" t="str">
        <f>'[1]TKB-2'!CA51</f>
        <v/>
      </c>
      <c r="CB50" s="61"/>
      <c r="CC50" s="62" t="str">
        <f>'[1]TKB-2'!CC51</f>
        <v>X.Hậu</v>
      </c>
      <c r="CD50" s="61"/>
      <c r="CE50" s="62" t="str">
        <f>'[1]TKB-2'!CE51</f>
        <v/>
      </c>
      <c r="CF50" s="61"/>
      <c r="CG50" s="62" t="str">
        <f>'[1]TKB-2'!CG51</f>
        <v/>
      </c>
      <c r="CH50" s="61"/>
      <c r="CI50" s="62" t="str">
        <f>'[1]TKB-2'!CI51</f>
        <v/>
      </c>
      <c r="CJ50" s="61"/>
      <c r="CK50" s="62" t="str">
        <f>'[1]TKB-2'!CK51</f>
        <v>Tr.Tuấn(PH)</v>
      </c>
      <c r="CL50" s="61"/>
      <c r="CM50" s="62" t="str">
        <f>'[1]TKB-2'!CM51</f>
        <v/>
      </c>
      <c r="CN50" s="61"/>
      <c r="CO50" s="62" t="str">
        <f>'[1]TKB-2'!CO51</f>
        <v>Đ.Khính</v>
      </c>
      <c r="CP50" s="61"/>
      <c r="CQ50" s="62" t="str">
        <f>'[1]TKB-2'!CQ51</f>
        <v/>
      </c>
      <c r="CR50" s="61"/>
      <c r="CS50" s="62" t="str">
        <f>'[1]TKB-2'!CS51</f>
        <v>V.Hương(TG)</v>
      </c>
      <c r="CT50" s="61"/>
      <c r="CU50" s="62" t="str">
        <f>'[1]TKB-2'!CU51</f>
        <v/>
      </c>
      <c r="CV50" s="61"/>
      <c r="CW50" s="62" t="str">
        <f>'[1]TKB-2'!CW51</f>
        <v/>
      </c>
      <c r="CX50" s="61"/>
      <c r="CY50" s="62" t="str">
        <f>'[1]TKB-2'!CY51</f>
        <v/>
      </c>
      <c r="CZ50" s="61"/>
      <c r="DA50" s="62" t="str">
        <f>'[1]TKB-2'!DA51</f>
        <v/>
      </c>
      <c r="DB50" s="61"/>
      <c r="DC50" s="62" t="str">
        <f>'[1]TKB-2'!DC51</f>
        <v>V.Thống</v>
      </c>
      <c r="DD50" s="61"/>
      <c r="DE50" s="62" t="str">
        <f>'[1]TKB-2'!DE51</f>
        <v>Th.Dương</v>
      </c>
      <c r="DF50" s="61"/>
      <c r="DG50" s="62" t="str">
        <f>'[1]TKB-2'!DG51</f>
        <v>T.Thiểm</v>
      </c>
      <c r="DH50" s="61"/>
      <c r="DI50" s="62" t="str">
        <f>'[1]TKB-2'!DI51</f>
        <v>T.Thủy</v>
      </c>
      <c r="DJ50" s="61"/>
      <c r="DK50" s="62" t="str">
        <f>'[1]TKB-2'!DK51</f>
        <v>Đ.Tâm</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
      </c>
      <c r="EN50" s="61"/>
      <c r="EO50" s="62" t="str">
        <f>'[1]TKB-2'!EO51</f>
        <v/>
      </c>
      <c r="EP50" s="61"/>
      <c r="EQ50" s="62" t="str">
        <f>'[1]TKB-2'!EQ51</f>
        <v/>
      </c>
      <c r="ER50" s="61"/>
      <c r="ES50" s="62" t="str">
        <f>'[1]TKB-2'!ES51</f>
        <v>M.Linh</v>
      </c>
      <c r="ET50" s="61"/>
      <c r="EU50" s="62" t="str">
        <f>'[1]TKB-2'!EU51</f>
        <v/>
      </c>
      <c r="EV50" s="61"/>
      <c r="EW50" s="62" t="str">
        <f>'[1]TKB-2'!EW51</f>
        <v>Th.Cúc</v>
      </c>
      <c r="EX50" s="61"/>
      <c r="EY50" s="62" t="str">
        <f>'[1]TKB-2'!EY51</f>
        <v>T.Sơn</v>
      </c>
      <c r="EZ50" s="61"/>
      <c r="FA50" s="62" t="str">
        <f>'[1]TKB-2'!FA51</f>
        <v/>
      </c>
      <c r="FB50" s="61"/>
      <c r="FC50" s="62" t="str">
        <f>'[1]TKB-2'!FC51</f>
        <v>T.Linh</v>
      </c>
      <c r="FD50" s="61"/>
      <c r="FE50" s="62" t="str">
        <f>'[1]TKB-2'!FE51</f>
        <v/>
      </c>
      <c r="FF50" s="61"/>
      <c r="FG50" s="62" t="str">
        <f>'[1]TKB-2'!FG51</f>
        <v>K.Trọng</v>
      </c>
      <c r="FH50" s="61"/>
      <c r="FI50" s="62" t="str">
        <f>'[1]TKB-2'!FI51</f>
        <v>A.Nhân</v>
      </c>
      <c r="FJ50" s="61"/>
      <c r="FK50" s="62" t="str">
        <f>'[1]TKB-2'!FK51</f>
        <v>Th.Mai</v>
      </c>
      <c r="FL50" s="61"/>
      <c r="FM50" s="62" t="str">
        <f>'[1]TKB-2'!FM51</f>
        <v>Th.Loan</v>
      </c>
      <c r="FN50" s="61"/>
      <c r="FO50" s="62" t="str">
        <f>'[1]TKB-2'!FO51</f>
        <v>T.Mến</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297"/>
      <c r="B51" s="300"/>
      <c r="C51" s="303"/>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297"/>
      <c r="B52" s="301"/>
      <c r="C52" s="304"/>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297"/>
      <c r="B53" s="299" t="str">
        <f>'TKB-1'!B53</f>
        <v>BẢY</v>
      </c>
      <c r="C53" s="302">
        <f>+C43+1</f>
        <v>45668</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f>'[1]TKB-2'!V54</f>
        <v>0</v>
      </c>
      <c r="W53" s="56"/>
      <c r="X53" s="55">
        <f>'[1]TKB-2'!X54</f>
        <v>0</v>
      </c>
      <c r="Y53" s="56"/>
      <c r="Z53" s="55">
        <f>'[1]TKB-2'!Z54</f>
        <v>0</v>
      </c>
      <c r="AA53" s="56"/>
      <c r="AB53" s="55">
        <f>'[1]TKB-2'!AB54</f>
        <v>0</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f>'[1]TKB-2'!AR54</f>
        <v>0</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t="str">
        <f>'[1]TKB-2'!BH54</f>
        <v>A4-202</v>
      </c>
      <c r="BI53" s="56"/>
      <c r="BJ53" s="55">
        <f>'[1]TKB-2'!BJ54</f>
        <v>0</v>
      </c>
      <c r="BK53" s="56"/>
      <c r="BL53" s="55">
        <f>'[1]TKB-2'!BL54</f>
        <v>0</v>
      </c>
      <c r="BM53" s="56"/>
      <c r="BN53" s="55">
        <f>'[1]TKB-2'!BN54</f>
        <v>0</v>
      </c>
      <c r="BO53" s="56"/>
      <c r="BP53" s="55">
        <f>'[1]TKB-2'!BP54</f>
        <v>0</v>
      </c>
      <c r="BQ53" s="56"/>
      <c r="BR53" s="55">
        <f>'[1]TKB-2'!BR54</f>
        <v>0</v>
      </c>
      <c r="BS53" s="56"/>
      <c r="BT53" s="55">
        <f>'[1]TKB-2'!BT54</f>
        <v>0</v>
      </c>
      <c r="BU53" s="56"/>
      <c r="BV53" s="55">
        <f>'[1]TKB-2'!BV54</f>
        <v>0</v>
      </c>
      <c r="BW53" s="56"/>
      <c r="BX53" s="55">
        <f>'[1]TKB-2'!BX54</f>
        <v>0</v>
      </c>
      <c r="BY53" s="56"/>
      <c r="BZ53" s="55">
        <f>'[1]TKB-2'!BZ54</f>
        <v>0</v>
      </c>
      <c r="CA53" s="56"/>
      <c r="CB53" s="55">
        <f>'[1]TKB-2'!CB54</f>
        <v>0</v>
      </c>
      <c r="CC53" s="56"/>
      <c r="CD53" s="55">
        <f>'[1]TKB-2'!CD54</f>
        <v>0</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t="str">
        <f>'[1]TKB-2'!CR54</f>
        <v>B2-208C</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f>'[1]TKB-2'!DJ54</f>
        <v>0</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f>'[1]TKB-2'!EP54</f>
        <v>0</v>
      </c>
      <c r="EQ53" s="56"/>
      <c r="ER53" s="55">
        <f>'[1]TKB-2'!ER54</f>
        <v>0</v>
      </c>
      <c r="ES53" s="56"/>
      <c r="ET53" s="55">
        <f>'[1]TKB-2'!ET54</f>
        <v>0</v>
      </c>
      <c r="EU53" s="56"/>
      <c r="EV53" s="55">
        <f>'[1]TKB-2'!EV54</f>
        <v>0</v>
      </c>
      <c r="EW53" s="56"/>
      <c r="EX53" s="55">
        <f>'[1]TKB-2'!EX54</f>
        <v>0</v>
      </c>
      <c r="EY53" s="56"/>
      <c r="EZ53" s="55" t="str">
        <f>'[1]TKB-2'!EZ54</f>
        <v>A.SAN2</v>
      </c>
      <c r="FA53" s="56"/>
      <c r="FB53" s="55">
        <f>'[1]TKB-2'!FB54</f>
        <v>0</v>
      </c>
      <c r="FC53" s="56"/>
      <c r="FD53" s="55">
        <f>'[1]TKB-2'!FD54</f>
        <v>0</v>
      </c>
      <c r="FE53" s="56"/>
      <c r="FF53" s="55">
        <f>'[1]TKB-2'!FF54</f>
        <v>0</v>
      </c>
      <c r="FG53" s="56"/>
      <c r="FH53" s="55">
        <f>'[1]TKB-2'!FH54</f>
        <v>0</v>
      </c>
      <c r="FI53" s="56"/>
      <c r="FJ53" s="55">
        <f>'[1]TKB-2'!FJ54</f>
        <v>0</v>
      </c>
      <c r="FK53" s="56"/>
      <c r="FL53" s="55">
        <f>'[1]TKB-2'!FL54</f>
        <v>0</v>
      </c>
      <c r="FM53" s="56"/>
      <c r="FN53" s="55">
        <f>'[1]TKB-2'!FN54</f>
        <v>0</v>
      </c>
      <c r="FO53" s="56"/>
      <c r="FP53" s="55">
        <f>'[1]TKB-2'!FP54</f>
        <v>0</v>
      </c>
      <c r="FQ53" s="56"/>
      <c r="FR53" s="55">
        <f>'[1]TKB-2'!FR54</f>
        <v>0</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297"/>
      <c r="B54" s="300"/>
      <c r="C54" s="303"/>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
      </c>
      <c r="X54" s="57"/>
      <c r="Y54" s="58" t="str">
        <f>'[1]TKB-2'!Y55</f>
        <v/>
      </c>
      <c r="Z54" s="57"/>
      <c r="AA54" s="58" t="str">
        <f>'[1]TKB-2'!AA55</f>
        <v/>
      </c>
      <c r="AB54" s="57"/>
      <c r="AC54" s="58" t="str">
        <f>'[1]TKB-2'!AC55</f>
        <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Th.Chương</v>
      </c>
      <c r="BJ54" s="57"/>
      <c r="BK54" s="58" t="str">
        <f>'[1]TKB-2'!BK55</f>
        <v/>
      </c>
      <c r="BL54" s="57"/>
      <c r="BM54" s="58" t="str">
        <f>'[1]TKB-2'!BM55</f>
        <v/>
      </c>
      <c r="BN54" s="57"/>
      <c r="BO54" s="58" t="str">
        <f>'[1]TKB-2'!BO55</f>
        <v/>
      </c>
      <c r="BP54" s="57"/>
      <c r="BQ54" s="58" t="str">
        <f>'[1]TKB-2'!BQ55</f>
        <v/>
      </c>
      <c r="BR54" s="57"/>
      <c r="BS54" s="58" t="str">
        <f>'[1]TKB-2'!BS55</f>
        <v/>
      </c>
      <c r="BT54" s="57"/>
      <c r="BU54" s="58" t="str">
        <f>'[1]TKB-2'!BU55</f>
        <v/>
      </c>
      <c r="BV54" s="57"/>
      <c r="BW54" s="58" t="str">
        <f>'[1]TKB-2'!BW55</f>
        <v/>
      </c>
      <c r="BX54" s="57"/>
      <c r="BY54" s="58" t="str">
        <f>'[1]TKB-2'!BY55</f>
        <v/>
      </c>
      <c r="BZ54" s="57"/>
      <c r="CA54" s="58" t="str">
        <f>'[1]TKB-2'!CA55</f>
        <v/>
      </c>
      <c r="CB54" s="57"/>
      <c r="CC54" s="58" t="str">
        <f>'[1]TKB-2'!CC55</f>
        <v/>
      </c>
      <c r="CD54" s="57"/>
      <c r="CE54" s="58" t="str">
        <f>'[1]TKB-2'!CE55</f>
        <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V.Hương(TG)</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
      </c>
      <c r="ER54" s="57"/>
      <c r="ES54" s="58" t="str">
        <f>'[1]TKB-2'!ES55</f>
        <v/>
      </c>
      <c r="ET54" s="57"/>
      <c r="EU54" s="58" t="str">
        <f>'[1]TKB-2'!EU55</f>
        <v/>
      </c>
      <c r="EV54" s="57"/>
      <c r="EW54" s="58" t="str">
        <f>'[1]TKB-2'!EW55</f>
        <v/>
      </c>
      <c r="EX54" s="57"/>
      <c r="EY54" s="58" t="str">
        <f>'[1]TKB-2'!EY55</f>
        <v/>
      </c>
      <c r="EZ54" s="57"/>
      <c r="FA54" s="58" t="str">
        <f>'[1]TKB-2'!FA55</f>
        <v>V.Đông</v>
      </c>
      <c r="FB54" s="57"/>
      <c r="FC54" s="58" t="str">
        <f>'[1]TKB-2'!FC55</f>
        <v/>
      </c>
      <c r="FD54" s="57"/>
      <c r="FE54" s="58" t="str">
        <f>'[1]TKB-2'!FE55</f>
        <v/>
      </c>
      <c r="FF54" s="57"/>
      <c r="FG54" s="58" t="str">
        <f>'[1]TKB-2'!FG55</f>
        <v/>
      </c>
      <c r="FH54" s="57"/>
      <c r="FI54" s="58" t="str">
        <f>'[1]TKB-2'!FI55</f>
        <v/>
      </c>
      <c r="FJ54" s="57"/>
      <c r="FK54" s="58" t="str">
        <f>'[1]TKB-2'!FK55</f>
        <v/>
      </c>
      <c r="FL54" s="57"/>
      <c r="FM54" s="58" t="str">
        <f>'[1]TKB-2'!FM55</f>
        <v/>
      </c>
      <c r="FN54" s="57"/>
      <c r="FO54" s="58" t="str">
        <f>'[1]TKB-2'!FO55</f>
        <v/>
      </c>
      <c r="FP54" s="57"/>
      <c r="FQ54" s="58" t="str">
        <f>'[1]TKB-2'!FQ55</f>
        <v/>
      </c>
      <c r="FR54" s="57"/>
      <c r="FS54" s="58" t="str">
        <f>'[1]TKB-2'!FS55</f>
        <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297"/>
      <c r="B55" s="300"/>
      <c r="C55" s="303"/>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f>'[1]TKB-2'!V56</f>
        <v>0</v>
      </c>
      <c r="W55" s="60"/>
      <c r="X55" s="59">
        <f>'[1]TKB-2'!X56</f>
        <v>0</v>
      </c>
      <c r="Y55" s="60"/>
      <c r="Z55" s="59">
        <f>'[1]TKB-2'!Z56</f>
        <v>0</v>
      </c>
      <c r="AA55" s="60"/>
      <c r="AB55" s="59">
        <f>'[1]TKB-2'!AB56</f>
        <v>0</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f>'[1]TKB-2'!AR56</f>
        <v>0</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t="str">
        <f>'[1]TKB-2'!BH56</f>
        <v>A4-202</v>
      </c>
      <c r="BI55" s="60"/>
      <c r="BJ55" s="59">
        <f>'[1]TKB-2'!BJ56</f>
        <v>0</v>
      </c>
      <c r="BK55" s="60"/>
      <c r="BL55" s="59">
        <f>'[1]TKB-2'!BL56</f>
        <v>0</v>
      </c>
      <c r="BM55" s="60"/>
      <c r="BN55" s="59">
        <f>'[1]TKB-2'!BN56</f>
        <v>0</v>
      </c>
      <c r="BO55" s="60"/>
      <c r="BP55" s="59">
        <f>'[1]TKB-2'!BP56</f>
        <v>0</v>
      </c>
      <c r="BQ55" s="60"/>
      <c r="BR55" s="59">
        <f>'[1]TKB-2'!BR56</f>
        <v>0</v>
      </c>
      <c r="BS55" s="60"/>
      <c r="BT55" s="59">
        <f>'[1]TKB-2'!BT56</f>
        <v>0</v>
      </c>
      <c r="BU55" s="60"/>
      <c r="BV55" s="59">
        <f>'[1]TKB-2'!BV56</f>
        <v>0</v>
      </c>
      <c r="BW55" s="60"/>
      <c r="BX55" s="59">
        <f>'[1]TKB-2'!BX56</f>
        <v>0</v>
      </c>
      <c r="BY55" s="60"/>
      <c r="BZ55" s="59">
        <f>'[1]TKB-2'!BZ56</f>
        <v>0</v>
      </c>
      <c r="CA55" s="60"/>
      <c r="CB55" s="59">
        <f>'[1]TKB-2'!CB56</f>
        <v>0</v>
      </c>
      <c r="CC55" s="60"/>
      <c r="CD55" s="59">
        <f>'[1]TKB-2'!CD56</f>
        <v>0</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t="str">
        <f>'[1]TKB-2'!CR56</f>
        <v>B2-208C</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f>'[1]TKB-2'!DJ56</f>
        <v>0</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f>'[1]TKB-2'!EP56</f>
        <v>0</v>
      </c>
      <c r="EQ55" s="60"/>
      <c r="ER55" s="59">
        <f>'[1]TKB-2'!ER56</f>
        <v>0</v>
      </c>
      <c r="ES55" s="60"/>
      <c r="ET55" s="59">
        <f>'[1]TKB-2'!ET56</f>
        <v>0</v>
      </c>
      <c r="EU55" s="60"/>
      <c r="EV55" s="59">
        <f>'[1]TKB-2'!EV56</f>
        <v>0</v>
      </c>
      <c r="EW55" s="60"/>
      <c r="EX55" s="59">
        <f>'[1]TKB-2'!EX56</f>
        <v>0</v>
      </c>
      <c r="EY55" s="60"/>
      <c r="EZ55" s="59">
        <f>'[1]TKB-2'!EZ56</f>
        <v>0</v>
      </c>
      <c r="FA55" s="60"/>
      <c r="FB55" s="59">
        <f>'[1]TKB-2'!FB56</f>
        <v>0</v>
      </c>
      <c r="FC55" s="60"/>
      <c r="FD55" s="59">
        <f>'[1]TKB-2'!FD56</f>
        <v>0</v>
      </c>
      <c r="FE55" s="60"/>
      <c r="FF55" s="59">
        <f>'[1]TKB-2'!FF56</f>
        <v>0</v>
      </c>
      <c r="FG55" s="60"/>
      <c r="FH55" s="59">
        <f>'[1]TKB-2'!FH56</f>
        <v>0</v>
      </c>
      <c r="FI55" s="60"/>
      <c r="FJ55" s="59">
        <f>'[1]TKB-2'!FJ56</f>
        <v>0</v>
      </c>
      <c r="FK55" s="60"/>
      <c r="FL55" s="59">
        <f>'[1]TKB-2'!FL56</f>
        <v>0</v>
      </c>
      <c r="FM55" s="60"/>
      <c r="FN55" s="59">
        <f>'[1]TKB-2'!FN56</f>
        <v>0</v>
      </c>
      <c r="FO55" s="60"/>
      <c r="FP55" s="59">
        <f>'[1]TKB-2'!FP56</f>
        <v>0</v>
      </c>
      <c r="FQ55" s="60"/>
      <c r="FR55" s="59">
        <f>'[1]TKB-2'!FR56</f>
        <v>0</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297"/>
      <c r="B56" s="300"/>
      <c r="C56" s="303"/>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
      </c>
      <c r="X56" s="61"/>
      <c r="Y56" s="62" t="str">
        <f>'[1]TKB-2'!Y57</f>
        <v/>
      </c>
      <c r="Z56" s="61"/>
      <c r="AA56" s="62" t="str">
        <f>'[1]TKB-2'!AA57</f>
        <v/>
      </c>
      <c r="AB56" s="61"/>
      <c r="AC56" s="62" t="str">
        <f>'[1]TKB-2'!AC57</f>
        <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Th.Huy</v>
      </c>
      <c r="BJ56" s="61"/>
      <c r="BK56" s="62" t="str">
        <f>'[1]TKB-2'!BK57</f>
        <v/>
      </c>
      <c r="BL56" s="61"/>
      <c r="BM56" s="62" t="str">
        <f>'[1]TKB-2'!BM57</f>
        <v/>
      </c>
      <c r="BN56" s="61"/>
      <c r="BO56" s="62" t="str">
        <f>'[1]TKB-2'!BO57</f>
        <v/>
      </c>
      <c r="BP56" s="61"/>
      <c r="BQ56" s="62" t="str">
        <f>'[1]TKB-2'!BQ57</f>
        <v/>
      </c>
      <c r="BR56" s="61"/>
      <c r="BS56" s="62" t="str">
        <f>'[1]TKB-2'!BS57</f>
        <v/>
      </c>
      <c r="BT56" s="61"/>
      <c r="BU56" s="62" t="str">
        <f>'[1]TKB-2'!BU57</f>
        <v/>
      </c>
      <c r="BV56" s="61"/>
      <c r="BW56" s="62" t="str">
        <f>'[1]TKB-2'!BW57</f>
        <v/>
      </c>
      <c r="BX56" s="61"/>
      <c r="BY56" s="62" t="str">
        <f>'[1]TKB-2'!BY57</f>
        <v/>
      </c>
      <c r="BZ56" s="61"/>
      <c r="CA56" s="62" t="str">
        <f>'[1]TKB-2'!CA57</f>
        <v/>
      </c>
      <c r="CB56" s="61"/>
      <c r="CC56" s="62" t="str">
        <f>'[1]TKB-2'!CC57</f>
        <v/>
      </c>
      <c r="CD56" s="61"/>
      <c r="CE56" s="62" t="str">
        <f>'[1]TKB-2'!CE57</f>
        <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V.Hương(TG)</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
      </c>
      <c r="ER56" s="61"/>
      <c r="ES56" s="62" t="str">
        <f>'[1]TKB-2'!ES57</f>
        <v/>
      </c>
      <c r="ET56" s="61"/>
      <c r="EU56" s="62" t="str">
        <f>'[1]TKB-2'!EU57</f>
        <v/>
      </c>
      <c r="EV56" s="61"/>
      <c r="EW56" s="62" t="str">
        <f>'[1]TKB-2'!EW57</f>
        <v/>
      </c>
      <c r="EX56" s="61"/>
      <c r="EY56" s="62" t="str">
        <f>'[1]TKB-2'!EY57</f>
        <v/>
      </c>
      <c r="EZ56" s="61"/>
      <c r="FA56" s="62" t="str">
        <f>'[1]TKB-2'!FA57</f>
        <v/>
      </c>
      <c r="FB56" s="61"/>
      <c r="FC56" s="62" t="str">
        <f>'[1]TKB-2'!FC57</f>
        <v/>
      </c>
      <c r="FD56" s="61"/>
      <c r="FE56" s="62" t="str">
        <f>'[1]TKB-2'!FE57</f>
        <v/>
      </c>
      <c r="FF56" s="61"/>
      <c r="FG56" s="62" t="str">
        <f>'[1]TKB-2'!FG57</f>
        <v/>
      </c>
      <c r="FH56" s="61"/>
      <c r="FI56" s="62" t="str">
        <f>'[1]TKB-2'!FI57</f>
        <v/>
      </c>
      <c r="FJ56" s="61"/>
      <c r="FK56" s="62" t="str">
        <f>'[1]TKB-2'!FK57</f>
        <v/>
      </c>
      <c r="FL56" s="61"/>
      <c r="FM56" s="62" t="str">
        <f>'[1]TKB-2'!FM57</f>
        <v/>
      </c>
      <c r="FN56" s="61"/>
      <c r="FO56" s="62" t="str">
        <f>'[1]TKB-2'!FO57</f>
        <v/>
      </c>
      <c r="FP56" s="61"/>
      <c r="FQ56" s="62" t="str">
        <f>'[1]TKB-2'!FQ57</f>
        <v/>
      </c>
      <c r="FR56" s="61"/>
      <c r="FS56" s="62" t="str">
        <f>'[1]TKB-2'!FS57</f>
        <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297"/>
      <c r="B57" s="300"/>
      <c r="C57" s="303"/>
      <c r="D57" s="50">
        <v>0</v>
      </c>
      <c r="E57" s="295"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t="str">
        <f>'[1]TKB-2'!T58</f>
        <v>A4-202</v>
      </c>
      <c r="U57" s="56"/>
      <c r="V57" s="55">
        <f>'[1]TKB-2'!V58</f>
        <v>0</v>
      </c>
      <c r="W57" s="56"/>
      <c r="X57" s="55">
        <f>'[1]TKB-2'!X58</f>
        <v>0</v>
      </c>
      <c r="Y57" s="56"/>
      <c r="Z57" s="55">
        <f>'[1]TKB-2'!Z58</f>
        <v>0</v>
      </c>
      <c r="AA57" s="56"/>
      <c r="AB57" s="55">
        <f>'[1]TKB-2'!AB58</f>
        <v>0</v>
      </c>
      <c r="AC57" s="56"/>
      <c r="AD57" s="55">
        <f>'[1]TKB-2'!AD58</f>
        <v>0</v>
      </c>
      <c r="AE57" s="56"/>
      <c r="AF57" s="55" t="str">
        <f>'[1]TKB-2'!AF58</f>
        <v>B2-408</v>
      </c>
      <c r="AG57" s="56"/>
      <c r="AH57" s="55" t="str">
        <f>'[1]TKB-2'!AH58</f>
        <v>B2-505</v>
      </c>
      <c r="AI57" s="56"/>
      <c r="AJ57" s="55" t="str">
        <f>'[1]TKB-2'!AJ58</f>
        <v>B2-205C</v>
      </c>
      <c r="AK57" s="56"/>
      <c r="AL57" s="55" t="str">
        <f>'[1]TKB-2'!AL58</f>
        <v>B2-207C</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f>'[1]TKB-2'!BF58</f>
        <v>0</v>
      </c>
      <c r="BG57" s="56"/>
      <c r="BH57" s="55">
        <f>'[1]TKB-2'!BH58</f>
        <v>0</v>
      </c>
      <c r="BI57" s="56"/>
      <c r="BJ57" s="55">
        <f>'[1]TKB-2'!BJ58</f>
        <v>0</v>
      </c>
      <c r="BK57" s="56"/>
      <c r="BL57" s="55">
        <f>'[1]TKB-2'!BL58</f>
        <v>0</v>
      </c>
      <c r="BM57" s="56"/>
      <c r="BN57" s="55">
        <f>'[1]TKB-2'!BN58</f>
        <v>0</v>
      </c>
      <c r="BO57" s="56"/>
      <c r="BP57" s="55">
        <f>'[1]TKB-2'!BP58</f>
        <v>0</v>
      </c>
      <c r="BQ57" s="56"/>
      <c r="BR57" s="55">
        <f>'[1]TKB-2'!BR58</f>
        <v>0</v>
      </c>
      <c r="BS57" s="56"/>
      <c r="BT57" s="55">
        <f>'[1]TKB-2'!BT58</f>
        <v>0</v>
      </c>
      <c r="BU57" s="56"/>
      <c r="BV57" s="55" t="str">
        <f>'[1]TKB-2'!BV58</f>
        <v>B2-102</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t="str">
        <f>'[1]TKB-2'!CR58</f>
        <v>B2-208C</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f>'[1]TKB-2'!DJ58</f>
        <v>0</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f>'[1]TKB-2'!EB58</f>
        <v>0</v>
      </c>
      <c r="EC57" s="56"/>
      <c r="ED57" s="55">
        <f>'[1]TKB-2'!ED58</f>
        <v>0</v>
      </c>
      <c r="EE57" s="56"/>
      <c r="EF57" s="55">
        <f>'[1]TKB-2'!EF58</f>
        <v>0</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297"/>
      <c r="B58" s="300"/>
      <c r="C58" s="303"/>
      <c r="D58" s="42" t="s">
        <v>17</v>
      </c>
      <c r="E58" s="294"/>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Đ.Châu</v>
      </c>
      <c r="V58" s="63"/>
      <c r="W58" s="64" t="str">
        <f>'[1]TKB-2'!W59</f>
        <v/>
      </c>
      <c r="X58" s="63"/>
      <c r="Y58" s="64" t="str">
        <f>'[1]TKB-2'!Y59</f>
        <v/>
      </c>
      <c r="Z58" s="63"/>
      <c r="AA58" s="64" t="str">
        <f>'[1]TKB-2'!AA59</f>
        <v/>
      </c>
      <c r="AB58" s="63"/>
      <c r="AC58" s="64" t="str">
        <f>'[1]TKB-2'!AC59</f>
        <v/>
      </c>
      <c r="AD58" s="63"/>
      <c r="AE58" s="64" t="str">
        <f>'[1]TKB-2'!AE59</f>
        <v/>
      </c>
      <c r="AF58" s="63"/>
      <c r="AG58" s="64" t="str">
        <f>'[1]TKB-2'!AG59</f>
        <v>Th.Chung</v>
      </c>
      <c r="AH58" s="63"/>
      <c r="AI58" s="64" t="str">
        <f>'[1]TKB-2'!AI59</f>
        <v>H.Giang</v>
      </c>
      <c r="AJ58" s="63"/>
      <c r="AK58" s="64" t="str">
        <f>'[1]TKB-2'!AK59</f>
        <v>Đ.Tú</v>
      </c>
      <c r="AL58" s="63"/>
      <c r="AM58" s="64" t="str">
        <f>'[1]TKB-2'!AM59</f>
        <v>P.Dũng</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
      </c>
      <c r="BH58" s="63"/>
      <c r="BI58" s="64" t="str">
        <f>'[1]TKB-2'!BI59</f>
        <v/>
      </c>
      <c r="BJ58" s="63"/>
      <c r="BK58" s="64" t="str">
        <f>'[1]TKB-2'!BK59</f>
        <v/>
      </c>
      <c r="BL58" s="63"/>
      <c r="BM58" s="64" t="str">
        <f>'[1]TKB-2'!BM59</f>
        <v/>
      </c>
      <c r="BN58" s="63"/>
      <c r="BO58" s="64" t="str">
        <f>'[1]TKB-2'!BO59</f>
        <v/>
      </c>
      <c r="BP58" s="63"/>
      <c r="BQ58" s="64" t="str">
        <f>'[1]TKB-2'!BQ59</f>
        <v/>
      </c>
      <c r="BR58" s="63"/>
      <c r="BS58" s="64" t="str">
        <f>'[1]TKB-2'!BS59</f>
        <v/>
      </c>
      <c r="BT58" s="63"/>
      <c r="BU58" s="64" t="str">
        <f>'[1]TKB-2'!BU59</f>
        <v/>
      </c>
      <c r="BV58" s="63"/>
      <c r="BW58" s="64" t="str">
        <f>'[1]TKB-2'!BW59</f>
        <v>T.Hải</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V.Hương(TG)</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
      </c>
      <c r="ED58" s="63"/>
      <c r="EE58" s="64" t="str">
        <f>'[1]TKB-2'!EE59</f>
        <v/>
      </c>
      <c r="EF58" s="63"/>
      <c r="EG58" s="64" t="str">
        <f>'[1]TKB-2'!EG59</f>
        <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297"/>
      <c r="B59" s="300"/>
      <c r="C59" s="303"/>
      <c r="D59" s="39">
        <v>0</v>
      </c>
      <c r="E59" s="293"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t="str">
        <f>'[1]TKB-2'!T60</f>
        <v>A4-202</v>
      </c>
      <c r="U59" s="58"/>
      <c r="V59" s="57">
        <f>'[1]TKB-2'!V60</f>
        <v>0</v>
      </c>
      <c r="W59" s="58"/>
      <c r="X59" s="57">
        <f>'[1]TKB-2'!X60</f>
        <v>0</v>
      </c>
      <c r="Y59" s="58"/>
      <c r="Z59" s="57">
        <f>'[1]TKB-2'!Z60</f>
        <v>0</v>
      </c>
      <c r="AA59" s="58"/>
      <c r="AB59" s="57">
        <f>'[1]TKB-2'!AB60</f>
        <v>0</v>
      </c>
      <c r="AC59" s="58"/>
      <c r="AD59" s="57">
        <f>'[1]TKB-2'!AD60</f>
        <v>0</v>
      </c>
      <c r="AE59" s="58"/>
      <c r="AF59" s="57" t="str">
        <f>'[1]TKB-2'!AF60</f>
        <v>B2-408</v>
      </c>
      <c r="AG59" s="58"/>
      <c r="AH59" s="57" t="str">
        <f>'[1]TKB-2'!AH60</f>
        <v>B2-505</v>
      </c>
      <c r="AI59" s="58"/>
      <c r="AJ59" s="57" t="str">
        <f>'[1]TKB-2'!AJ60</f>
        <v>B2-205C</v>
      </c>
      <c r="AK59" s="58"/>
      <c r="AL59" s="57" t="str">
        <f>'[1]TKB-2'!AL60</f>
        <v>B2-207C</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f>'[1]TKB-2'!BF60</f>
        <v>0</v>
      </c>
      <c r="BG59" s="58"/>
      <c r="BH59" s="57">
        <f>'[1]TKB-2'!BH60</f>
        <v>0</v>
      </c>
      <c r="BI59" s="58"/>
      <c r="BJ59" s="57">
        <f>'[1]TKB-2'!BJ60</f>
        <v>0</v>
      </c>
      <c r="BK59" s="58"/>
      <c r="BL59" s="57">
        <f>'[1]TKB-2'!BL60</f>
        <v>0</v>
      </c>
      <c r="BM59" s="58"/>
      <c r="BN59" s="57">
        <f>'[1]TKB-2'!BN60</f>
        <v>0</v>
      </c>
      <c r="BO59" s="58"/>
      <c r="BP59" s="57">
        <f>'[1]TKB-2'!BP60</f>
        <v>0</v>
      </c>
      <c r="BQ59" s="58"/>
      <c r="BR59" s="57">
        <f>'[1]TKB-2'!BR60</f>
        <v>0</v>
      </c>
      <c r="BS59" s="58"/>
      <c r="BT59" s="57">
        <f>'[1]TKB-2'!BT60</f>
        <v>0</v>
      </c>
      <c r="BU59" s="58"/>
      <c r="BV59" s="57" t="str">
        <f>'[1]TKB-2'!BV60</f>
        <v>B2-102</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t="str">
        <f>'[1]TKB-2'!CR60</f>
        <v>B2-208C</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f>'[1]TKB-2'!DJ60</f>
        <v>0</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f>'[1]TKB-2'!EB60</f>
        <v>0</v>
      </c>
      <c r="EC59" s="58"/>
      <c r="ED59" s="57">
        <f>'[1]TKB-2'!ED60</f>
        <v>0</v>
      </c>
      <c r="EE59" s="58"/>
      <c r="EF59" s="57">
        <f>'[1]TKB-2'!EF60</f>
        <v>0</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297"/>
      <c r="B60" s="300"/>
      <c r="C60" s="303"/>
      <c r="D60" s="47">
        <v>0</v>
      </c>
      <c r="E60" s="294"/>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Đ.Châu</v>
      </c>
      <c r="V60" s="61"/>
      <c r="W60" s="62" t="str">
        <f>'[1]TKB-2'!W61</f>
        <v/>
      </c>
      <c r="X60" s="61"/>
      <c r="Y60" s="62" t="str">
        <f>'[1]TKB-2'!Y61</f>
        <v/>
      </c>
      <c r="Z60" s="61"/>
      <c r="AA60" s="62" t="str">
        <f>'[1]TKB-2'!AA61</f>
        <v/>
      </c>
      <c r="AB60" s="61"/>
      <c r="AC60" s="62" t="str">
        <f>'[1]TKB-2'!AC61</f>
        <v/>
      </c>
      <c r="AD60" s="61"/>
      <c r="AE60" s="62" t="str">
        <f>'[1]TKB-2'!AE61</f>
        <v/>
      </c>
      <c r="AF60" s="61"/>
      <c r="AG60" s="62" t="str">
        <f>'[1]TKB-2'!AG61</f>
        <v>V.Thái</v>
      </c>
      <c r="AH60" s="61"/>
      <c r="AI60" s="62" t="str">
        <f>'[1]TKB-2'!AI61</f>
        <v>K.Trang</v>
      </c>
      <c r="AJ60" s="61"/>
      <c r="AK60" s="62" t="str">
        <f>'[1]TKB-2'!AK61</f>
        <v>Đ.Tú</v>
      </c>
      <c r="AL60" s="61"/>
      <c r="AM60" s="62" t="str">
        <f>'[1]TKB-2'!AM61</f>
        <v>P.Dũng</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
      </c>
      <c r="BH60" s="61"/>
      <c r="BI60" s="62" t="str">
        <f>'[1]TKB-2'!BI61</f>
        <v/>
      </c>
      <c r="BJ60" s="61"/>
      <c r="BK60" s="62" t="str">
        <f>'[1]TKB-2'!BK61</f>
        <v/>
      </c>
      <c r="BL60" s="61"/>
      <c r="BM60" s="62" t="str">
        <f>'[1]TKB-2'!BM61</f>
        <v/>
      </c>
      <c r="BN60" s="61"/>
      <c r="BO60" s="62" t="str">
        <f>'[1]TKB-2'!BO61</f>
        <v/>
      </c>
      <c r="BP60" s="61"/>
      <c r="BQ60" s="62" t="str">
        <f>'[1]TKB-2'!BQ61</f>
        <v/>
      </c>
      <c r="BR60" s="61"/>
      <c r="BS60" s="62" t="str">
        <f>'[1]TKB-2'!BS61</f>
        <v/>
      </c>
      <c r="BT60" s="61"/>
      <c r="BU60" s="62" t="str">
        <f>'[1]TKB-2'!BU61</f>
        <v/>
      </c>
      <c r="BV60" s="61"/>
      <c r="BW60" s="62" t="str">
        <f>'[1]TKB-2'!BW61</f>
        <v>N.Tân</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V.Hương(TG)</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
      </c>
      <c r="ED60" s="61"/>
      <c r="EE60" s="62" t="str">
        <f>'[1]TKB-2'!EE61</f>
        <v/>
      </c>
      <c r="EF60" s="61"/>
      <c r="EG60" s="62" t="str">
        <f>'[1]TKB-2'!EG61</f>
        <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297"/>
      <c r="B61" s="300"/>
      <c r="C61" s="303"/>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297"/>
      <c r="B62" s="301"/>
      <c r="C62" s="304"/>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297"/>
      <c r="B63" s="299" t="str">
        <f>'TKB-1'!B63</f>
        <v>CN</v>
      </c>
      <c r="C63" s="302">
        <f>+C53+1</f>
        <v>45669</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t="str">
        <f>'[1]TKB-2'!CR64</f>
        <v>B2-208C</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f>'[1]TKB-2'!DJ64</f>
        <v>0</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297"/>
      <c r="B64" s="300"/>
      <c r="C64" s="303"/>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V.Hương(TG)</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297"/>
      <c r="B65" s="300"/>
      <c r="C65" s="303"/>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t="str">
        <f>'[1]TKB-2'!CR66</f>
        <v>B2-208C</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f>'[1]TKB-2'!DJ66</f>
        <v>0</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297"/>
      <c r="B66" s="300"/>
      <c r="C66" s="303"/>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V.Hương(TG)</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297"/>
      <c r="B67" s="300"/>
      <c r="C67" s="303"/>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t="str">
        <f>'[1]TKB-2'!CR68</f>
        <v>B2-208C</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f>'[1]TKB-2'!DJ68</f>
        <v>0</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297"/>
      <c r="B68" s="300"/>
      <c r="C68" s="303"/>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V.Hương(TG)</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297"/>
      <c r="B69" s="300"/>
      <c r="C69" s="303"/>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t="str">
        <f>'[1]TKB-2'!CR70</f>
        <v>B2-208C</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f>'[1]TKB-2'!DJ70</f>
        <v>0</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297"/>
      <c r="B70" s="300"/>
      <c r="C70" s="303"/>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V.Hương(TG)</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297"/>
      <c r="B71" s="300"/>
      <c r="C71" s="303"/>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298"/>
      <c r="B72" s="301"/>
      <c r="C72" s="304"/>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D20XDK1</v>
      </c>
      <c r="G87" s="33"/>
      <c r="H87" s="32" t="str">
        <f>H1</f>
        <v>D20XDK2</v>
      </c>
      <c r="I87" s="33"/>
      <c r="J87" s="32" t="str">
        <f>J1</f>
        <v>D20XDK3</v>
      </c>
      <c r="K87" s="33"/>
      <c r="L87" s="32" t="str">
        <f>L1</f>
        <v>D20XDK4</v>
      </c>
      <c r="M87" s="33"/>
      <c r="N87" s="32" t="str">
        <f>N1</f>
        <v>D20XDK5</v>
      </c>
      <c r="O87" s="33"/>
      <c r="P87" s="32" t="str">
        <f>P1</f>
        <v>D21XDK1</v>
      </c>
      <c r="Q87" s="33"/>
      <c r="R87" s="32" t="str">
        <f>R1</f>
        <v>D21XDK2</v>
      </c>
      <c r="S87" s="33"/>
      <c r="T87" s="32" t="str">
        <f>T1</f>
        <v>D21XDK3</v>
      </c>
      <c r="U87" s="33"/>
      <c r="V87" s="32" t="str">
        <f>V1</f>
        <v>D21XDK4</v>
      </c>
      <c r="W87" s="33"/>
      <c r="X87" s="32" t="str">
        <f>X1</f>
        <v>D22XDK1</v>
      </c>
      <c r="Y87" s="33"/>
      <c r="Z87" s="32" t="str">
        <f>Z1</f>
        <v>D22XDK2</v>
      </c>
      <c r="AA87" s="33"/>
      <c r="AB87" s="32" t="str">
        <f>AB1</f>
        <v>D22XDK3</v>
      </c>
      <c r="AC87" s="33"/>
      <c r="AD87" s="32" t="str">
        <f>AD1</f>
        <v>D22XDK4</v>
      </c>
      <c r="AE87" s="33"/>
      <c r="AF87" s="32" t="str">
        <f>AF1</f>
        <v>D23XDK1</v>
      </c>
      <c r="AG87" s="33"/>
      <c r="AH87" s="32" t="str">
        <f>AH1</f>
        <v>D23XDK2</v>
      </c>
      <c r="AI87" s="33"/>
      <c r="AJ87" s="32" t="str">
        <f>AJ1</f>
        <v>D23XDK3</v>
      </c>
      <c r="AK87" s="33"/>
      <c r="AL87" s="32" t="str">
        <f>AL1</f>
        <v>D23XDK4</v>
      </c>
      <c r="AM87" s="33"/>
      <c r="AN87" s="32" t="str">
        <f>AN1</f>
        <v>D20KTR1</v>
      </c>
      <c r="AO87" s="33"/>
      <c r="AP87" s="32" t="str">
        <f>AP1</f>
        <v>D21KTR1</v>
      </c>
      <c r="AQ87" s="33"/>
      <c r="AR87" s="32" t="str">
        <f>AR1</f>
        <v>D21KNT1</v>
      </c>
      <c r="AS87" s="33"/>
      <c r="AT87" s="32" t="str">
        <f>AT1</f>
        <v>D22KTR1</v>
      </c>
      <c r="AU87" s="33"/>
      <c r="AV87" s="32" t="str">
        <f>AV1</f>
        <v>D22KNT1</v>
      </c>
      <c r="AW87" s="33"/>
      <c r="AX87" s="32" t="str">
        <f>AX1</f>
        <v>D22QDC1</v>
      </c>
      <c r="AY87" s="33"/>
      <c r="AZ87" s="32" t="str">
        <f>AZ1</f>
        <v>D23KTR1</v>
      </c>
      <c r="BA87" s="33"/>
      <c r="BB87" s="32" t="str">
        <f>BB1</f>
        <v>D23KNT1</v>
      </c>
      <c r="BC87" s="33"/>
      <c r="BD87" s="32" t="str">
        <f>BD1</f>
        <v>D23QDC1</v>
      </c>
      <c r="BE87" s="33"/>
      <c r="BF87" s="32" t="str">
        <f>BF1</f>
        <v>D20CDK1</v>
      </c>
      <c r="BG87" s="33"/>
      <c r="BH87" s="32" t="str">
        <f>BH1</f>
        <v>D21CDK1</v>
      </c>
      <c r="BI87" s="33"/>
      <c r="BJ87" s="32" t="str">
        <f>BJ1</f>
        <v>D22CDK1</v>
      </c>
      <c r="BK87" s="33"/>
      <c r="BL87" s="32" t="str">
        <f>BL1</f>
        <v>D23CDK1</v>
      </c>
      <c r="BM87" s="33"/>
      <c r="BN87" s="32" t="str">
        <f>BN1</f>
        <v>D20CNK1</v>
      </c>
      <c r="BO87" s="33"/>
      <c r="BP87" s="32" t="str">
        <f>BP1</f>
        <v>D20XCK1</v>
      </c>
      <c r="BQ87" s="33"/>
      <c r="BR87" s="32" t="str">
        <f>BR1</f>
        <v>D21XCK1</v>
      </c>
      <c r="BS87" s="33"/>
      <c r="BT87" s="32" t="str">
        <f>BT1</f>
        <v>D21CNK1</v>
      </c>
      <c r="BU87" s="33"/>
      <c r="BV87" s="32" t="str">
        <f>BV1</f>
        <v>D22XCK1</v>
      </c>
      <c r="BW87" s="33"/>
      <c r="BX87" s="32" t="str">
        <f>BX1</f>
        <v>D23CNK1</v>
      </c>
      <c r="BY87" s="33"/>
      <c r="BZ87" s="32" t="str">
        <f>BZ1</f>
        <v>D21CTC1</v>
      </c>
      <c r="CA87" s="33"/>
      <c r="CB87" s="32" t="str">
        <f>CB1</f>
        <v>D22CTC1</v>
      </c>
      <c r="CC87" s="33"/>
      <c r="CD87" s="32" t="str">
        <f>CD1</f>
        <v>D23CTC1</v>
      </c>
      <c r="CE87" s="33"/>
      <c r="CF87" s="32" t="str">
        <f>CF1</f>
        <v>D23CTC2</v>
      </c>
      <c r="CG87" s="33"/>
      <c r="CH87" s="32" t="str">
        <f>CH1</f>
        <v>D23COK1</v>
      </c>
      <c r="CI87" s="33"/>
      <c r="CJ87" s="32" t="str">
        <f>CJ1</f>
        <v>D23COK2</v>
      </c>
      <c r="CK87" s="33"/>
      <c r="CL87" s="32" t="str">
        <f>CL1</f>
        <v>D23COK3</v>
      </c>
      <c r="CM87" s="33"/>
      <c r="CN87" s="32" t="str">
        <f>CN1</f>
        <v>D23TDK1</v>
      </c>
      <c r="CO87" s="33"/>
      <c r="CP87" s="32" t="str">
        <f>CP1</f>
        <v>D23XNK1</v>
      </c>
      <c r="CQ87" s="33"/>
      <c r="CR87" s="32" t="str">
        <f>CR1</f>
        <v>D21KDC1</v>
      </c>
      <c r="CS87" s="33"/>
      <c r="CT87" s="32" t="str">
        <f>CT1</f>
        <v>D21KXC1</v>
      </c>
      <c r="CU87" s="33"/>
      <c r="CV87" s="32" t="str">
        <f>CV1</f>
        <v>D21QXC1</v>
      </c>
      <c r="CW87" s="33"/>
      <c r="CX87" s="32" t="str">
        <f>CX1</f>
        <v>D21QHC1</v>
      </c>
      <c r="CY87" s="33"/>
      <c r="CZ87" s="32" t="str">
        <f>CZ1</f>
        <v>D21QLC1</v>
      </c>
      <c r="DA87" s="33"/>
      <c r="DB87" s="32" t="str">
        <f>DB1</f>
        <v>D22KDC1</v>
      </c>
      <c r="DC87" s="33"/>
      <c r="DD87" s="32" t="str">
        <f>DD1</f>
        <v>D22KXC1</v>
      </c>
      <c r="DE87" s="33"/>
      <c r="DF87" s="32" t="str">
        <f>DF1</f>
        <v>D22QXC1</v>
      </c>
      <c r="DG87" s="33"/>
      <c r="DH87" s="32" t="str">
        <f>DH1</f>
        <v>D22QHC1</v>
      </c>
      <c r="DI87" s="33"/>
      <c r="DJ87" s="32" t="str">
        <f>DJ1</f>
        <v>D22QSC1</v>
      </c>
      <c r="DK87" s="33"/>
      <c r="DL87" s="32" t="str">
        <f>DL1</f>
        <v>D23KDC1</v>
      </c>
      <c r="DM87" s="33"/>
      <c r="DN87" s="32" t="str">
        <f>DN1</f>
        <v>D23KXC1</v>
      </c>
      <c r="DO87" s="33"/>
      <c r="DP87" s="32" t="str">
        <f>DP1</f>
        <v>D23QXC1</v>
      </c>
      <c r="DQ87" s="33"/>
      <c r="DR87" s="32" t="str">
        <f>DR1</f>
        <v>D23QHC1</v>
      </c>
      <c r="DS87" s="33"/>
      <c r="DT87" s="32" t="str">
        <f>DT1</f>
        <v>D23QLC1</v>
      </c>
      <c r="DU87" s="33"/>
      <c r="DV87" s="32" t="str">
        <f>DV1</f>
        <v>D23QSC1</v>
      </c>
      <c r="DW87" s="33"/>
      <c r="DX87" s="32" t="str">
        <f>DX1</f>
        <v>D23TNC1</v>
      </c>
      <c r="DY87" s="33"/>
      <c r="DZ87" s="32" t="str">
        <f>DZ1</f>
        <v>D23LQC1</v>
      </c>
      <c r="EA87" s="33"/>
      <c r="EB87" s="32" t="str">
        <f>EB1</f>
        <v>D23CTC4</v>
      </c>
      <c r="EC87" s="33"/>
      <c r="ED87" s="32" t="str">
        <f>ED1</f>
        <v>D24XDK1</v>
      </c>
      <c r="EE87" s="33"/>
      <c r="EF87" s="32" t="str">
        <f>EF1</f>
        <v>D24XDK2</v>
      </c>
      <c r="EG87" s="33"/>
      <c r="EH87" s="32" t="str">
        <f>EH1</f>
        <v>D24XDK3</v>
      </c>
      <c r="EI87" s="33"/>
      <c r="EJ87" s="32" t="str">
        <f>EJ1</f>
        <v>D24XDK4</v>
      </c>
      <c r="EK87" s="33"/>
      <c r="EL87" s="32" t="str">
        <f>EL1</f>
        <v>D24KTR1</v>
      </c>
      <c r="EM87" s="33"/>
      <c r="EN87" s="32" t="str">
        <f>EN1</f>
        <v>D24KNT1</v>
      </c>
      <c r="EO87" s="33"/>
      <c r="EP87" s="32" t="str">
        <f>EP1</f>
        <v>D24CTC1</v>
      </c>
      <c r="EQ87" s="33"/>
      <c r="ER87" s="32" t="str">
        <f>ER1</f>
        <v>D24CDK1</v>
      </c>
      <c r="ES87" s="33"/>
      <c r="ET87" s="32" t="str">
        <f>ET1</f>
        <v>D24CNK1</v>
      </c>
      <c r="EU87" s="33"/>
      <c r="EV87" s="32" t="str">
        <f>EV1</f>
        <v>D24COK1</v>
      </c>
      <c r="EW87" s="33"/>
      <c r="EX87" s="32" t="str">
        <f>EX1</f>
        <v>D24COK2</v>
      </c>
      <c r="EY87" s="33"/>
      <c r="EZ87" s="32" t="str">
        <f>EZ1</f>
        <v>D24TDK1</v>
      </c>
      <c r="FA87" s="33"/>
      <c r="FB87" s="32" t="str">
        <f>FB1</f>
        <v>D24KXC1</v>
      </c>
      <c r="FC87" s="33"/>
      <c r="FD87" s="32" t="str">
        <f>FD1</f>
        <v>D24QXC1</v>
      </c>
      <c r="FE87" s="33"/>
      <c r="FF87" s="32" t="str">
        <f>FF1</f>
        <v>D24KDC1</v>
      </c>
      <c r="FG87" s="33"/>
      <c r="FH87" s="32" t="str">
        <f>FH1</f>
        <v>D24QHC1</v>
      </c>
      <c r="FI87" s="33"/>
      <c r="FJ87" s="32" t="str">
        <f>FJ1</f>
        <v>D24LQC1</v>
      </c>
      <c r="FK87" s="33"/>
      <c r="FL87" s="32" t="str">
        <f>FL1</f>
        <v>D24TNC1</v>
      </c>
      <c r="FM87" s="33"/>
      <c r="FN87" s="32" t="str">
        <f>FN1</f>
        <v>D24TMC1</v>
      </c>
      <c r="FO87" s="33"/>
      <c r="FP87" s="32" t="str">
        <f>FP1</f>
        <v>O</v>
      </c>
      <c r="FQ87" s="33"/>
      <c r="FR87" s="32" t="str">
        <f>FR1</f>
        <v>O</v>
      </c>
      <c r="FS87" s="33"/>
      <c r="FT87" s="32" t="str">
        <f>FT1</f>
        <v>O</v>
      </c>
      <c r="FU87" s="33"/>
      <c r="FV87" s="32" t="str">
        <f>FV1</f>
        <v>O</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7">
        <f>+A3+1</f>
        <v>26</v>
      </c>
      <c r="B89" s="299" t="str">
        <f>'[3]TKB TUAN'!B89:B98</f>
        <v>HAI</v>
      </c>
      <c r="C89" s="302">
        <f>C63+1</f>
        <v>45670</v>
      </c>
      <c r="D89" s="39">
        <v>0</v>
      </c>
      <c r="E89" s="293" t="s">
        <v>52</v>
      </c>
      <c r="F89" s="55">
        <f>'[1]TKB-2'!F90</f>
        <v>0</v>
      </c>
      <c r="G89" s="56"/>
      <c r="H89" s="55">
        <f>'[1]TKB-2'!H90</f>
        <v>0</v>
      </c>
      <c r="I89" s="56"/>
      <c r="J89" s="55">
        <f>'[1]TKB-2'!J90</f>
        <v>0</v>
      </c>
      <c r="K89" s="56"/>
      <c r="L89" s="55">
        <f>'[1]TKB-2'!L90</f>
        <v>0</v>
      </c>
      <c r="M89" s="56"/>
      <c r="N89" s="55">
        <f>'[1]TKB-2'!N90</f>
        <v>0</v>
      </c>
      <c r="O89" s="56"/>
      <c r="P89" s="55">
        <f>'[1]TKB-2'!P90</f>
        <v>0</v>
      </c>
      <c r="Q89" s="56"/>
      <c r="R89" s="55">
        <f>'[1]TKB-2'!R90</f>
        <v>0</v>
      </c>
      <c r="S89" s="56"/>
      <c r="T89" s="55">
        <f>'[1]TKB-2'!T90</f>
        <v>0</v>
      </c>
      <c r="U89" s="56"/>
      <c r="V89" s="55">
        <f>'[1]TKB-2'!V90</f>
        <v>0</v>
      </c>
      <c r="W89" s="56"/>
      <c r="X89" s="55" t="str">
        <f>'[1]TKB-2'!X90</f>
        <v>B2-101</v>
      </c>
      <c r="Y89" s="56"/>
      <c r="Z89" s="55" t="str">
        <f>'[1]TKB-2'!Z90</f>
        <v>B2-102</v>
      </c>
      <c r="AA89" s="56"/>
      <c r="AB89" s="55" t="str">
        <f>'[1]TKB-2'!AB90</f>
        <v>B2-103</v>
      </c>
      <c r="AC89" s="56"/>
      <c r="AD89" s="55" t="str">
        <f>'[1]TKB-2'!AD90</f>
        <v>B2-201</v>
      </c>
      <c r="AE89" s="56"/>
      <c r="AF89" s="55">
        <f>'[1]TKB-2'!AF90</f>
        <v>0</v>
      </c>
      <c r="AG89" s="56"/>
      <c r="AH89" s="55">
        <f>'[1]TKB-2'!AH90</f>
        <v>0</v>
      </c>
      <c r="AI89" s="56"/>
      <c r="AJ89" s="55">
        <f>'[1]TKB-2'!AJ90</f>
        <v>0</v>
      </c>
      <c r="AK89" s="56"/>
      <c r="AL89" s="55">
        <f>'[1]TKB-2'!AL90</f>
        <v>0</v>
      </c>
      <c r="AM89" s="56"/>
      <c r="AN89" s="55" t="str">
        <f>'[1]TKB-2'!AN90</f>
        <v>btin</v>
      </c>
      <c r="AO89" s="56"/>
      <c r="AP89" s="55">
        <f>'[1]TKB-2'!AP90</f>
        <v>0</v>
      </c>
      <c r="AQ89" s="56"/>
      <c r="AR89" s="55" t="str">
        <f>'[1]TKB-2'!AR90</f>
        <v>btin</v>
      </c>
      <c r="AS89" s="56"/>
      <c r="AT89" s="55" t="str">
        <f>'[1]TKB-2'!AT90</f>
        <v>B2-205C</v>
      </c>
      <c r="AU89" s="56"/>
      <c r="AV89" s="55" t="str">
        <f>'[1]TKB-2'!AV90</f>
        <v>B2-501</v>
      </c>
      <c r="AW89" s="56"/>
      <c r="AX89" s="55">
        <f>'[1]TKB-2'!AX90</f>
        <v>0</v>
      </c>
      <c r="AY89" s="56"/>
      <c r="AZ89" s="55">
        <f>'[1]TKB-2'!AZ90</f>
        <v>0</v>
      </c>
      <c r="BA89" s="56"/>
      <c r="BB89" s="55">
        <f>'[1]TKB-2'!BB90</f>
        <v>0</v>
      </c>
      <c r="BC89" s="56"/>
      <c r="BD89" s="55">
        <f>'[1]TKB-2'!BD90</f>
        <v>0</v>
      </c>
      <c r="BE89" s="56"/>
      <c r="BF89" s="55">
        <f>'[1]TKB-2'!BF90</f>
        <v>0</v>
      </c>
      <c r="BG89" s="56"/>
      <c r="BH89" s="55" t="str">
        <f>'[1]TKB-2'!BH90</f>
        <v>A4-101P</v>
      </c>
      <c r="BI89" s="56"/>
      <c r="BJ89" s="55">
        <f>'[1]TKB-2'!BJ90</f>
        <v>0</v>
      </c>
      <c r="BK89" s="56"/>
      <c r="BL89" s="55" t="str">
        <f>'[1]TKB-2'!BL90</f>
        <v>B2-204</v>
      </c>
      <c r="BM89" s="56"/>
      <c r="BN89" s="55">
        <f>'[1]TKB-2'!BN90</f>
        <v>0</v>
      </c>
      <c r="BO89" s="56"/>
      <c r="BP89" s="55">
        <f>'[1]TKB-2'!BP90</f>
        <v>0</v>
      </c>
      <c r="BQ89" s="56"/>
      <c r="BR89" s="55" t="str">
        <f>'[1]TKB-2'!BR90</f>
        <v>A4-102P</v>
      </c>
      <c r="BS89" s="56"/>
      <c r="BT89" s="55">
        <f>'[1]TKB-2'!BT90</f>
        <v>0</v>
      </c>
      <c r="BU89" s="56"/>
      <c r="BV89" s="55">
        <f>'[1]TKB-2'!BV90</f>
        <v>0</v>
      </c>
      <c r="BW89" s="56"/>
      <c r="BX89" s="55">
        <f>'[1]TKB-2'!BX90</f>
        <v>0</v>
      </c>
      <c r="BY89" s="56"/>
      <c r="BZ89" s="55" t="str">
        <f>'[1]TKB-2'!BZ90</f>
        <v>btin</v>
      </c>
      <c r="CA89" s="56"/>
      <c r="CB89" s="55">
        <f>'[1]TKB-2'!CB90</f>
        <v>0</v>
      </c>
      <c r="CC89" s="56"/>
      <c r="CD89" s="55" t="str">
        <f>'[1]TKB-2'!CD90</f>
        <v>B2-207C</v>
      </c>
      <c r="CE89" s="56"/>
      <c r="CF89" s="55" t="str">
        <f>'[1]TKB-2'!CF90</f>
        <v>btin</v>
      </c>
      <c r="CG89" s="56"/>
      <c r="CH89" s="55" t="str">
        <f>'[1]TKB-2'!CH90</f>
        <v>B2-303</v>
      </c>
      <c r="CI89" s="56"/>
      <c r="CJ89" s="55" t="str">
        <f>'[1]TKB-2'!CJ90</f>
        <v>B2-304</v>
      </c>
      <c r="CK89" s="56"/>
      <c r="CL89" s="55" t="str">
        <f>'[1]TKB-2'!CL90</f>
        <v>btin</v>
      </c>
      <c r="CM89" s="56"/>
      <c r="CN89" s="55">
        <f>'[1]TKB-2'!CN90</f>
        <v>0</v>
      </c>
      <c r="CO89" s="56"/>
      <c r="CP89" s="55">
        <f>'[1]TKB-2'!CP90</f>
        <v>0</v>
      </c>
      <c r="CQ89" s="56"/>
      <c r="CR89" s="55">
        <f>'[1]TKB-2'!CR90</f>
        <v>0</v>
      </c>
      <c r="CS89" s="56"/>
      <c r="CT89" s="55" t="str">
        <f>'[1]TKB-2'!CT90</f>
        <v>btin</v>
      </c>
      <c r="CU89" s="56"/>
      <c r="CV89" s="55" t="str">
        <f>'[1]TKB-2'!CV90</f>
        <v>btin</v>
      </c>
      <c r="CW89" s="56"/>
      <c r="CX89" s="55" t="str">
        <f>'[1]TKB-2'!CX90</f>
        <v>btin</v>
      </c>
      <c r="CY89" s="56"/>
      <c r="CZ89" s="55" t="str">
        <f>'[1]TKB-2'!CZ90</f>
        <v>btin</v>
      </c>
      <c r="DA89" s="56"/>
      <c r="DB89" s="55">
        <f>'[1]TKB-2'!DB90</f>
        <v>0</v>
      </c>
      <c r="DC89" s="56"/>
      <c r="DD89" s="55">
        <f>'[1]TKB-2'!DD90</f>
        <v>0</v>
      </c>
      <c r="DE89" s="56"/>
      <c r="DF89" s="55">
        <f>'[1]TKB-2'!DF90</f>
        <v>0</v>
      </c>
      <c r="DG89" s="56"/>
      <c r="DH89" s="55">
        <f>'[1]TKB-2'!DH90</f>
        <v>0</v>
      </c>
      <c r="DI89" s="56"/>
      <c r="DJ89" s="55">
        <f>'[1]TKB-2'!DJ90</f>
        <v>0</v>
      </c>
      <c r="DK89" s="56"/>
      <c r="DL89" s="55" t="str">
        <f>'[1]TKB-2'!DL90</f>
        <v>A.SAN2</v>
      </c>
      <c r="DM89" s="56"/>
      <c r="DN89" s="55" t="str">
        <f>'[1]TKB-2'!DN90</f>
        <v>B2-403</v>
      </c>
      <c r="DO89" s="56"/>
      <c r="DP89" s="55" t="str">
        <f>'[1]TKB-2'!DP90</f>
        <v>B2-404</v>
      </c>
      <c r="DQ89" s="56"/>
      <c r="DR89" s="55" t="str">
        <f>'[1]TKB-2'!DR90</f>
        <v>B2-108</v>
      </c>
      <c r="DS89" s="56"/>
      <c r="DT89" s="55">
        <f>'[1]TKB-2'!DT90</f>
        <v>0</v>
      </c>
      <c r="DU89" s="56"/>
      <c r="DV89" s="55" t="str">
        <f>'[1]TKB-2'!DV90</f>
        <v>B2-305</v>
      </c>
      <c r="DW89" s="56"/>
      <c r="DX89" s="55" t="str">
        <f>'[1]TKB-2'!DX90</f>
        <v>B2-306</v>
      </c>
      <c r="DY89" s="56"/>
      <c r="DZ89" s="55" t="str">
        <f>'[1]TKB-2'!DZ90</f>
        <v>B2-307</v>
      </c>
      <c r="EA89" s="56"/>
      <c r="EB89" s="55">
        <f>'[1]TKB-2'!EB90</f>
        <v>0</v>
      </c>
      <c r="EC89" s="56"/>
      <c r="ED89" s="55" t="str">
        <f>'[1]TKB-2'!ED90</f>
        <v>B2-308</v>
      </c>
      <c r="EE89" s="56"/>
      <c r="EF89" s="55" t="str">
        <f>'[1]TKB-2'!EF90</f>
        <v>B2-302</v>
      </c>
      <c r="EG89" s="56"/>
      <c r="EH89" s="55" t="str">
        <f>'[1]TKB-2'!EH90</f>
        <v>B2-405</v>
      </c>
      <c r="EI89" s="56"/>
      <c r="EJ89" s="55">
        <f>'[1]TKB-2'!EJ90</f>
        <v>0</v>
      </c>
      <c r="EK89" s="56"/>
      <c r="EL89" s="55" t="str">
        <f>'[1]TKB-2'!EL90</f>
        <v>B2-503</v>
      </c>
      <c r="EM89" s="56"/>
      <c r="EN89" s="55" t="str">
        <f>'[1]TKB-2'!EN90</f>
        <v>B2-504</v>
      </c>
      <c r="EO89" s="56"/>
      <c r="EP89" s="55">
        <f>'[1]TKB-2'!EP90</f>
        <v>0</v>
      </c>
      <c r="EQ89" s="56"/>
      <c r="ER89" s="55">
        <f>'[1]TKB-2'!ER90</f>
        <v>0</v>
      </c>
      <c r="ES89" s="56"/>
      <c r="ET89" s="55" t="str">
        <f>'[1]TKB-2'!ET90</f>
        <v>btin</v>
      </c>
      <c r="EU89" s="56"/>
      <c r="EV89" s="55">
        <f>'[1]TKB-2'!EV90</f>
        <v>0</v>
      </c>
      <c r="EW89" s="56"/>
      <c r="EX89" s="55">
        <f>'[1]TKB-2'!EX90</f>
        <v>0</v>
      </c>
      <c r="EY89" s="56"/>
      <c r="EZ89" s="55" t="str">
        <f>'[1]TKB-2'!EZ90</f>
        <v>B2-408</v>
      </c>
      <c r="FA89" s="56"/>
      <c r="FB89" s="55">
        <f>'[1]TKB-2'!FB90</f>
        <v>0</v>
      </c>
      <c r="FC89" s="56"/>
      <c r="FD89" s="55">
        <f>'[1]TKB-2'!FD90</f>
        <v>0</v>
      </c>
      <c r="FE89" s="56"/>
      <c r="FF89" s="55">
        <f>'[1]TKB-2'!FF90</f>
        <v>0</v>
      </c>
      <c r="FG89" s="56"/>
      <c r="FH89" s="55">
        <f>'[1]TKB-2'!FH90</f>
        <v>0</v>
      </c>
      <c r="FI89" s="56"/>
      <c r="FJ89" s="55">
        <f>'[1]TKB-2'!FJ90</f>
        <v>0</v>
      </c>
      <c r="FK89" s="56"/>
      <c r="FL89" s="55">
        <f>'[1]TKB-2'!FL90</f>
        <v>0</v>
      </c>
      <c r="FM89" s="56"/>
      <c r="FN89" s="55">
        <f>'[1]TKB-2'!FN90</f>
        <v>0</v>
      </c>
      <c r="FO89" s="56"/>
      <c r="FP89" s="55">
        <f>'[1]TKB-2'!FP90</f>
        <v>0</v>
      </c>
      <c r="FQ89" s="56"/>
      <c r="FR89" s="55">
        <f>'[1]TKB-2'!FR90</f>
        <v>0</v>
      </c>
      <c r="FS89" s="56"/>
      <c r="FT89" s="55">
        <f>'[1]TKB-2'!FT90</f>
        <v>0</v>
      </c>
      <c r="FU89" s="56"/>
      <c r="FV89" s="55">
        <f>'[1]TKB-2'!FV90</f>
        <v>0</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8"/>
      <c r="B90" s="300"/>
      <c r="C90" s="309"/>
      <c r="D90" s="42" t="s">
        <v>15</v>
      </c>
      <c r="E90" s="294"/>
      <c r="F90" s="57"/>
      <c r="G90" s="58" t="str">
        <f>'[1]TKB-2'!G91</f>
        <v/>
      </c>
      <c r="H90" s="57"/>
      <c r="I90" s="58" t="str">
        <f>'[1]TKB-2'!I91</f>
        <v/>
      </c>
      <c r="J90" s="57"/>
      <c r="K90" s="58" t="str">
        <f>'[1]TKB-2'!K91</f>
        <v/>
      </c>
      <c r="L90" s="57"/>
      <c r="M90" s="58" t="str">
        <f>'[1]TKB-2'!M91</f>
        <v/>
      </c>
      <c r="N90" s="57"/>
      <c r="O90" s="58" t="str">
        <f>'[1]TKB-2'!O91</f>
        <v/>
      </c>
      <c r="P90" s="57"/>
      <c r="Q90" s="58" t="str">
        <f>'[1]TKB-2'!Q91</f>
        <v/>
      </c>
      <c r="R90" s="57"/>
      <c r="S90" s="58" t="str">
        <f>'[1]TKB-2'!S91</f>
        <v/>
      </c>
      <c r="T90" s="57"/>
      <c r="U90" s="58" t="str">
        <f>'[1]TKB-2'!U91</f>
        <v/>
      </c>
      <c r="V90" s="57"/>
      <c r="W90" s="58" t="str">
        <f>'[1]TKB-2'!W91</f>
        <v/>
      </c>
      <c r="X90" s="57"/>
      <c r="Y90" s="58" t="str">
        <f>'[1]TKB-2'!Y91</f>
        <v>V.Trình</v>
      </c>
      <c r="Z90" s="57"/>
      <c r="AA90" s="58" t="str">
        <f>'[1]TKB-2'!AA91</f>
        <v>Đ.Tân</v>
      </c>
      <c r="AB90" s="57"/>
      <c r="AC90" s="58" t="str">
        <f>'[1]TKB-2'!AC91</f>
        <v>L.Đ.Vinh</v>
      </c>
      <c r="AD90" s="57"/>
      <c r="AE90" s="58" t="str">
        <f>'[1]TKB-2'!AE91</f>
        <v>D.Tiến</v>
      </c>
      <c r="AF90" s="57"/>
      <c r="AG90" s="58" t="str">
        <f>'[1]TKB-2'!AG91</f>
        <v/>
      </c>
      <c r="AH90" s="57"/>
      <c r="AI90" s="58" t="str">
        <f>'[1]TKB-2'!AI91</f>
        <v/>
      </c>
      <c r="AJ90" s="57"/>
      <c r="AK90" s="58" t="str">
        <f>'[1]TKB-2'!AK91</f>
        <v/>
      </c>
      <c r="AL90" s="57"/>
      <c r="AM90" s="58" t="str">
        <f>'[1]TKB-2'!AM91</f>
        <v/>
      </c>
      <c r="AN90" s="57"/>
      <c r="AO90" s="58" t="str">
        <f>'[1]TKB-2'!AO91</f>
        <v>KTR</v>
      </c>
      <c r="AP90" s="57"/>
      <c r="AQ90" s="58" t="str">
        <f>'[1]TKB-2'!AQ91</f>
        <v/>
      </c>
      <c r="AR90" s="57"/>
      <c r="AS90" s="58" t="str">
        <f>'[1]TKB-2'!AS91</f>
        <v>K KTR</v>
      </c>
      <c r="AT90" s="57"/>
      <c r="AU90" s="58" t="str">
        <f>'[1]TKB-2'!AU91</f>
        <v>H.Vũ</v>
      </c>
      <c r="AV90" s="57"/>
      <c r="AW90" s="58" t="str">
        <f>'[1]TKB-2'!AW91</f>
        <v>D22KNT1ĐA.KTNT2</v>
      </c>
      <c r="AX90" s="57"/>
      <c r="AY90" s="58" t="str">
        <f>'[1]TKB-2'!AY91</f>
        <v/>
      </c>
      <c r="AZ90" s="57"/>
      <c r="BA90" s="58" t="str">
        <f>'[1]TKB-2'!BA91</f>
        <v/>
      </c>
      <c r="BB90" s="57"/>
      <c r="BC90" s="58" t="str">
        <f>'[1]TKB-2'!BC91</f>
        <v/>
      </c>
      <c r="BD90" s="57"/>
      <c r="BE90" s="58" t="str">
        <f>'[1]TKB-2'!BE91</f>
        <v/>
      </c>
      <c r="BF90" s="57"/>
      <c r="BG90" s="58" t="str">
        <f>'[1]TKB-2'!BG91</f>
        <v/>
      </c>
      <c r="BH90" s="57"/>
      <c r="BI90" s="58" t="str">
        <f>'[1]TKB-2'!BI91</f>
        <v>S.Vinh</v>
      </c>
      <c r="BJ90" s="57"/>
      <c r="BK90" s="58" t="str">
        <f>'[1]TKB-2'!BK91</f>
        <v/>
      </c>
      <c r="BL90" s="57"/>
      <c r="BM90" s="58" t="str">
        <f>'[1]TKB-2'!BM91</f>
        <v>P.Trúc</v>
      </c>
      <c r="BN90" s="57"/>
      <c r="BO90" s="58" t="str">
        <f>'[1]TKB-2'!BO91</f>
        <v/>
      </c>
      <c r="BP90" s="57"/>
      <c r="BQ90" s="58" t="str">
        <f>'[1]TKB-2'!BQ91</f>
        <v/>
      </c>
      <c r="BR90" s="57"/>
      <c r="BS90" s="58" t="str">
        <f>'[1]TKB-2'!BS91</f>
        <v>V.Khôi(SV)</v>
      </c>
      <c r="BT90" s="57"/>
      <c r="BU90" s="58" t="str">
        <f>'[1]TKB-2'!BU91</f>
        <v/>
      </c>
      <c r="BV90" s="57"/>
      <c r="BW90" s="58" t="str">
        <f>'[1]TKB-2'!BW91</f>
        <v/>
      </c>
      <c r="BX90" s="57"/>
      <c r="BY90" s="58" t="str">
        <f>'[1]TKB-2'!BY91</f>
        <v/>
      </c>
      <c r="BZ90" s="57"/>
      <c r="CA90" s="58" t="str">
        <f>'[1]TKB-2'!CA91</f>
        <v>KHTKT-CN</v>
      </c>
      <c r="CB90" s="57"/>
      <c r="CC90" s="58" t="str">
        <f>'[1]TKB-2'!CC91</f>
        <v/>
      </c>
      <c r="CD90" s="57"/>
      <c r="CE90" s="58" t="str">
        <f>'[1]TKB-2'!CE91</f>
        <v>T.Sơn</v>
      </c>
      <c r="CF90" s="57"/>
      <c r="CG90" s="58" t="e">
        <f>'[1]TKB-2'!CG91</f>
        <v>#VALUE!</v>
      </c>
      <c r="CH90" s="57"/>
      <c r="CI90" s="58" t="str">
        <f>'[1]TKB-2'!CI91</f>
        <v>Tr.Tuấn(PH)</v>
      </c>
      <c r="CJ90" s="57"/>
      <c r="CK90" s="58" t="str">
        <f>'[1]TKB-2'!CK91</f>
        <v>S.Tùng</v>
      </c>
      <c r="CL90" s="57"/>
      <c r="CM90" s="58" t="e">
        <f>'[1]TKB-2'!CM91</f>
        <v>#VALUE!</v>
      </c>
      <c r="CN90" s="57"/>
      <c r="CO90" s="58" t="str">
        <f>'[1]TKB-2'!CO91</f>
        <v/>
      </c>
      <c r="CP90" s="57"/>
      <c r="CQ90" s="58" t="str">
        <f>'[1]TKB-2'!CQ91</f>
        <v/>
      </c>
      <c r="CR90" s="57"/>
      <c r="CS90" s="58" t="str">
        <f>'[1]TKB-2'!CS91</f>
        <v/>
      </c>
      <c r="CT90" s="57"/>
      <c r="CU90" s="58" t="str">
        <f>'[1]TKB-2'!CU91</f>
        <v>KKTE</v>
      </c>
      <c r="CV90" s="57"/>
      <c r="CW90" s="58" t="str">
        <f>'[1]TKB-2'!CW91</f>
        <v>KKTE</v>
      </c>
      <c r="CX90" s="57"/>
      <c r="CY90" s="58" t="str">
        <f>'[1]TKB-2'!CY91</f>
        <v>KKTE</v>
      </c>
      <c r="CZ90" s="57"/>
      <c r="DA90" s="58" t="str">
        <f>'[1]TKB-2'!DA91</f>
        <v>KKTE</v>
      </c>
      <c r="DB90" s="57"/>
      <c r="DC90" s="58" t="str">
        <f>'[1]TKB-2'!DC91</f>
        <v/>
      </c>
      <c r="DD90" s="57"/>
      <c r="DE90" s="58" t="str">
        <f>'[1]TKB-2'!DE91</f>
        <v/>
      </c>
      <c r="DF90" s="57"/>
      <c r="DG90" s="58" t="str">
        <f>'[1]TKB-2'!DG91</f>
        <v/>
      </c>
      <c r="DH90" s="57"/>
      <c r="DI90" s="58" t="str">
        <f>'[1]TKB-2'!DI91</f>
        <v/>
      </c>
      <c r="DJ90" s="57"/>
      <c r="DK90" s="58" t="str">
        <f>'[1]TKB-2'!DK91</f>
        <v/>
      </c>
      <c r="DL90" s="57"/>
      <c r="DM90" s="58" t="str">
        <f>'[1]TKB-2'!DM91</f>
        <v>V.Đông</v>
      </c>
      <c r="DN90" s="57"/>
      <c r="DO90" s="58" t="str">
        <f>'[1]TKB-2'!DO91</f>
        <v>Tr.Quang</v>
      </c>
      <c r="DP90" s="57"/>
      <c r="DQ90" s="58" t="str">
        <f>'[1]TKB-2'!DQ91</f>
        <v>Thu.Trang</v>
      </c>
      <c r="DR90" s="57"/>
      <c r="DS90" s="58" t="str">
        <f>'[1]TKB-2'!DS91</f>
        <v>T.Nhiệm</v>
      </c>
      <c r="DT90" s="57"/>
      <c r="DU90" s="58" t="str">
        <f>'[1]TKB-2'!DU91</f>
        <v/>
      </c>
      <c r="DV90" s="57"/>
      <c r="DW90" s="58" t="str">
        <f>'[1]TKB-2'!DW91</f>
        <v>K.Cúc</v>
      </c>
      <c r="DX90" s="57"/>
      <c r="DY90" s="58" t="str">
        <f>'[1]TKB-2'!DY91</f>
        <v>M.Ly</v>
      </c>
      <c r="DZ90" s="57"/>
      <c r="EA90" s="58" t="str">
        <f>'[1]TKB-2'!EA91</f>
        <v>Đ.Tâm</v>
      </c>
      <c r="EB90" s="57"/>
      <c r="EC90" s="58" t="str">
        <f>'[1]TKB-2'!EC91</f>
        <v/>
      </c>
      <c r="ED90" s="57"/>
      <c r="EE90" s="58" t="str">
        <f>'[1]TKB-2'!EE91</f>
        <v>N.Hòa</v>
      </c>
      <c r="EF90" s="57"/>
      <c r="EG90" s="58" t="str">
        <f>'[1]TKB-2'!EG91</f>
        <v>T.Công</v>
      </c>
      <c r="EH90" s="57"/>
      <c r="EI90" s="58" t="str">
        <f>'[1]TKB-2'!EI91</f>
        <v>Th.Quý</v>
      </c>
      <c r="EJ90" s="57"/>
      <c r="EK90" s="58" t="str">
        <f>'[1]TKB-2'!EK91</f>
        <v/>
      </c>
      <c r="EL90" s="57"/>
      <c r="EM90" s="58" t="str">
        <f>'[1]TKB-2'!EM91</f>
        <v>D24KTR1DACS3</v>
      </c>
      <c r="EN90" s="57"/>
      <c r="EO90" s="58" t="str">
        <f>'[1]TKB-2'!EO91</f>
        <v>A.Nương</v>
      </c>
      <c r="EP90" s="57"/>
      <c r="EQ90" s="58" t="str">
        <f>'[1]TKB-2'!EQ91</f>
        <v/>
      </c>
      <c r="ER90" s="57"/>
      <c r="ES90" s="58" t="str">
        <f>'[1]TKB-2'!ES91</f>
        <v/>
      </c>
      <c r="ET90" s="57"/>
      <c r="EU90" s="58" t="e">
        <f>'[1]TKB-2'!EU91</f>
        <v>#VALUE!</v>
      </c>
      <c r="EV90" s="57"/>
      <c r="EW90" s="58" t="str">
        <f>'[1]TKB-2'!EW91</f>
        <v/>
      </c>
      <c r="EX90" s="57"/>
      <c r="EY90" s="58" t="str">
        <f>'[1]TKB-2'!EY91</f>
        <v/>
      </c>
      <c r="EZ90" s="57"/>
      <c r="FA90" s="58" t="str">
        <f>'[1]TKB-2'!FA91</f>
        <v>Th.Thân</v>
      </c>
      <c r="FB90" s="57"/>
      <c r="FC90" s="58" t="str">
        <f>'[1]TKB-2'!FC91</f>
        <v/>
      </c>
      <c r="FD90" s="57"/>
      <c r="FE90" s="58" t="str">
        <f>'[1]TKB-2'!FE91</f>
        <v/>
      </c>
      <c r="FF90" s="57"/>
      <c r="FG90" s="58" t="str">
        <f>'[1]TKB-2'!FG91</f>
        <v/>
      </c>
      <c r="FH90" s="57"/>
      <c r="FI90" s="58" t="str">
        <f>'[1]TKB-2'!FI91</f>
        <v/>
      </c>
      <c r="FJ90" s="57"/>
      <c r="FK90" s="58" t="str">
        <f>'[1]TKB-2'!FK91</f>
        <v/>
      </c>
      <c r="FL90" s="57"/>
      <c r="FM90" s="58" t="str">
        <f>'[1]TKB-2'!FM91</f>
        <v/>
      </c>
      <c r="FN90" s="57"/>
      <c r="FO90" s="58" t="str">
        <f>'[1]TKB-2'!FO91</f>
        <v/>
      </c>
      <c r="FP90" s="57"/>
      <c r="FQ90" s="58" t="str">
        <f>'[1]TKB-2'!FQ91</f>
        <v/>
      </c>
      <c r="FR90" s="57"/>
      <c r="FS90" s="58" t="str">
        <f>'[1]TKB-2'!FS91</f>
        <v/>
      </c>
      <c r="FT90" s="57"/>
      <c r="FU90" s="58" t="str">
        <f>'[1]TKB-2'!FU91</f>
        <v/>
      </c>
      <c r="FV90" s="57"/>
      <c r="FW90" s="58" t="str">
        <f>'[1]TKB-2'!FW91</f>
        <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8"/>
      <c r="B91" s="300"/>
      <c r="C91" s="309"/>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f>'[1]TKB-2'!V92</f>
        <v>0</v>
      </c>
      <c r="W91" s="60"/>
      <c r="X91" s="59" t="str">
        <f>'[1]TKB-2'!X92</f>
        <v>B2-101</v>
      </c>
      <c r="Y91" s="60"/>
      <c r="Z91" s="59" t="str">
        <f>'[1]TKB-2'!Z92</f>
        <v>B2-102</v>
      </c>
      <c r="AA91" s="60"/>
      <c r="AB91" s="59" t="str">
        <f>'[1]TKB-2'!AB92</f>
        <v>B2-103</v>
      </c>
      <c r="AC91" s="60"/>
      <c r="AD91" s="59" t="str">
        <f>'[1]TKB-2'!AD92</f>
        <v>B2-201</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f>'[1]TKB-2'!AR92</f>
        <v>0</v>
      </c>
      <c r="AS91" s="60"/>
      <c r="AT91" s="59" t="str">
        <f>'[1]TKB-2'!AT92</f>
        <v>B2-205C</v>
      </c>
      <c r="AU91" s="60"/>
      <c r="AV91" s="59" t="str">
        <f>'[1]TKB-2'!AV92</f>
        <v>B2-501</v>
      </c>
      <c r="AW91" s="60"/>
      <c r="AX91" s="59">
        <f>'[1]TKB-2'!AX92</f>
        <v>0</v>
      </c>
      <c r="AY91" s="60"/>
      <c r="AZ91" s="59">
        <f>'[1]TKB-2'!AZ92</f>
        <v>0</v>
      </c>
      <c r="BA91" s="60"/>
      <c r="BB91" s="59">
        <f>'[1]TKB-2'!BB92</f>
        <v>0</v>
      </c>
      <c r="BC91" s="60"/>
      <c r="BD91" s="59">
        <f>'[1]TKB-2'!BD92</f>
        <v>0</v>
      </c>
      <c r="BE91" s="60"/>
      <c r="BF91" s="59">
        <f>'[1]TKB-2'!BF92</f>
        <v>0</v>
      </c>
      <c r="BG91" s="60"/>
      <c r="BH91" s="59" t="str">
        <f>'[1]TKB-2'!BH92</f>
        <v>A4-101P</v>
      </c>
      <c r="BI91" s="60"/>
      <c r="BJ91" s="59">
        <f>'[1]TKB-2'!BJ92</f>
        <v>0</v>
      </c>
      <c r="BK91" s="60"/>
      <c r="BL91" s="59" t="str">
        <f>'[1]TKB-2'!BL92</f>
        <v>B2-204</v>
      </c>
      <c r="BM91" s="60"/>
      <c r="BN91" s="59">
        <f>'[1]TKB-2'!BN92</f>
        <v>0</v>
      </c>
      <c r="BO91" s="60"/>
      <c r="BP91" s="59">
        <f>'[1]TKB-2'!BP92</f>
        <v>0</v>
      </c>
      <c r="BQ91" s="60"/>
      <c r="BR91" s="59" t="str">
        <f>'[1]TKB-2'!BR92</f>
        <v>A4-102P</v>
      </c>
      <c r="BS91" s="60"/>
      <c r="BT91" s="59">
        <f>'[1]TKB-2'!BT92</f>
        <v>0</v>
      </c>
      <c r="BU91" s="60"/>
      <c r="BV91" s="59">
        <f>'[1]TKB-2'!BV92</f>
        <v>0</v>
      </c>
      <c r="BW91" s="60"/>
      <c r="BX91" s="59">
        <f>'[1]TKB-2'!BX92</f>
        <v>0</v>
      </c>
      <c r="BY91" s="60"/>
      <c r="BZ91" s="59">
        <f>'[1]TKB-2'!BZ92</f>
        <v>0</v>
      </c>
      <c r="CA91" s="60"/>
      <c r="CB91" s="59">
        <f>'[1]TKB-2'!CB92</f>
        <v>0</v>
      </c>
      <c r="CC91" s="60"/>
      <c r="CD91" s="59" t="str">
        <f>'[1]TKB-2'!CD92</f>
        <v>B2-207C</v>
      </c>
      <c r="CE91" s="60"/>
      <c r="CF91" s="59">
        <f>'[1]TKB-2'!CF92</f>
        <v>0</v>
      </c>
      <c r="CG91" s="60"/>
      <c r="CH91" s="59" t="str">
        <f>'[1]TKB-2'!CH92</f>
        <v>B2-303</v>
      </c>
      <c r="CI91" s="60"/>
      <c r="CJ91" s="59" t="str">
        <f>'[1]TKB-2'!CJ92</f>
        <v>B2-304</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f>'[1]TKB-2'!CX92</f>
        <v>0</v>
      </c>
      <c r="CY91" s="60"/>
      <c r="CZ91" s="59">
        <f>'[1]TKB-2'!CZ92</f>
        <v>0</v>
      </c>
      <c r="DA91" s="60"/>
      <c r="DB91" s="59">
        <f>'[1]TKB-2'!DB92</f>
        <v>0</v>
      </c>
      <c r="DC91" s="60"/>
      <c r="DD91" s="59">
        <f>'[1]TKB-2'!DD92</f>
        <v>0</v>
      </c>
      <c r="DE91" s="60"/>
      <c r="DF91" s="59">
        <f>'[1]TKB-2'!DF92</f>
        <v>0</v>
      </c>
      <c r="DG91" s="60"/>
      <c r="DH91" s="59">
        <f>'[1]TKB-2'!DH92</f>
        <v>0</v>
      </c>
      <c r="DI91" s="60"/>
      <c r="DJ91" s="59">
        <f>'[1]TKB-2'!DJ92</f>
        <v>0</v>
      </c>
      <c r="DK91" s="60"/>
      <c r="DL91" s="59">
        <f>'[1]TKB-2'!DL92</f>
        <v>0</v>
      </c>
      <c r="DM91" s="60"/>
      <c r="DN91" s="59" t="str">
        <f>'[1]TKB-2'!DN92</f>
        <v>B2-403</v>
      </c>
      <c r="DO91" s="60"/>
      <c r="DP91" s="59" t="str">
        <f>'[1]TKB-2'!DP92</f>
        <v>B2-404</v>
      </c>
      <c r="DQ91" s="60"/>
      <c r="DR91" s="59">
        <f>'[1]TKB-2'!DR92</f>
        <v>0</v>
      </c>
      <c r="DS91" s="60"/>
      <c r="DT91" s="59">
        <f>'[1]TKB-2'!DT92</f>
        <v>0</v>
      </c>
      <c r="DU91" s="60"/>
      <c r="DV91" s="59" t="str">
        <f>'[1]TKB-2'!DV92</f>
        <v>B2-305</v>
      </c>
      <c r="DW91" s="60"/>
      <c r="DX91" s="59" t="str">
        <f>'[1]TKB-2'!DX92</f>
        <v>B2-306</v>
      </c>
      <c r="DY91" s="60"/>
      <c r="DZ91" s="59" t="str">
        <f>'[1]TKB-2'!DZ92</f>
        <v>B2-307</v>
      </c>
      <c r="EA91" s="60"/>
      <c r="EB91" s="59">
        <f>'[1]TKB-2'!EB92</f>
        <v>0</v>
      </c>
      <c r="EC91" s="60"/>
      <c r="ED91" s="59" t="str">
        <f>'[1]TKB-2'!ED92</f>
        <v>B2-308</v>
      </c>
      <c r="EE91" s="60"/>
      <c r="EF91" s="59" t="str">
        <f>'[1]TKB-2'!EF92</f>
        <v>B2-302</v>
      </c>
      <c r="EG91" s="60"/>
      <c r="EH91" s="59" t="str">
        <f>'[1]TKB-2'!EH92</f>
        <v>B2-405</v>
      </c>
      <c r="EI91" s="60"/>
      <c r="EJ91" s="59">
        <f>'[1]TKB-2'!EJ92</f>
        <v>0</v>
      </c>
      <c r="EK91" s="60"/>
      <c r="EL91" s="59" t="str">
        <f>'[1]TKB-2'!EL92</f>
        <v>B2-503</v>
      </c>
      <c r="EM91" s="60"/>
      <c r="EN91" s="59" t="str">
        <f>'[1]TKB-2'!EN92</f>
        <v>B2-504</v>
      </c>
      <c r="EO91" s="60"/>
      <c r="EP91" s="59">
        <f>'[1]TKB-2'!EP92</f>
        <v>0</v>
      </c>
      <c r="EQ91" s="60"/>
      <c r="ER91" s="59">
        <f>'[1]TKB-2'!ER92</f>
        <v>0</v>
      </c>
      <c r="ES91" s="60"/>
      <c r="ET91" s="59">
        <f>'[1]TKB-2'!ET92</f>
        <v>0</v>
      </c>
      <c r="EU91" s="60"/>
      <c r="EV91" s="59">
        <f>'[1]TKB-2'!EV92</f>
        <v>0</v>
      </c>
      <c r="EW91" s="60"/>
      <c r="EX91" s="59">
        <f>'[1]TKB-2'!EX92</f>
        <v>0</v>
      </c>
      <c r="EY91" s="60"/>
      <c r="EZ91" s="59" t="str">
        <f>'[1]TKB-2'!EZ92</f>
        <v>B2-408</v>
      </c>
      <c r="FA91" s="60"/>
      <c r="FB91" s="59">
        <f>'[1]TKB-2'!FB92</f>
        <v>0</v>
      </c>
      <c r="FC91" s="60"/>
      <c r="FD91" s="59">
        <f>'[1]TKB-2'!FD92</f>
        <v>0</v>
      </c>
      <c r="FE91" s="60"/>
      <c r="FF91" s="59">
        <f>'[1]TKB-2'!FF92</f>
        <v>0</v>
      </c>
      <c r="FG91" s="60"/>
      <c r="FH91" s="59">
        <f>'[1]TKB-2'!FH92</f>
        <v>0</v>
      </c>
      <c r="FI91" s="60"/>
      <c r="FJ91" s="59">
        <f>'[1]TKB-2'!FJ92</f>
        <v>0</v>
      </c>
      <c r="FK91" s="60"/>
      <c r="FL91" s="59">
        <f>'[1]TKB-2'!FL92</f>
        <v>0</v>
      </c>
      <c r="FM91" s="60"/>
      <c r="FN91" s="59">
        <f>'[1]TKB-2'!FN92</f>
        <v>0</v>
      </c>
      <c r="FO91" s="60"/>
      <c r="FP91" s="59">
        <f>'[1]TKB-2'!FP92</f>
        <v>0</v>
      </c>
      <c r="FQ91" s="60"/>
      <c r="FR91" s="59">
        <f>'[1]TKB-2'!FR92</f>
        <v>0</v>
      </c>
      <c r="FS91" s="60"/>
      <c r="FT91" s="59">
        <f>'[1]TKB-2'!FT92</f>
        <v>0</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8"/>
      <c r="B92" s="300"/>
      <c r="C92" s="309"/>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
      </c>
      <c r="X92" s="61"/>
      <c r="Y92" s="62" t="str">
        <f>'[1]TKB-2'!Y93</f>
        <v>V.Hải</v>
      </c>
      <c r="Z92" s="61"/>
      <c r="AA92" s="62" t="str">
        <f>'[1]TKB-2'!AA93</f>
        <v>N.Cường</v>
      </c>
      <c r="AB92" s="61"/>
      <c r="AC92" s="62" t="str">
        <f>'[1]TKB-2'!AC93</f>
        <v>Đ.Tân</v>
      </c>
      <c r="AD92" s="61"/>
      <c r="AE92" s="62" t="str">
        <f>'[1]TKB-2'!AE93</f>
        <v>H.Phúc</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
      </c>
      <c r="AT92" s="61"/>
      <c r="AU92" s="62" t="str">
        <f>'[1]TKB-2'!AU93</f>
        <v>H.Vũ</v>
      </c>
      <c r="AV92" s="61"/>
      <c r="AW92" s="62" t="str">
        <f>'[1]TKB-2'!AW93</f>
        <v>D22KNT1ĐA.KTNT2</v>
      </c>
      <c r="AX92" s="61"/>
      <c r="AY92" s="62" t="str">
        <f>'[1]TKB-2'!AY93</f>
        <v/>
      </c>
      <c r="AZ92" s="61"/>
      <c r="BA92" s="62" t="str">
        <f>'[1]TKB-2'!BA93</f>
        <v/>
      </c>
      <c r="BB92" s="61"/>
      <c r="BC92" s="62" t="str">
        <f>'[1]TKB-2'!BC93</f>
        <v/>
      </c>
      <c r="BD92" s="61"/>
      <c r="BE92" s="62" t="str">
        <f>'[1]TKB-2'!BE93</f>
        <v/>
      </c>
      <c r="BF92" s="61"/>
      <c r="BG92" s="62" t="str">
        <f>'[1]TKB-2'!BG93</f>
        <v/>
      </c>
      <c r="BH92" s="61"/>
      <c r="BI92" s="62" t="str">
        <f>'[1]TKB-2'!BI93</f>
        <v>Th.Vũ</v>
      </c>
      <c r="BJ92" s="61"/>
      <c r="BK92" s="62" t="str">
        <f>'[1]TKB-2'!BK93</f>
        <v/>
      </c>
      <c r="BL92" s="61"/>
      <c r="BM92" s="62" t="str">
        <f>'[1]TKB-2'!BM93</f>
        <v>Th.Dân</v>
      </c>
      <c r="BN92" s="61"/>
      <c r="BO92" s="62" t="str">
        <f>'[1]TKB-2'!BO93</f>
        <v/>
      </c>
      <c r="BP92" s="61"/>
      <c r="BQ92" s="62" t="str">
        <f>'[1]TKB-2'!BQ93</f>
        <v/>
      </c>
      <c r="BR92" s="61"/>
      <c r="BS92" s="62" t="str">
        <f>'[1]TKB-2'!BS93</f>
        <v>H.Xuyên</v>
      </c>
      <c r="BT92" s="61"/>
      <c r="BU92" s="62" t="str">
        <f>'[1]TKB-2'!BU93</f>
        <v/>
      </c>
      <c r="BV92" s="61"/>
      <c r="BW92" s="62" t="str">
        <f>'[1]TKB-2'!BW93</f>
        <v/>
      </c>
      <c r="BX92" s="61"/>
      <c r="BY92" s="62" t="str">
        <f>'[1]TKB-2'!BY93</f>
        <v/>
      </c>
      <c r="BZ92" s="61"/>
      <c r="CA92" s="62" t="str">
        <f>'[1]TKB-2'!CA93</f>
        <v/>
      </c>
      <c r="CB92" s="61"/>
      <c r="CC92" s="62" t="str">
        <f>'[1]TKB-2'!CC93</f>
        <v/>
      </c>
      <c r="CD92" s="61"/>
      <c r="CE92" s="62" t="str">
        <f>'[1]TKB-2'!CE93</f>
        <v>T.Sơn</v>
      </c>
      <c r="CF92" s="61"/>
      <c r="CG92" s="62" t="str">
        <f>'[1]TKB-2'!CG93</f>
        <v/>
      </c>
      <c r="CH92" s="61"/>
      <c r="CI92" s="62" t="str">
        <f>'[1]TKB-2'!CI93</f>
        <v>Tr.Tuấn(PH)</v>
      </c>
      <c r="CJ92" s="61"/>
      <c r="CK92" s="62" t="str">
        <f>'[1]TKB-2'!CK93</f>
        <v>K.Dân(TG)</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
      </c>
      <c r="CZ92" s="61"/>
      <c r="DA92" s="62" t="str">
        <f>'[1]TKB-2'!DA93</f>
        <v/>
      </c>
      <c r="DB92" s="61"/>
      <c r="DC92" s="62" t="str">
        <f>'[1]TKB-2'!DC93</f>
        <v/>
      </c>
      <c r="DD92" s="61"/>
      <c r="DE92" s="62" t="str">
        <f>'[1]TKB-2'!DE93</f>
        <v/>
      </c>
      <c r="DF92" s="61"/>
      <c r="DG92" s="62" t="str">
        <f>'[1]TKB-2'!DG93</f>
        <v/>
      </c>
      <c r="DH92" s="61"/>
      <c r="DI92" s="62" t="str">
        <f>'[1]TKB-2'!DI93</f>
        <v/>
      </c>
      <c r="DJ92" s="61"/>
      <c r="DK92" s="62" t="str">
        <f>'[1]TKB-2'!DK93</f>
        <v/>
      </c>
      <c r="DL92" s="61"/>
      <c r="DM92" s="62" t="str">
        <f>'[1]TKB-2'!DM93</f>
        <v/>
      </c>
      <c r="DN92" s="61"/>
      <c r="DO92" s="62" t="str">
        <f>'[1]TKB-2'!DO93</f>
        <v>Thu.Trang</v>
      </c>
      <c r="DP92" s="61"/>
      <c r="DQ92" s="62" t="str">
        <f>'[1]TKB-2'!DQ93</f>
        <v>T.Thiểm</v>
      </c>
      <c r="DR92" s="61"/>
      <c r="DS92" s="62" t="str">
        <f>'[1]TKB-2'!DS93</f>
        <v/>
      </c>
      <c r="DT92" s="61"/>
      <c r="DU92" s="62" t="str">
        <f>'[1]TKB-2'!DU93</f>
        <v/>
      </c>
      <c r="DV92" s="61"/>
      <c r="DW92" s="62" t="str">
        <f>'[1]TKB-2'!DW93</f>
        <v>Th.Mai</v>
      </c>
      <c r="DX92" s="61"/>
      <c r="DY92" s="62" t="str">
        <f>'[1]TKB-2'!DY93</f>
        <v>T.Hiếu</v>
      </c>
      <c r="DZ92" s="61"/>
      <c r="EA92" s="62" t="str">
        <f>'[1]TKB-2'!EA93</f>
        <v>S.Tùng</v>
      </c>
      <c r="EB92" s="61"/>
      <c r="EC92" s="62" t="str">
        <f>'[1]TKB-2'!EC93</f>
        <v/>
      </c>
      <c r="ED92" s="61"/>
      <c r="EE92" s="62" t="str">
        <f>'[1]TKB-2'!EE93</f>
        <v>T.Lê</v>
      </c>
      <c r="EF92" s="61"/>
      <c r="EG92" s="62" t="str">
        <f>'[1]TKB-2'!EG93</f>
        <v>X.Hội</v>
      </c>
      <c r="EH92" s="61"/>
      <c r="EI92" s="62" t="str">
        <f>'[1]TKB-2'!EI93</f>
        <v>B.Lợi</v>
      </c>
      <c r="EJ92" s="61"/>
      <c r="EK92" s="62" t="str">
        <f>'[1]TKB-2'!EK93</f>
        <v/>
      </c>
      <c r="EL92" s="61"/>
      <c r="EM92" s="62" t="str">
        <f>'[1]TKB-2'!EM93</f>
        <v>D24KTR1DACS3</v>
      </c>
      <c r="EN92" s="61"/>
      <c r="EO92" s="62" t="str">
        <f>'[1]TKB-2'!EO93</f>
        <v>A.Nương</v>
      </c>
      <c r="EP92" s="61"/>
      <c r="EQ92" s="62" t="str">
        <f>'[1]TKB-2'!EQ93</f>
        <v/>
      </c>
      <c r="ER92" s="61"/>
      <c r="ES92" s="62" t="str">
        <f>'[1]TKB-2'!ES93</f>
        <v/>
      </c>
      <c r="ET92" s="61"/>
      <c r="EU92" s="62" t="str">
        <f>'[1]TKB-2'!EU93</f>
        <v/>
      </c>
      <c r="EV92" s="61"/>
      <c r="EW92" s="62" t="str">
        <f>'[1]TKB-2'!EW93</f>
        <v/>
      </c>
      <c r="EX92" s="61"/>
      <c r="EY92" s="62" t="str">
        <f>'[1]TKB-2'!EY93</f>
        <v/>
      </c>
      <c r="EZ92" s="61"/>
      <c r="FA92" s="62" t="str">
        <f>'[1]TKB-2'!FA93</f>
        <v>T.Mến</v>
      </c>
      <c r="FB92" s="61"/>
      <c r="FC92" s="62" t="str">
        <f>'[1]TKB-2'!FC93</f>
        <v/>
      </c>
      <c r="FD92" s="61"/>
      <c r="FE92" s="62" t="str">
        <f>'[1]TKB-2'!FE93</f>
        <v/>
      </c>
      <c r="FF92" s="61"/>
      <c r="FG92" s="62" t="str">
        <f>'[1]TKB-2'!FG93</f>
        <v/>
      </c>
      <c r="FH92" s="61"/>
      <c r="FI92" s="62" t="str">
        <f>'[1]TKB-2'!FI93</f>
        <v/>
      </c>
      <c r="FJ92" s="61"/>
      <c r="FK92" s="62" t="str">
        <f>'[1]TKB-2'!FK93</f>
        <v/>
      </c>
      <c r="FL92" s="61"/>
      <c r="FM92" s="62" t="str">
        <f>'[1]TKB-2'!FM93</f>
        <v/>
      </c>
      <c r="FN92" s="61"/>
      <c r="FO92" s="62" t="str">
        <f>'[1]TKB-2'!FO93</f>
        <v/>
      </c>
      <c r="FP92" s="61"/>
      <c r="FQ92" s="62" t="str">
        <f>'[1]TKB-2'!FQ93</f>
        <v/>
      </c>
      <c r="FR92" s="61"/>
      <c r="FS92" s="62" t="str">
        <f>'[1]TKB-2'!FS93</f>
        <v/>
      </c>
      <c r="FT92" s="61"/>
      <c r="FU92" s="62" t="str">
        <f>'[1]TKB-2'!FU93</f>
        <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8"/>
      <c r="B93" s="300"/>
      <c r="C93" s="309"/>
      <c r="D93" s="50">
        <v>0</v>
      </c>
      <c r="E93" s="295" t="s">
        <v>16</v>
      </c>
      <c r="F93" s="55">
        <f>'[1]TKB-2'!F94</f>
        <v>0</v>
      </c>
      <c r="G93" s="56"/>
      <c r="H93" s="55">
        <f>'[1]TKB-2'!H94</f>
        <v>0</v>
      </c>
      <c r="I93" s="56"/>
      <c r="J93" s="55">
        <f>'[1]TKB-2'!J94</f>
        <v>0</v>
      </c>
      <c r="K93" s="56"/>
      <c r="L93" s="55">
        <f>'[1]TKB-2'!L94</f>
        <v>0</v>
      </c>
      <c r="M93" s="56"/>
      <c r="N93" s="55">
        <f>'[1]TKB-2'!N94</f>
        <v>0</v>
      </c>
      <c r="O93" s="56"/>
      <c r="P93" s="55" t="str">
        <f>'[1]TKB-2'!P94</f>
        <v>A4-101P</v>
      </c>
      <c r="Q93" s="56"/>
      <c r="R93" s="55" t="str">
        <f>'[1]TKB-2'!R94</f>
        <v>A4-102P</v>
      </c>
      <c r="S93" s="56"/>
      <c r="T93" s="55" t="str">
        <f>'[1]TKB-2'!T94</f>
        <v>A4-103</v>
      </c>
      <c r="U93" s="56"/>
      <c r="V93" s="55" t="str">
        <f>'[1]TKB-2'!V94</f>
        <v>A4-202</v>
      </c>
      <c r="W93" s="56"/>
      <c r="X93" s="55">
        <f>'[1]TKB-2'!X94</f>
        <v>0</v>
      </c>
      <c r="Y93" s="56"/>
      <c r="Z93" s="55">
        <f>'[1]TKB-2'!Z94</f>
        <v>0</v>
      </c>
      <c r="AA93" s="56"/>
      <c r="AB93" s="55">
        <f>'[1]TKB-2'!AB94</f>
        <v>0</v>
      </c>
      <c r="AC93" s="56"/>
      <c r="AD93" s="55">
        <f>'[1]TKB-2'!AD94</f>
        <v>0</v>
      </c>
      <c r="AE93" s="56"/>
      <c r="AF93" s="55" t="str">
        <f>'[1]TKB-2'!AF94</f>
        <v>B2-408</v>
      </c>
      <c r="AG93" s="56"/>
      <c r="AH93" s="55" t="str">
        <f>'[1]TKB-2'!AH94</f>
        <v>B2-505</v>
      </c>
      <c r="AI93" s="56"/>
      <c r="AJ93" s="55" t="str">
        <f>'[1]TKB-2'!AJ94</f>
        <v>B2-506</v>
      </c>
      <c r="AK93" s="56"/>
      <c r="AL93" s="55" t="str">
        <f>'[1]TKB-2'!AL94</f>
        <v>B2-401</v>
      </c>
      <c r="AM93" s="56"/>
      <c r="AN93" s="55">
        <f>'[1]TKB-2'!AN94</f>
        <v>0</v>
      </c>
      <c r="AO93" s="56"/>
      <c r="AP93" s="55" t="str">
        <f>'[1]TKB-2'!AP94</f>
        <v>B2-501</v>
      </c>
      <c r="AQ93" s="56"/>
      <c r="AR93" s="55">
        <f>'[1]TKB-2'!AR94</f>
        <v>0</v>
      </c>
      <c r="AS93" s="56"/>
      <c r="AT93" s="55">
        <f>'[1]TKB-2'!AT94</f>
        <v>0</v>
      </c>
      <c r="AU93" s="56"/>
      <c r="AV93" s="55">
        <f>'[1]TKB-2'!AV94</f>
        <v>0</v>
      </c>
      <c r="AW93" s="56"/>
      <c r="AX93" s="55">
        <f>'[1]TKB-2'!AX94</f>
        <v>0</v>
      </c>
      <c r="AY93" s="56"/>
      <c r="AZ93" s="55" t="str">
        <f>'[1]TKB-2'!AZ94</f>
        <v>A.SAN1</v>
      </c>
      <c r="BA93" s="56"/>
      <c r="BB93" s="55" t="str">
        <f>'[1]TKB-2'!BB94</f>
        <v>B2-502</v>
      </c>
      <c r="BC93" s="56"/>
      <c r="BD93" s="55">
        <f>'[1]TKB-2'!BD94</f>
        <v>0</v>
      </c>
      <c r="BE93" s="56"/>
      <c r="BF93" s="55">
        <f>'[1]TKB-2'!BF94</f>
        <v>0</v>
      </c>
      <c r="BG93" s="56"/>
      <c r="BH93" s="55">
        <f>'[1]TKB-2'!BH94</f>
        <v>0</v>
      </c>
      <c r="BI93" s="56"/>
      <c r="BJ93" s="55" t="str">
        <f>'[1]TKB-2'!BJ94</f>
        <v>B2-205C</v>
      </c>
      <c r="BK93" s="56"/>
      <c r="BL93" s="55">
        <f>'[1]TKB-2'!BL94</f>
        <v>0</v>
      </c>
      <c r="BM93" s="56"/>
      <c r="BN93" s="55">
        <f>'[1]TKB-2'!BN94</f>
        <v>0</v>
      </c>
      <c r="BO93" s="56"/>
      <c r="BP93" s="55">
        <f>'[1]TKB-2'!BP94</f>
        <v>0</v>
      </c>
      <c r="BQ93" s="56"/>
      <c r="BR93" s="55">
        <f>'[1]TKB-2'!BR94</f>
        <v>0</v>
      </c>
      <c r="BS93" s="56"/>
      <c r="BT93" s="55" t="str">
        <f>'[1]TKB-2'!BT94</f>
        <v>A4-303</v>
      </c>
      <c r="BU93" s="56"/>
      <c r="BV93" s="55" t="str">
        <f>'[1]TKB-2'!BV94</f>
        <v>B2-102</v>
      </c>
      <c r="BW93" s="56"/>
      <c r="BX93" s="55" t="str">
        <f>'[1]TKB-2'!BX94</f>
        <v>B2-404</v>
      </c>
      <c r="BY93" s="56"/>
      <c r="BZ93" s="55">
        <f>'[1]TKB-2'!BZ94</f>
        <v>0</v>
      </c>
      <c r="CA93" s="56"/>
      <c r="CB93" s="55" t="str">
        <f>'[1]TKB-2'!CB94</f>
        <v>B2-207C</v>
      </c>
      <c r="CC93" s="56"/>
      <c r="CD93" s="55">
        <f>'[1]TKB-2'!CD94</f>
        <v>0</v>
      </c>
      <c r="CE93" s="56"/>
      <c r="CF93" s="55">
        <f>'[1]TKB-2'!CF94</f>
        <v>0</v>
      </c>
      <c r="CG93" s="56"/>
      <c r="CH93" s="55">
        <f>'[1]TKB-2'!CH94</f>
        <v>0</v>
      </c>
      <c r="CI93" s="56"/>
      <c r="CJ93" s="55">
        <f>'[1]TKB-2'!CJ94</f>
        <v>0</v>
      </c>
      <c r="CK93" s="56"/>
      <c r="CL93" s="55">
        <f>'[1]TKB-2'!CL94</f>
        <v>0</v>
      </c>
      <c r="CM93" s="56"/>
      <c r="CN93" s="55" t="str">
        <f>'[1]TKB-2'!CN94</f>
        <v>B2-108</v>
      </c>
      <c r="CO93" s="56"/>
      <c r="CP93" s="55">
        <f>'[1]TKB-2'!CP94</f>
        <v>0</v>
      </c>
      <c r="CQ93" s="56"/>
      <c r="CR93" s="55">
        <f>'[1]TKB-2'!CR94</f>
        <v>0</v>
      </c>
      <c r="CS93" s="56"/>
      <c r="CT93" s="55">
        <f>'[1]TKB-2'!CT94</f>
        <v>0</v>
      </c>
      <c r="CU93" s="56"/>
      <c r="CV93" s="55">
        <f>'[1]TKB-2'!CV94</f>
        <v>0</v>
      </c>
      <c r="CW93" s="56"/>
      <c r="CX93" s="55">
        <f>'[1]TKB-2'!CX94</f>
        <v>0</v>
      </c>
      <c r="CY93" s="56"/>
      <c r="CZ93" s="55">
        <f>'[1]TKB-2'!CZ94</f>
        <v>0</v>
      </c>
      <c r="DA93" s="56"/>
      <c r="DB93" s="55" t="str">
        <f>'[1]TKB-2'!DB94</f>
        <v>B2-208C</v>
      </c>
      <c r="DC93" s="56"/>
      <c r="DD93" s="55" t="str">
        <f>'[1]TKB-2'!DD94</f>
        <v>B2-202</v>
      </c>
      <c r="DE93" s="56"/>
      <c r="DF93" s="55" t="str">
        <f>'[1]TKB-2'!DF94</f>
        <v>B2-203</v>
      </c>
      <c r="DG93" s="56"/>
      <c r="DH93" s="55" t="str">
        <f>'[1]TKB-2'!DH94</f>
        <v>B2-204</v>
      </c>
      <c r="DI93" s="56"/>
      <c r="DJ93" s="55" t="str">
        <f>'[1]TKB-2'!DJ94</f>
        <v>B2-301</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t="str">
        <f>'[1]TKB-2'!EP94</f>
        <v>B2-405</v>
      </c>
      <c r="EQ93" s="56"/>
      <c r="ER93" s="55" t="str">
        <f>'[1]TKB-2'!ER94</f>
        <v>B2-507</v>
      </c>
      <c r="ES93" s="56"/>
      <c r="ET93" s="55">
        <f>'[1]TKB-2'!ET94</f>
        <v>0</v>
      </c>
      <c r="EU93" s="56"/>
      <c r="EV93" s="55" t="str">
        <f>'[1]TKB-2'!EV94</f>
        <v>B2-305</v>
      </c>
      <c r="EW93" s="56"/>
      <c r="EX93" s="55" t="str">
        <f>'[1]TKB-2'!EX94</f>
        <v>B2-407</v>
      </c>
      <c r="EY93" s="56"/>
      <c r="EZ93" s="55">
        <f>'[1]TKB-2'!EZ94</f>
        <v>0</v>
      </c>
      <c r="FA93" s="56"/>
      <c r="FB93" s="55" t="str">
        <f>'[1]TKB-2'!FB94</f>
        <v>A.SAN2</v>
      </c>
      <c r="FC93" s="56"/>
      <c r="FD93" s="55" t="str">
        <f>'[1]TKB-2'!FD94</f>
        <v>btin</v>
      </c>
      <c r="FE93" s="56"/>
      <c r="FF93" s="55" t="str">
        <f>'[1]TKB-2'!FF94</f>
        <v>B2-307</v>
      </c>
      <c r="FG93" s="56"/>
      <c r="FH93" s="55" t="str">
        <f>'[1]TKB-2'!FH94</f>
        <v>B2-303</v>
      </c>
      <c r="FI93" s="56"/>
      <c r="FJ93" s="55" t="str">
        <f>'[1]TKB-2'!FJ94</f>
        <v>A.SAN2</v>
      </c>
      <c r="FK93" s="56"/>
      <c r="FL93" s="55" t="str">
        <f>'[1]TKB-2'!FL94</f>
        <v>B2-406</v>
      </c>
      <c r="FM93" s="56"/>
      <c r="FN93" s="55" t="str">
        <f>'[1]TKB-2'!FN94</f>
        <v>B2-308</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8"/>
      <c r="B94" s="300"/>
      <c r="C94" s="309"/>
      <c r="D94" s="42" t="s">
        <v>17</v>
      </c>
      <c r="E94" s="294"/>
      <c r="F94" s="63"/>
      <c r="G94" s="64" t="str">
        <f>'[1]TKB-2'!G95</f>
        <v/>
      </c>
      <c r="H94" s="63"/>
      <c r="I94" s="64" t="str">
        <f>'[1]TKB-2'!I95</f>
        <v/>
      </c>
      <c r="J94" s="63"/>
      <c r="K94" s="64" t="str">
        <f>'[1]TKB-2'!K95</f>
        <v/>
      </c>
      <c r="L94" s="63"/>
      <c r="M94" s="64" t="str">
        <f>'[1]TKB-2'!M95</f>
        <v/>
      </c>
      <c r="N94" s="63"/>
      <c r="O94" s="64" t="str">
        <f>'[1]TKB-2'!O95</f>
        <v/>
      </c>
      <c r="P94" s="63"/>
      <c r="Q94" s="64" t="str">
        <f>'[1]TKB-2'!Q95</f>
        <v>Đ.Châu</v>
      </c>
      <c r="R94" s="63"/>
      <c r="S94" s="64" t="str">
        <f>'[1]TKB-2'!S95</f>
        <v>N.Cường</v>
      </c>
      <c r="T94" s="63"/>
      <c r="U94" s="64" t="str">
        <f>'[1]TKB-2'!U95</f>
        <v>Q.Hùng</v>
      </c>
      <c r="V94" s="63"/>
      <c r="W94" s="64" t="str">
        <f>'[1]TKB-2'!W95</f>
        <v>L.Đ.Vinh</v>
      </c>
      <c r="X94" s="63"/>
      <c r="Y94" s="64" t="str">
        <f>'[1]TKB-2'!Y95</f>
        <v/>
      </c>
      <c r="Z94" s="63"/>
      <c r="AA94" s="64" t="str">
        <f>'[1]TKB-2'!AA95</f>
        <v/>
      </c>
      <c r="AB94" s="63"/>
      <c r="AC94" s="64" t="str">
        <f>'[1]TKB-2'!AC95</f>
        <v/>
      </c>
      <c r="AD94" s="63"/>
      <c r="AE94" s="64" t="str">
        <f>'[1]TKB-2'!AE95</f>
        <v/>
      </c>
      <c r="AF94" s="63"/>
      <c r="AG94" s="64" t="str">
        <f>'[1]TKB-2'!AG95</f>
        <v>N.Tiến</v>
      </c>
      <c r="AH94" s="63"/>
      <c r="AI94" s="64" t="str">
        <f>'[1]TKB-2'!AI95</f>
        <v>V.Thái</v>
      </c>
      <c r="AJ94" s="63"/>
      <c r="AK94" s="64" t="str">
        <f>'[1]TKB-2'!AK95</f>
        <v>T.Tám</v>
      </c>
      <c r="AL94" s="63"/>
      <c r="AM94" s="64" t="str">
        <f>'[1]TKB-2'!AM95</f>
        <v>T.Tiến</v>
      </c>
      <c r="AN94" s="63"/>
      <c r="AO94" s="64" t="str">
        <f>'[1]TKB-2'!AO95</f>
        <v/>
      </c>
      <c r="AP94" s="63"/>
      <c r="AQ94" s="64" t="str">
        <f>'[1]TKB-2'!AQ95</f>
        <v>D21KTR1.DAK11</v>
      </c>
      <c r="AR94" s="63"/>
      <c r="AS94" s="64" t="str">
        <f>'[1]TKB-2'!AS95</f>
        <v/>
      </c>
      <c r="AT94" s="63"/>
      <c r="AU94" s="64" t="str">
        <f>'[1]TKB-2'!AU95</f>
        <v/>
      </c>
      <c r="AV94" s="63"/>
      <c r="AW94" s="64" t="str">
        <f>'[1]TKB-2'!AW95</f>
        <v/>
      </c>
      <c r="AX94" s="63"/>
      <c r="AY94" s="64" t="str">
        <f>'[1]TKB-2'!AY95</f>
        <v/>
      </c>
      <c r="AZ94" s="63"/>
      <c r="BA94" s="64" t="str">
        <f>'[1]TKB-2'!BA95</f>
        <v>P.Lâm</v>
      </c>
      <c r="BB94" s="63"/>
      <c r="BC94" s="64" t="str">
        <f>'[1]TKB-2'!BC95</f>
        <v>D23KNT1DAKTR2</v>
      </c>
      <c r="BD94" s="63"/>
      <c r="BE94" s="64" t="str">
        <f>'[1]TKB-2'!BE95</f>
        <v/>
      </c>
      <c r="BF94" s="63"/>
      <c r="BG94" s="64" t="str">
        <f>'[1]TKB-2'!BG95</f>
        <v/>
      </c>
      <c r="BH94" s="63"/>
      <c r="BI94" s="64" t="str">
        <f>'[1]TKB-2'!BI95</f>
        <v/>
      </c>
      <c r="BJ94" s="63"/>
      <c r="BK94" s="64" t="str">
        <f>'[1]TKB-2'!BK95</f>
        <v>S.Vinh</v>
      </c>
      <c r="BL94" s="63"/>
      <c r="BM94" s="64" t="str">
        <f>'[1]TKB-2'!BM95</f>
        <v/>
      </c>
      <c r="BN94" s="63"/>
      <c r="BO94" s="64" t="str">
        <f>'[1]TKB-2'!BO95</f>
        <v/>
      </c>
      <c r="BP94" s="63"/>
      <c r="BQ94" s="64" t="str">
        <f>'[1]TKB-2'!BQ95</f>
        <v/>
      </c>
      <c r="BR94" s="63"/>
      <c r="BS94" s="64" t="str">
        <f>'[1]TKB-2'!BS95</f>
        <v/>
      </c>
      <c r="BT94" s="63"/>
      <c r="BU94" s="64" t="str">
        <f>'[1]TKB-2'!BU95</f>
        <v>H.Xuyên</v>
      </c>
      <c r="BV94" s="63"/>
      <c r="BW94" s="64" t="str">
        <f>'[1]TKB-2'!BW95</f>
        <v>T.Hải</v>
      </c>
      <c r="BX94" s="63"/>
      <c r="BY94" s="64" t="str">
        <f>'[1]TKB-2'!BY95</f>
        <v>Th.Dân</v>
      </c>
      <c r="BZ94" s="63"/>
      <c r="CA94" s="64" t="str">
        <f>'[1]TKB-2'!CA95</f>
        <v/>
      </c>
      <c r="CB94" s="63"/>
      <c r="CC94" s="64" t="str">
        <f>'[1]TKB-2'!CC95</f>
        <v>X.Hậu</v>
      </c>
      <c r="CD94" s="63"/>
      <c r="CE94" s="64" t="str">
        <f>'[1]TKB-2'!CE95</f>
        <v/>
      </c>
      <c r="CF94" s="63"/>
      <c r="CG94" s="64" t="str">
        <f>'[1]TKB-2'!CG95</f>
        <v/>
      </c>
      <c r="CH94" s="63"/>
      <c r="CI94" s="64" t="str">
        <f>'[1]TKB-2'!CI95</f>
        <v/>
      </c>
      <c r="CJ94" s="63"/>
      <c r="CK94" s="64" t="str">
        <f>'[1]TKB-2'!CK95</f>
        <v/>
      </c>
      <c r="CL94" s="63"/>
      <c r="CM94" s="64" t="str">
        <f>'[1]TKB-2'!CM95</f>
        <v/>
      </c>
      <c r="CN94" s="63"/>
      <c r="CO94" s="64" t="str">
        <f>'[1]TKB-2'!CO95</f>
        <v>Thu.Trang</v>
      </c>
      <c r="CP94" s="63"/>
      <c r="CQ94" s="64" t="str">
        <f>'[1]TKB-2'!CQ95</f>
        <v/>
      </c>
      <c r="CR94" s="63"/>
      <c r="CS94" s="64" t="str">
        <f>'[1]TKB-2'!CS95</f>
        <v/>
      </c>
      <c r="CT94" s="63"/>
      <c r="CU94" s="64" t="str">
        <f>'[1]TKB-2'!CU95</f>
        <v/>
      </c>
      <c r="CV94" s="63"/>
      <c r="CW94" s="64" t="str">
        <f>'[1]TKB-2'!CW95</f>
        <v/>
      </c>
      <c r="CX94" s="63"/>
      <c r="CY94" s="64" t="str">
        <f>'[1]TKB-2'!CY95</f>
        <v/>
      </c>
      <c r="CZ94" s="63"/>
      <c r="DA94" s="64" t="str">
        <f>'[1]TKB-2'!DA95</f>
        <v/>
      </c>
      <c r="DB94" s="63"/>
      <c r="DC94" s="64" t="str">
        <f>'[1]TKB-2'!DC95</f>
        <v>V.Thống</v>
      </c>
      <c r="DD94" s="63"/>
      <c r="DE94" s="64" t="str">
        <f>'[1]TKB-2'!DE95</f>
        <v>T.Thiểm</v>
      </c>
      <c r="DF94" s="63"/>
      <c r="DG94" s="64" t="str">
        <f>'[1]TKB-2'!DG95</f>
        <v>M.Linh</v>
      </c>
      <c r="DH94" s="63"/>
      <c r="DI94" s="64" t="str">
        <f>'[1]TKB-2'!DI95</f>
        <v>A.Nhân</v>
      </c>
      <c r="DJ94" s="63"/>
      <c r="DK94" s="64" t="str">
        <f>'[1]TKB-2'!DK95</f>
        <v>Đ.Tâm</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L.Tín</v>
      </c>
      <c r="ER94" s="63"/>
      <c r="ES94" s="64" t="str">
        <f>'[1]TKB-2'!ES95</f>
        <v>Q.Thuận</v>
      </c>
      <c r="ET94" s="63"/>
      <c r="EU94" s="64" t="str">
        <f>'[1]TKB-2'!EU95</f>
        <v/>
      </c>
      <c r="EV94" s="63"/>
      <c r="EW94" s="64" t="str">
        <f>'[1]TKB-2'!EW95</f>
        <v>C.Đức</v>
      </c>
      <c r="EX94" s="63"/>
      <c r="EY94" s="64" t="str">
        <f>'[1]TKB-2'!EY95</f>
        <v>Th.Hồng</v>
      </c>
      <c r="EZ94" s="63"/>
      <c r="FA94" s="64" t="str">
        <f>'[1]TKB-2'!FA95</f>
        <v/>
      </c>
      <c r="FB94" s="63"/>
      <c r="FC94" s="64" t="str">
        <f>'[1]TKB-2'!FC95</f>
        <v>V.Minh</v>
      </c>
      <c r="FD94" s="63"/>
      <c r="FE94" s="64" t="e">
        <f>'[1]TKB-2'!FE95</f>
        <v>#VALUE!</v>
      </c>
      <c r="FF94" s="63"/>
      <c r="FG94" s="64" t="str">
        <f>'[1]TKB-2'!FG95</f>
        <v>X.Hội</v>
      </c>
      <c r="FH94" s="63"/>
      <c r="FI94" s="64" t="str">
        <f>'[1]TKB-2'!FI95</f>
        <v>T.Mến</v>
      </c>
      <c r="FJ94" s="63"/>
      <c r="FK94" s="64" t="str">
        <f>'[1]TKB-2'!FK95</f>
        <v>V.Học</v>
      </c>
      <c r="FL94" s="63"/>
      <c r="FM94" s="64" t="str">
        <f>'[1]TKB-2'!FM95</f>
        <v>T.Nhiệm</v>
      </c>
      <c r="FN94" s="63"/>
      <c r="FO94" s="64" t="str">
        <f>'[1]TKB-2'!FO95</f>
        <v>Th.Cúc</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8"/>
      <c r="B95" s="300"/>
      <c r="C95" s="309"/>
      <c r="D95" s="39">
        <v>0</v>
      </c>
      <c r="E95" s="293" t="s">
        <v>73</v>
      </c>
      <c r="F95" s="57">
        <f>'[1]TKB-2'!F96</f>
        <v>0</v>
      </c>
      <c r="G95" s="58"/>
      <c r="H95" s="57">
        <f>'[1]TKB-2'!H96</f>
        <v>0</v>
      </c>
      <c r="I95" s="58"/>
      <c r="J95" s="57">
        <f>'[1]TKB-2'!J96</f>
        <v>0</v>
      </c>
      <c r="K95" s="58"/>
      <c r="L95" s="57">
        <f>'[1]TKB-2'!L96</f>
        <v>0</v>
      </c>
      <c r="M95" s="58"/>
      <c r="N95" s="57">
        <f>'[1]TKB-2'!N96</f>
        <v>0</v>
      </c>
      <c r="O95" s="58"/>
      <c r="P95" s="57" t="str">
        <f>'[1]TKB-2'!P96</f>
        <v>A4-101P</v>
      </c>
      <c r="Q95" s="58"/>
      <c r="R95" s="57" t="str">
        <f>'[1]TKB-2'!R96</f>
        <v>A4-102P</v>
      </c>
      <c r="S95" s="58"/>
      <c r="T95" s="57" t="str">
        <f>'[1]TKB-2'!T96</f>
        <v>A4-103</v>
      </c>
      <c r="U95" s="58"/>
      <c r="V95" s="57" t="str">
        <f>'[1]TKB-2'!V96</f>
        <v>A4-202</v>
      </c>
      <c r="W95" s="58"/>
      <c r="X95" s="57">
        <f>'[1]TKB-2'!X96</f>
        <v>0</v>
      </c>
      <c r="Y95" s="58"/>
      <c r="Z95" s="57">
        <f>'[1]TKB-2'!Z96</f>
        <v>0</v>
      </c>
      <c r="AA95" s="58"/>
      <c r="AB95" s="57">
        <f>'[1]TKB-2'!AB96</f>
        <v>0</v>
      </c>
      <c r="AC95" s="58"/>
      <c r="AD95" s="57">
        <f>'[1]TKB-2'!AD96</f>
        <v>0</v>
      </c>
      <c r="AE95" s="58"/>
      <c r="AF95" s="57" t="str">
        <f>'[1]TKB-2'!AF96</f>
        <v>B2-408</v>
      </c>
      <c r="AG95" s="58"/>
      <c r="AH95" s="57" t="str">
        <f>'[1]TKB-2'!AH96</f>
        <v>B2-505</v>
      </c>
      <c r="AI95" s="58"/>
      <c r="AJ95" s="57" t="str">
        <f>'[1]TKB-2'!AJ96</f>
        <v>B2-506</v>
      </c>
      <c r="AK95" s="58"/>
      <c r="AL95" s="57" t="str">
        <f>'[1]TKB-2'!AL96</f>
        <v>B2-401</v>
      </c>
      <c r="AM95" s="58"/>
      <c r="AN95" s="57">
        <f>'[1]TKB-2'!AN96</f>
        <v>0</v>
      </c>
      <c r="AO95" s="58"/>
      <c r="AP95" s="57" t="str">
        <f>'[1]TKB-2'!AP96</f>
        <v>B2-501</v>
      </c>
      <c r="AQ95" s="58"/>
      <c r="AR95" s="57">
        <f>'[1]TKB-2'!AR96</f>
        <v>0</v>
      </c>
      <c r="AS95" s="58"/>
      <c r="AT95" s="57">
        <f>'[1]TKB-2'!AT96</f>
        <v>0</v>
      </c>
      <c r="AU95" s="58"/>
      <c r="AV95" s="57">
        <f>'[1]TKB-2'!AV96</f>
        <v>0</v>
      </c>
      <c r="AW95" s="58"/>
      <c r="AX95" s="57">
        <f>'[1]TKB-2'!AX96</f>
        <v>0</v>
      </c>
      <c r="AY95" s="58"/>
      <c r="AZ95" s="57">
        <f>'[1]TKB-2'!AZ96</f>
        <v>0</v>
      </c>
      <c r="BA95" s="58"/>
      <c r="BB95" s="57" t="str">
        <f>'[1]TKB-2'!BB96</f>
        <v>B2-502</v>
      </c>
      <c r="BC95" s="58"/>
      <c r="BD95" s="57">
        <f>'[1]TKB-2'!BD96</f>
        <v>0</v>
      </c>
      <c r="BE95" s="58"/>
      <c r="BF95" s="57">
        <f>'[1]TKB-2'!BF96</f>
        <v>0</v>
      </c>
      <c r="BG95" s="58"/>
      <c r="BH95" s="57">
        <f>'[1]TKB-2'!BH96</f>
        <v>0</v>
      </c>
      <c r="BI95" s="58"/>
      <c r="BJ95" s="57" t="str">
        <f>'[1]TKB-2'!BJ96</f>
        <v>B2-205C</v>
      </c>
      <c r="BK95" s="58"/>
      <c r="BL95" s="57">
        <f>'[1]TKB-2'!BL96</f>
        <v>0</v>
      </c>
      <c r="BM95" s="58"/>
      <c r="BN95" s="57">
        <f>'[1]TKB-2'!BN96</f>
        <v>0</v>
      </c>
      <c r="BO95" s="58"/>
      <c r="BP95" s="57">
        <f>'[1]TKB-2'!BP96</f>
        <v>0</v>
      </c>
      <c r="BQ95" s="58"/>
      <c r="BR95" s="57">
        <f>'[1]TKB-2'!BR96</f>
        <v>0</v>
      </c>
      <c r="BS95" s="58"/>
      <c r="BT95" s="57" t="str">
        <f>'[1]TKB-2'!BT96</f>
        <v>A4-303</v>
      </c>
      <c r="BU95" s="58"/>
      <c r="BV95" s="57" t="str">
        <f>'[1]TKB-2'!BV96</f>
        <v>B2-102</v>
      </c>
      <c r="BW95" s="58"/>
      <c r="BX95" s="57" t="str">
        <f>'[1]TKB-2'!BX96</f>
        <v>B2-404</v>
      </c>
      <c r="BY95" s="58"/>
      <c r="BZ95" s="57">
        <f>'[1]TKB-2'!BZ96</f>
        <v>0</v>
      </c>
      <c r="CA95" s="58"/>
      <c r="CB95" s="57" t="str">
        <f>'[1]TKB-2'!CB96</f>
        <v>B2-207C</v>
      </c>
      <c r="CC95" s="58"/>
      <c r="CD95" s="57">
        <f>'[1]TKB-2'!CD96</f>
        <v>0</v>
      </c>
      <c r="CE95" s="58"/>
      <c r="CF95" s="57">
        <f>'[1]TKB-2'!CF96</f>
        <v>0</v>
      </c>
      <c r="CG95" s="58"/>
      <c r="CH95" s="57">
        <f>'[1]TKB-2'!CH96</f>
        <v>0</v>
      </c>
      <c r="CI95" s="58"/>
      <c r="CJ95" s="57">
        <f>'[1]TKB-2'!CJ96</f>
        <v>0</v>
      </c>
      <c r="CK95" s="58"/>
      <c r="CL95" s="57">
        <f>'[1]TKB-2'!CL96</f>
        <v>0</v>
      </c>
      <c r="CM95" s="58"/>
      <c r="CN95" s="57" t="str">
        <f>'[1]TKB-2'!CN96</f>
        <v>B2-108</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t="str">
        <f>'[1]TKB-2'!DB96</f>
        <v>B2-208C</v>
      </c>
      <c r="DC95" s="58"/>
      <c r="DD95" s="57" t="str">
        <f>'[1]TKB-2'!DD96</f>
        <v>B2-202</v>
      </c>
      <c r="DE95" s="58"/>
      <c r="DF95" s="57" t="str">
        <f>'[1]TKB-2'!DF96</f>
        <v>B2-203</v>
      </c>
      <c r="DG95" s="58"/>
      <c r="DH95" s="57" t="str">
        <f>'[1]TKB-2'!DH96</f>
        <v>B2-204</v>
      </c>
      <c r="DI95" s="58"/>
      <c r="DJ95" s="57" t="str">
        <f>'[1]TKB-2'!DJ96</f>
        <v>B2-301</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t="str">
        <f>'[1]TKB-2'!EP96</f>
        <v>B2-405</v>
      </c>
      <c r="EQ95" s="58"/>
      <c r="ER95" s="57" t="str">
        <f>'[1]TKB-2'!ER96</f>
        <v>B2-507</v>
      </c>
      <c r="ES95" s="58"/>
      <c r="ET95" s="57">
        <f>'[1]TKB-2'!ET96</f>
        <v>0</v>
      </c>
      <c r="EU95" s="58"/>
      <c r="EV95" s="57" t="str">
        <f>'[1]TKB-2'!EV96</f>
        <v>B2-305</v>
      </c>
      <c r="EW95" s="58"/>
      <c r="EX95" s="57" t="str">
        <f>'[1]TKB-2'!EX96</f>
        <v>B2-407</v>
      </c>
      <c r="EY95" s="58"/>
      <c r="EZ95" s="57">
        <f>'[1]TKB-2'!EZ96</f>
        <v>0</v>
      </c>
      <c r="FA95" s="58"/>
      <c r="FB95" s="57">
        <f>'[1]TKB-2'!FB96</f>
        <v>0</v>
      </c>
      <c r="FC95" s="58"/>
      <c r="FD95" s="57">
        <f>'[1]TKB-2'!FD96</f>
        <v>0</v>
      </c>
      <c r="FE95" s="58"/>
      <c r="FF95" s="57" t="str">
        <f>'[1]TKB-2'!FF96</f>
        <v>B2-307</v>
      </c>
      <c r="FG95" s="58"/>
      <c r="FH95" s="57" t="str">
        <f>'[1]TKB-2'!FH96</f>
        <v>B2-303</v>
      </c>
      <c r="FI95" s="58"/>
      <c r="FJ95" s="57">
        <f>'[1]TKB-2'!FJ96</f>
        <v>0</v>
      </c>
      <c r="FK95" s="58"/>
      <c r="FL95" s="57" t="str">
        <f>'[1]TKB-2'!FL96</f>
        <v>B2-406</v>
      </c>
      <c r="FM95" s="58"/>
      <c r="FN95" s="57" t="str">
        <f>'[1]TKB-2'!FN96</f>
        <v>B2-308</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8"/>
      <c r="B96" s="300"/>
      <c r="C96" s="309"/>
      <c r="D96" s="47">
        <v>0</v>
      </c>
      <c r="E96" s="294"/>
      <c r="F96" s="61"/>
      <c r="G96" s="62" t="str">
        <f>'[1]TKB-2'!G97</f>
        <v/>
      </c>
      <c r="H96" s="61"/>
      <c r="I96" s="62" t="str">
        <f>'[1]TKB-2'!I97</f>
        <v/>
      </c>
      <c r="J96" s="61"/>
      <c r="K96" s="62" t="str">
        <f>'[1]TKB-2'!K97</f>
        <v/>
      </c>
      <c r="L96" s="61"/>
      <c r="M96" s="62" t="str">
        <f>'[1]TKB-2'!M97</f>
        <v/>
      </c>
      <c r="N96" s="61"/>
      <c r="O96" s="62" t="str">
        <f>'[1]TKB-2'!O97</f>
        <v/>
      </c>
      <c r="P96" s="61"/>
      <c r="Q96" s="62" t="str">
        <f>'[1]TKB-2'!Q97</f>
        <v>Đ.Châu</v>
      </c>
      <c r="R96" s="61"/>
      <c r="S96" s="62" t="str">
        <f>'[1]TKB-2'!S97</f>
        <v>N.Cường</v>
      </c>
      <c r="T96" s="61"/>
      <c r="U96" s="62" t="str">
        <f>'[1]TKB-2'!U97</f>
        <v>V.Trạm</v>
      </c>
      <c r="V96" s="61"/>
      <c r="W96" s="62" t="str">
        <f>'[1]TKB-2'!W97</f>
        <v>K.Oanh</v>
      </c>
      <c r="X96" s="61"/>
      <c r="Y96" s="62" t="str">
        <f>'[1]TKB-2'!Y97</f>
        <v/>
      </c>
      <c r="Z96" s="61"/>
      <c r="AA96" s="62" t="str">
        <f>'[1]TKB-2'!AA97</f>
        <v/>
      </c>
      <c r="AB96" s="61"/>
      <c r="AC96" s="62" t="str">
        <f>'[1]TKB-2'!AC97</f>
        <v/>
      </c>
      <c r="AD96" s="61"/>
      <c r="AE96" s="62" t="str">
        <f>'[1]TKB-2'!AE97</f>
        <v/>
      </c>
      <c r="AF96" s="61"/>
      <c r="AG96" s="62" t="str">
        <f>'[1]TKB-2'!AG97</f>
        <v>T.Vinh</v>
      </c>
      <c r="AH96" s="61"/>
      <c r="AI96" s="62" t="str">
        <f>'[1]TKB-2'!AI97</f>
        <v>Thu.Trang</v>
      </c>
      <c r="AJ96" s="61"/>
      <c r="AK96" s="62" t="str">
        <f>'[1]TKB-2'!AK97</f>
        <v>Đ.Tú</v>
      </c>
      <c r="AL96" s="61"/>
      <c r="AM96" s="62" t="str">
        <f>'[1]TKB-2'!AM97</f>
        <v>B.Toàn</v>
      </c>
      <c r="AN96" s="61"/>
      <c r="AO96" s="62" t="str">
        <f>'[1]TKB-2'!AO97</f>
        <v/>
      </c>
      <c r="AP96" s="61"/>
      <c r="AQ96" s="62" t="str">
        <f>'[1]TKB-2'!AQ97</f>
        <v>D21KTR1.DAK11</v>
      </c>
      <c r="AR96" s="61"/>
      <c r="AS96" s="62" t="str">
        <f>'[1]TKB-2'!AS97</f>
        <v/>
      </c>
      <c r="AT96" s="61"/>
      <c r="AU96" s="62" t="str">
        <f>'[1]TKB-2'!AU97</f>
        <v/>
      </c>
      <c r="AV96" s="61"/>
      <c r="AW96" s="62" t="str">
        <f>'[1]TKB-2'!AW97</f>
        <v/>
      </c>
      <c r="AX96" s="61"/>
      <c r="AY96" s="62" t="str">
        <f>'[1]TKB-2'!AY97</f>
        <v/>
      </c>
      <c r="AZ96" s="61"/>
      <c r="BA96" s="62" t="str">
        <f>'[1]TKB-2'!BA97</f>
        <v/>
      </c>
      <c r="BB96" s="61"/>
      <c r="BC96" s="62" t="str">
        <f>'[1]TKB-2'!BC97</f>
        <v>D23KNT1DAKTR2</v>
      </c>
      <c r="BD96" s="61"/>
      <c r="BE96" s="62" t="str">
        <f>'[1]TKB-2'!BE97</f>
        <v/>
      </c>
      <c r="BF96" s="61"/>
      <c r="BG96" s="62" t="str">
        <f>'[1]TKB-2'!BG97</f>
        <v/>
      </c>
      <c r="BH96" s="61"/>
      <c r="BI96" s="62" t="str">
        <f>'[1]TKB-2'!BI97</f>
        <v/>
      </c>
      <c r="BJ96" s="61"/>
      <c r="BK96" s="62" t="str">
        <f>'[1]TKB-2'!BK97</f>
        <v>S.Vinh</v>
      </c>
      <c r="BL96" s="61"/>
      <c r="BM96" s="62" t="str">
        <f>'[1]TKB-2'!BM97</f>
        <v/>
      </c>
      <c r="BN96" s="61"/>
      <c r="BO96" s="62" t="str">
        <f>'[1]TKB-2'!BO97</f>
        <v/>
      </c>
      <c r="BP96" s="61"/>
      <c r="BQ96" s="62" t="str">
        <f>'[1]TKB-2'!BQ97</f>
        <v/>
      </c>
      <c r="BR96" s="61"/>
      <c r="BS96" s="62" t="str">
        <f>'[1]TKB-2'!BS97</f>
        <v/>
      </c>
      <c r="BT96" s="61"/>
      <c r="BU96" s="62" t="str">
        <f>'[1]TKB-2'!BU97</f>
        <v>T.Hùng</v>
      </c>
      <c r="BV96" s="61"/>
      <c r="BW96" s="62" t="str">
        <f>'[1]TKB-2'!BW97</f>
        <v>Đ.Thường</v>
      </c>
      <c r="BX96" s="61"/>
      <c r="BY96" s="62" t="str">
        <f>'[1]TKB-2'!BY97</f>
        <v>T.Tám</v>
      </c>
      <c r="BZ96" s="61"/>
      <c r="CA96" s="62" t="str">
        <f>'[1]TKB-2'!CA97</f>
        <v/>
      </c>
      <c r="CB96" s="61"/>
      <c r="CC96" s="62" t="str">
        <f>'[1]TKB-2'!CC97</f>
        <v>X.Hậu</v>
      </c>
      <c r="CD96" s="61"/>
      <c r="CE96" s="62" t="str">
        <f>'[1]TKB-2'!CE97</f>
        <v/>
      </c>
      <c r="CF96" s="61"/>
      <c r="CG96" s="62" t="str">
        <f>'[1]TKB-2'!CG97</f>
        <v/>
      </c>
      <c r="CH96" s="61"/>
      <c r="CI96" s="62" t="str">
        <f>'[1]TKB-2'!CI97</f>
        <v/>
      </c>
      <c r="CJ96" s="61"/>
      <c r="CK96" s="62" t="str">
        <f>'[1]TKB-2'!CK97</f>
        <v/>
      </c>
      <c r="CL96" s="61"/>
      <c r="CM96" s="62" t="str">
        <f>'[1]TKB-2'!CM97</f>
        <v/>
      </c>
      <c r="CN96" s="61"/>
      <c r="CO96" s="62" t="str">
        <f>'[1]TKB-2'!CO97</f>
        <v>V.Tường</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V.Thống</v>
      </c>
      <c r="DD96" s="61"/>
      <c r="DE96" s="62" t="str">
        <f>'[1]TKB-2'!DE97</f>
        <v>V.Khánh</v>
      </c>
      <c r="DF96" s="61"/>
      <c r="DG96" s="62" t="str">
        <f>'[1]TKB-2'!DG97</f>
        <v>T.Thiểm</v>
      </c>
      <c r="DH96" s="61"/>
      <c r="DI96" s="62" t="str">
        <f>'[1]TKB-2'!DI97</f>
        <v>A.Nhân</v>
      </c>
      <c r="DJ96" s="61"/>
      <c r="DK96" s="62" t="str">
        <f>'[1]TKB-2'!DK97</f>
        <v>T.Thủy</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X.Hội</v>
      </c>
      <c r="ER96" s="61"/>
      <c r="ES96" s="62" t="str">
        <f>'[1]TKB-2'!ES97</f>
        <v>Th.Loan</v>
      </c>
      <c r="ET96" s="61"/>
      <c r="EU96" s="62" t="str">
        <f>'[1]TKB-2'!EU97</f>
        <v/>
      </c>
      <c r="EV96" s="61"/>
      <c r="EW96" s="62" t="str">
        <f>'[1]TKB-2'!EW97</f>
        <v>T.Mến</v>
      </c>
      <c r="EX96" s="61"/>
      <c r="EY96" s="62" t="str">
        <f>'[1]TKB-2'!EY97</f>
        <v>T.Tiến</v>
      </c>
      <c r="EZ96" s="61"/>
      <c r="FA96" s="62" t="str">
        <f>'[1]TKB-2'!FA97</f>
        <v/>
      </c>
      <c r="FB96" s="61"/>
      <c r="FC96" s="62" t="str">
        <f>'[1]TKB-2'!FC97</f>
        <v/>
      </c>
      <c r="FD96" s="61"/>
      <c r="FE96" s="62" t="str">
        <f>'[1]TKB-2'!FE97</f>
        <v/>
      </c>
      <c r="FF96" s="61"/>
      <c r="FG96" s="62" t="str">
        <f>'[1]TKB-2'!FG97</f>
        <v>T.Nhiệm</v>
      </c>
      <c r="FH96" s="61"/>
      <c r="FI96" s="62" t="str">
        <f>'[1]TKB-2'!FI97</f>
        <v>M.Linh</v>
      </c>
      <c r="FJ96" s="61"/>
      <c r="FK96" s="62" t="str">
        <f>'[1]TKB-2'!FK97</f>
        <v/>
      </c>
      <c r="FL96" s="61"/>
      <c r="FM96" s="62" t="str">
        <f>'[1]TKB-2'!FM97</f>
        <v>B.Hồng</v>
      </c>
      <c r="FN96" s="61"/>
      <c r="FO96" s="62" t="str">
        <f>'[1]TKB-2'!FO97</f>
        <v>A.Xuân(TG)</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8"/>
      <c r="B97" s="300"/>
      <c r="C97" s="309"/>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8"/>
      <c r="B98" s="301"/>
      <c r="C98" s="310"/>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5" t="str">
        <f>'[3]TKB TUAN'!A99:A108</f>
        <v>TUẦN</v>
      </c>
      <c r="B99" s="299" t="str">
        <f>'[3]TKB TUAN'!B99:B108</f>
        <v>BA</v>
      </c>
      <c r="C99" s="302">
        <f>C89+1</f>
        <v>45671</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f>'[1]TKB-2'!V100</f>
        <v>0</v>
      </c>
      <c r="W99" s="56"/>
      <c r="X99" s="55" t="str">
        <f>'[1]TKB-2'!X100</f>
        <v>B2-101</v>
      </c>
      <c r="Y99" s="56"/>
      <c r="Z99" s="55" t="str">
        <f>'[1]TKB-2'!Z100</f>
        <v>B2-102</v>
      </c>
      <c r="AA99" s="56"/>
      <c r="AB99" s="55" t="str">
        <f>'[1]TKB-2'!AB100</f>
        <v>B2-103</v>
      </c>
      <c r="AC99" s="56"/>
      <c r="AD99" s="55" t="str">
        <f>'[1]TKB-2'!AD100</f>
        <v>B2-201</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f>'[1]TKB-2'!AR100</f>
        <v>0</v>
      </c>
      <c r="AS99" s="56"/>
      <c r="AT99" s="55" t="str">
        <f>'[1]TKB-2'!AT100</f>
        <v>B2-202</v>
      </c>
      <c r="AU99" s="56"/>
      <c r="AV99" s="55" t="str">
        <f>'[1]TKB-2'!AV100</f>
        <v>B2-203</v>
      </c>
      <c r="AW99" s="56"/>
      <c r="AX99" s="55">
        <f>'[1]TKB-2'!AX100</f>
        <v>0</v>
      </c>
      <c r="AY99" s="56"/>
      <c r="AZ99" s="55">
        <f>'[1]TKB-2'!AZ100</f>
        <v>0</v>
      </c>
      <c r="BA99" s="56"/>
      <c r="BB99" s="55">
        <f>'[1]TKB-2'!BB100</f>
        <v>0</v>
      </c>
      <c r="BC99" s="56"/>
      <c r="BD99" s="55">
        <f>'[1]TKB-2'!BD100</f>
        <v>0</v>
      </c>
      <c r="BE99" s="56"/>
      <c r="BF99" s="55">
        <f>'[1]TKB-2'!BF100</f>
        <v>0</v>
      </c>
      <c r="BG99" s="56"/>
      <c r="BH99" s="55" t="str">
        <f>'[1]TKB-2'!BH100</f>
        <v>A4-101P</v>
      </c>
      <c r="BI99" s="56"/>
      <c r="BJ99" s="55">
        <f>'[1]TKB-2'!BJ100</f>
        <v>0</v>
      </c>
      <c r="BK99" s="56"/>
      <c r="BL99" s="55" t="str">
        <f>'[1]TKB-2'!BL100</f>
        <v>B2-204</v>
      </c>
      <c r="BM99" s="56"/>
      <c r="BN99" s="55">
        <f>'[1]TKB-2'!BN100</f>
        <v>0</v>
      </c>
      <c r="BO99" s="56"/>
      <c r="BP99" s="55">
        <f>'[1]TKB-2'!BP100</f>
        <v>0</v>
      </c>
      <c r="BQ99" s="56"/>
      <c r="BR99" s="55" t="str">
        <f>'[1]TKB-2'!BR100</f>
        <v>A4-102P</v>
      </c>
      <c r="BS99" s="56"/>
      <c r="BT99" s="55">
        <f>'[1]TKB-2'!BT100</f>
        <v>0</v>
      </c>
      <c r="BU99" s="56"/>
      <c r="BV99" s="55">
        <f>'[1]TKB-2'!BV100</f>
        <v>0</v>
      </c>
      <c r="BW99" s="56"/>
      <c r="BX99" s="55">
        <f>'[1]TKB-2'!BX100</f>
        <v>0</v>
      </c>
      <c r="BY99" s="56"/>
      <c r="BZ99" s="55">
        <f>'[1]TKB-2'!BZ100</f>
        <v>0</v>
      </c>
      <c r="CA99" s="56"/>
      <c r="CB99" s="55">
        <f>'[1]TKB-2'!CB100</f>
        <v>0</v>
      </c>
      <c r="CC99" s="56"/>
      <c r="CD99" s="55" t="str">
        <f>'[1]TKB-2'!CD100</f>
        <v>B2-301</v>
      </c>
      <c r="CE99" s="56"/>
      <c r="CF99" s="55">
        <f>'[1]TKB-2'!CF100</f>
        <v>0</v>
      </c>
      <c r="CG99" s="56"/>
      <c r="CH99" s="55">
        <f>'[1]TKB-2'!CH100</f>
        <v>0</v>
      </c>
      <c r="CI99" s="56"/>
      <c r="CJ99" s="55" t="str">
        <f>'[1]TKB-2'!CJ100</f>
        <v>B2-304</v>
      </c>
      <c r="CK99" s="56"/>
      <c r="CL99" s="55">
        <f>'[1]TKB-2'!CL100</f>
        <v>0</v>
      </c>
      <c r="CM99" s="56"/>
      <c r="CN99" s="55">
        <f>'[1]TKB-2'!CN100</f>
        <v>0</v>
      </c>
      <c r="CO99" s="56"/>
      <c r="CP99" s="55">
        <f>'[1]TKB-2'!CP100</f>
        <v>0</v>
      </c>
      <c r="CQ99" s="56"/>
      <c r="CR99" s="55" t="str">
        <f>'[1]TKB-2'!CR100</f>
        <v>btin</v>
      </c>
      <c r="CS99" s="56"/>
      <c r="CT99" s="55">
        <f>'[1]TKB-2'!CT100</f>
        <v>0</v>
      </c>
      <c r="CU99" s="56"/>
      <c r="CV99" s="55">
        <f>'[1]TKB-2'!CV100</f>
        <v>0</v>
      </c>
      <c r="CW99" s="56"/>
      <c r="CX99" s="55">
        <f>'[1]TKB-2'!CX100</f>
        <v>0</v>
      </c>
      <c r="CY99" s="56"/>
      <c r="CZ99" s="55">
        <f>'[1]TKB-2'!CZ100</f>
        <v>0</v>
      </c>
      <c r="DA99" s="56"/>
      <c r="DB99" s="55">
        <f>'[1]TKB-2'!DB100</f>
        <v>0</v>
      </c>
      <c r="DC99" s="56"/>
      <c r="DD99" s="55">
        <f>'[1]TKB-2'!DD100</f>
        <v>0</v>
      </c>
      <c r="DE99" s="56"/>
      <c r="DF99" s="55">
        <f>'[1]TKB-2'!DF100</f>
        <v>0</v>
      </c>
      <c r="DG99" s="56"/>
      <c r="DH99" s="55">
        <f>'[1]TKB-2'!DH100</f>
        <v>0</v>
      </c>
      <c r="DI99" s="56"/>
      <c r="DJ99" s="55">
        <f>'[1]TKB-2'!DJ100</f>
        <v>0</v>
      </c>
      <c r="DK99" s="56"/>
      <c r="DL99" s="55" t="str">
        <f>'[1]TKB-2'!DL100</f>
        <v>B2-402</v>
      </c>
      <c r="DM99" s="56"/>
      <c r="DN99" s="55" t="str">
        <f>'[1]TKB-2'!DN100</f>
        <v>B2-403</v>
      </c>
      <c r="DO99" s="56"/>
      <c r="DP99" s="55" t="str">
        <f>'[1]TKB-2'!DP100</f>
        <v>A.SAN1</v>
      </c>
      <c r="DQ99" s="56"/>
      <c r="DR99" s="55" t="str">
        <f>'[1]TKB-2'!DR100</f>
        <v>A.SAN2</v>
      </c>
      <c r="DS99" s="56"/>
      <c r="DT99" s="55">
        <f>'[1]TKB-2'!DT100</f>
        <v>0</v>
      </c>
      <c r="DU99" s="56"/>
      <c r="DV99" s="55" t="str">
        <f>'[1]TKB-2'!DV100</f>
        <v>B2-305</v>
      </c>
      <c r="DW99" s="56"/>
      <c r="DX99" s="55" t="str">
        <f>'[1]TKB-2'!DX100</f>
        <v>B2-306</v>
      </c>
      <c r="DY99" s="56"/>
      <c r="DZ99" s="55" t="str">
        <f>'[1]TKB-2'!DZ100</f>
        <v>B2-307</v>
      </c>
      <c r="EA99" s="56"/>
      <c r="EB99" s="55">
        <f>'[1]TKB-2'!EB100</f>
        <v>0</v>
      </c>
      <c r="EC99" s="56"/>
      <c r="ED99" s="55" t="str">
        <f>'[1]TKB-2'!ED100</f>
        <v>B2-308</v>
      </c>
      <c r="EE99" s="56"/>
      <c r="EF99" s="55" t="str">
        <f>'[1]TKB-2'!EF100</f>
        <v>A.SAN2</v>
      </c>
      <c r="EG99" s="56"/>
      <c r="EH99" s="55" t="str">
        <f>'[1]TKB-2'!EH100</f>
        <v>B2-405</v>
      </c>
      <c r="EI99" s="56"/>
      <c r="EJ99" s="55">
        <f>'[1]TKB-2'!EJ100</f>
        <v>0</v>
      </c>
      <c r="EK99" s="56"/>
      <c r="EL99" s="55" t="str">
        <f>'[1]TKB-2'!EL100</f>
        <v>B2-407</v>
      </c>
      <c r="EM99" s="56"/>
      <c r="EN99" s="55" t="str">
        <f>'[1]TKB-2'!EN100</f>
        <v>B2-504</v>
      </c>
      <c r="EO99" s="56"/>
      <c r="EP99" s="55">
        <f>'[1]TKB-2'!EP100</f>
        <v>0</v>
      </c>
      <c r="EQ99" s="56"/>
      <c r="ER99" s="55">
        <f>'[1]TKB-2'!ER100</f>
        <v>0</v>
      </c>
      <c r="ES99" s="56"/>
      <c r="ET99" s="55">
        <f>'[1]TKB-2'!ET100</f>
        <v>0</v>
      </c>
      <c r="EU99" s="56"/>
      <c r="EV99" s="55">
        <f>'[1]TKB-2'!EV100</f>
        <v>0</v>
      </c>
      <c r="EW99" s="56"/>
      <c r="EX99" s="55">
        <f>'[1]TKB-2'!EX100</f>
        <v>0</v>
      </c>
      <c r="EY99" s="56"/>
      <c r="EZ99" s="55" t="str">
        <f>'[1]TKB-2'!EZ100</f>
        <v>B2-408</v>
      </c>
      <c r="FA99" s="56"/>
      <c r="FB99" s="55">
        <f>'[1]TKB-2'!FB100</f>
        <v>0</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f>'[1]TKB-2'!FR100</f>
        <v>0</v>
      </c>
      <c r="FS99" s="56"/>
      <c r="FT99" s="55">
        <f>'[1]TKB-2'!FT100</f>
        <v>0</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5"/>
      <c r="B100" s="300"/>
      <c r="C100" s="303"/>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
      </c>
      <c r="X100" s="57"/>
      <c r="Y100" s="58" t="str">
        <f>'[1]TKB-2'!Y101</f>
        <v>H.Phúc</v>
      </c>
      <c r="Z100" s="57"/>
      <c r="AA100" s="58" t="str">
        <f>'[1]TKB-2'!AA101</f>
        <v>L.Trường</v>
      </c>
      <c r="AB100" s="57"/>
      <c r="AC100" s="58" t="str">
        <f>'[1]TKB-2'!AC101</f>
        <v>C.Tín</v>
      </c>
      <c r="AD100" s="57"/>
      <c r="AE100" s="58" t="str">
        <f>'[1]TKB-2'!AE101</f>
        <v>Đ.Tân</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
      </c>
      <c r="AT100" s="57"/>
      <c r="AU100" s="58" t="str">
        <f>'[1]TKB-2'!AU101</f>
        <v>Th.Quý</v>
      </c>
      <c r="AV100" s="57"/>
      <c r="AW100" s="58" t="str">
        <f>'[1]TKB-2'!AW101</f>
        <v>Th.Cúc</v>
      </c>
      <c r="AX100" s="57"/>
      <c r="AY100" s="58" t="str">
        <f>'[1]TKB-2'!AY101</f>
        <v/>
      </c>
      <c r="AZ100" s="57"/>
      <c r="BA100" s="58" t="str">
        <f>'[1]TKB-2'!BA101</f>
        <v/>
      </c>
      <c r="BB100" s="57"/>
      <c r="BC100" s="58" t="str">
        <f>'[1]TKB-2'!BC101</f>
        <v/>
      </c>
      <c r="BD100" s="57"/>
      <c r="BE100" s="58" t="str">
        <f>'[1]TKB-2'!BE101</f>
        <v/>
      </c>
      <c r="BF100" s="57"/>
      <c r="BG100" s="58" t="str">
        <f>'[1]TKB-2'!BG101</f>
        <v/>
      </c>
      <c r="BH100" s="57"/>
      <c r="BI100" s="58" t="str">
        <f>'[1]TKB-2'!BI101</f>
        <v>K.Cường</v>
      </c>
      <c r="BJ100" s="57"/>
      <c r="BK100" s="58" t="str">
        <f>'[1]TKB-2'!BK101</f>
        <v/>
      </c>
      <c r="BL100" s="57"/>
      <c r="BM100" s="58" t="str">
        <f>'[1]TKB-2'!BM101</f>
        <v>Thu.Trang</v>
      </c>
      <c r="BN100" s="57"/>
      <c r="BO100" s="58" t="str">
        <f>'[1]TKB-2'!BO101</f>
        <v/>
      </c>
      <c r="BP100" s="57"/>
      <c r="BQ100" s="58" t="str">
        <f>'[1]TKB-2'!BQ101</f>
        <v/>
      </c>
      <c r="BR100" s="57"/>
      <c r="BS100" s="58" t="str">
        <f>'[1]TKB-2'!BS101</f>
        <v>H.Toàn</v>
      </c>
      <c r="BT100" s="57"/>
      <c r="BU100" s="58" t="str">
        <f>'[1]TKB-2'!BU101</f>
        <v/>
      </c>
      <c r="BV100" s="57"/>
      <c r="BW100" s="58" t="str">
        <f>'[1]TKB-2'!BW101</f>
        <v/>
      </c>
      <c r="BX100" s="57"/>
      <c r="BY100" s="58" t="str">
        <f>'[1]TKB-2'!BY101</f>
        <v/>
      </c>
      <c r="BZ100" s="57"/>
      <c r="CA100" s="58" t="str">
        <f>'[1]TKB-2'!CA101</f>
        <v/>
      </c>
      <c r="CB100" s="57"/>
      <c r="CC100" s="58" t="str">
        <f>'[1]TKB-2'!CC101</f>
        <v/>
      </c>
      <c r="CD100" s="57"/>
      <c r="CE100" s="58" t="str">
        <f>'[1]TKB-2'!CE101</f>
        <v>C.Bằng</v>
      </c>
      <c r="CF100" s="57"/>
      <c r="CG100" s="58" t="str">
        <f>'[1]TKB-2'!CG101</f>
        <v/>
      </c>
      <c r="CH100" s="57"/>
      <c r="CI100" s="58" t="str">
        <f>'[1]TKB-2'!CI101</f>
        <v/>
      </c>
      <c r="CJ100" s="57"/>
      <c r="CK100" s="58" t="str">
        <f>'[1]TKB-2'!CK101</f>
        <v>Tr.Tuấn(PH)</v>
      </c>
      <c r="CL100" s="57"/>
      <c r="CM100" s="58" t="str">
        <f>'[1]TKB-2'!CM101</f>
        <v/>
      </c>
      <c r="CN100" s="57"/>
      <c r="CO100" s="58" t="str">
        <f>'[1]TKB-2'!CO101</f>
        <v/>
      </c>
      <c r="CP100" s="57"/>
      <c r="CQ100" s="58" t="str">
        <f>'[1]TKB-2'!CQ101</f>
        <v/>
      </c>
      <c r="CR100" s="57"/>
      <c r="CS100" s="58" t="e">
        <f>'[1]TKB-2'!CS101</f>
        <v>#VALUE!</v>
      </c>
      <c r="CT100" s="57"/>
      <c r="CU100" s="58" t="str">
        <f>'[1]TKB-2'!CU101</f>
        <v/>
      </c>
      <c r="CV100" s="57"/>
      <c r="CW100" s="58" t="str">
        <f>'[1]TKB-2'!CW101</f>
        <v/>
      </c>
      <c r="CX100" s="57"/>
      <c r="CY100" s="58" t="str">
        <f>'[1]TKB-2'!CY101</f>
        <v/>
      </c>
      <c r="CZ100" s="57"/>
      <c r="DA100" s="58" t="str">
        <f>'[1]TKB-2'!DA101</f>
        <v/>
      </c>
      <c r="DB100" s="57"/>
      <c r="DC100" s="58" t="str">
        <f>'[1]TKB-2'!DC101</f>
        <v/>
      </c>
      <c r="DD100" s="57"/>
      <c r="DE100" s="58" t="str">
        <f>'[1]TKB-2'!DE101</f>
        <v/>
      </c>
      <c r="DF100" s="57"/>
      <c r="DG100" s="58" t="str">
        <f>'[1]TKB-2'!DG101</f>
        <v/>
      </c>
      <c r="DH100" s="57"/>
      <c r="DI100" s="58" t="str">
        <f>'[1]TKB-2'!DI101</f>
        <v/>
      </c>
      <c r="DJ100" s="57"/>
      <c r="DK100" s="58" t="str">
        <f>'[1]TKB-2'!DK101</f>
        <v/>
      </c>
      <c r="DL100" s="57"/>
      <c r="DM100" s="58" t="str">
        <f>'[1]TKB-2'!DM101</f>
        <v>K.Trọng</v>
      </c>
      <c r="DN100" s="57"/>
      <c r="DO100" s="58" t="str">
        <f>'[1]TKB-2'!DO101</f>
        <v>M.Linh</v>
      </c>
      <c r="DP100" s="57"/>
      <c r="DQ100" s="58" t="str">
        <f>'[1]TKB-2'!DQ101</f>
        <v>P.Lâm</v>
      </c>
      <c r="DR100" s="57"/>
      <c r="DS100" s="58" t="str">
        <f>'[1]TKB-2'!DS101</f>
        <v>V.Đông</v>
      </c>
      <c r="DT100" s="57"/>
      <c r="DU100" s="58" t="str">
        <f>'[1]TKB-2'!DU101</f>
        <v/>
      </c>
      <c r="DV100" s="57"/>
      <c r="DW100" s="58" t="str">
        <f>'[1]TKB-2'!DW101</f>
        <v>Q.Ngân(TG)</v>
      </c>
      <c r="DX100" s="57"/>
      <c r="DY100" s="58" t="str">
        <f>'[1]TKB-2'!DY101</f>
        <v>B.Phi</v>
      </c>
      <c r="DZ100" s="57"/>
      <c r="EA100" s="58" t="str">
        <f>'[1]TKB-2'!EA101</f>
        <v>K.Cúc</v>
      </c>
      <c r="EB100" s="57"/>
      <c r="EC100" s="58" t="str">
        <f>'[1]TKB-2'!EC101</f>
        <v/>
      </c>
      <c r="ED100" s="57"/>
      <c r="EE100" s="58" t="str">
        <f>'[1]TKB-2'!EE101</f>
        <v>T.Công</v>
      </c>
      <c r="EF100" s="57"/>
      <c r="EG100" s="58" t="str">
        <f>'[1]TKB-2'!EG101</f>
        <v>V.Minh</v>
      </c>
      <c r="EH100" s="57"/>
      <c r="EI100" s="58" t="str">
        <f>'[1]TKB-2'!EI101</f>
        <v>T.Mến</v>
      </c>
      <c r="EJ100" s="57"/>
      <c r="EK100" s="58" t="str">
        <f>'[1]TKB-2'!EK101</f>
        <v/>
      </c>
      <c r="EL100" s="57"/>
      <c r="EM100" s="58" t="str">
        <f>'[1]TKB-2'!EM101</f>
        <v>T.Lê</v>
      </c>
      <c r="EN100" s="57"/>
      <c r="EO100" s="58" t="str">
        <f>'[1]TKB-2'!EO101</f>
        <v>D24KNT1DACS3</v>
      </c>
      <c r="EP100" s="57"/>
      <c r="EQ100" s="58" t="str">
        <f>'[1]TKB-2'!EQ101</f>
        <v/>
      </c>
      <c r="ER100" s="57"/>
      <c r="ES100" s="58" t="str">
        <f>'[1]TKB-2'!ES101</f>
        <v/>
      </c>
      <c r="ET100" s="57"/>
      <c r="EU100" s="58" t="str">
        <f>'[1]TKB-2'!EU101</f>
        <v/>
      </c>
      <c r="EV100" s="57"/>
      <c r="EW100" s="58" t="str">
        <f>'[1]TKB-2'!EW101</f>
        <v/>
      </c>
      <c r="EX100" s="57"/>
      <c r="EY100" s="58" t="str">
        <f>'[1]TKB-2'!EY101</f>
        <v/>
      </c>
      <c r="EZ100" s="57"/>
      <c r="FA100" s="58" t="str">
        <f>'[1]TKB-2'!FA101</f>
        <v>Đ.Thành</v>
      </c>
      <c r="FB100" s="57"/>
      <c r="FC100" s="58" t="str">
        <f>'[1]TKB-2'!FC101</f>
        <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
      </c>
      <c r="FT100" s="57"/>
      <c r="FU100" s="58" t="str">
        <f>'[1]TKB-2'!FU101</f>
        <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5"/>
      <c r="B101" s="300"/>
      <c r="C101" s="303"/>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f>'[1]TKB-2'!V102</f>
        <v>0</v>
      </c>
      <c r="W101" s="60"/>
      <c r="X101" s="59" t="str">
        <f>'[1]TKB-2'!X102</f>
        <v>B2-101</v>
      </c>
      <c r="Y101" s="60"/>
      <c r="Z101" s="59" t="str">
        <f>'[1]TKB-2'!Z102</f>
        <v>B2-102</v>
      </c>
      <c r="AA101" s="60"/>
      <c r="AB101" s="59" t="str">
        <f>'[1]TKB-2'!AB102</f>
        <v>B2-103</v>
      </c>
      <c r="AC101" s="60"/>
      <c r="AD101" s="59" t="str">
        <f>'[1]TKB-2'!AD102</f>
        <v>B2-201</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f>'[1]TKB-2'!AR102</f>
        <v>0</v>
      </c>
      <c r="AS101" s="60"/>
      <c r="AT101" s="59" t="str">
        <f>'[1]TKB-2'!AT102</f>
        <v>B2-202</v>
      </c>
      <c r="AU101" s="60"/>
      <c r="AV101" s="59" t="str">
        <f>'[1]TKB-2'!AV102</f>
        <v>B2-203</v>
      </c>
      <c r="AW101" s="60"/>
      <c r="AX101" s="59">
        <f>'[1]TKB-2'!AX102</f>
        <v>0</v>
      </c>
      <c r="AY101" s="60"/>
      <c r="AZ101" s="59">
        <f>'[1]TKB-2'!AZ102</f>
        <v>0</v>
      </c>
      <c r="BA101" s="60"/>
      <c r="BB101" s="59">
        <f>'[1]TKB-2'!BB102</f>
        <v>0</v>
      </c>
      <c r="BC101" s="60"/>
      <c r="BD101" s="59">
        <f>'[1]TKB-2'!BD102</f>
        <v>0</v>
      </c>
      <c r="BE101" s="60"/>
      <c r="BF101" s="59">
        <f>'[1]TKB-2'!BF102</f>
        <v>0</v>
      </c>
      <c r="BG101" s="60"/>
      <c r="BH101" s="59" t="str">
        <f>'[1]TKB-2'!BH102</f>
        <v>A4-101P</v>
      </c>
      <c r="BI101" s="60"/>
      <c r="BJ101" s="59">
        <f>'[1]TKB-2'!BJ102</f>
        <v>0</v>
      </c>
      <c r="BK101" s="60"/>
      <c r="BL101" s="59" t="str">
        <f>'[1]TKB-2'!BL102</f>
        <v>B2-204</v>
      </c>
      <c r="BM101" s="60"/>
      <c r="BN101" s="59">
        <f>'[1]TKB-2'!BN102</f>
        <v>0</v>
      </c>
      <c r="BO101" s="60"/>
      <c r="BP101" s="59">
        <f>'[1]TKB-2'!BP102</f>
        <v>0</v>
      </c>
      <c r="BQ101" s="60"/>
      <c r="BR101" s="59" t="str">
        <f>'[1]TKB-2'!BR102</f>
        <v>A4-102P</v>
      </c>
      <c r="BS101" s="60"/>
      <c r="BT101" s="59">
        <f>'[1]TKB-2'!BT102</f>
        <v>0</v>
      </c>
      <c r="BU101" s="60"/>
      <c r="BV101" s="59">
        <f>'[1]TKB-2'!BV102</f>
        <v>0</v>
      </c>
      <c r="BW101" s="60"/>
      <c r="BX101" s="59">
        <f>'[1]TKB-2'!BX102</f>
        <v>0</v>
      </c>
      <c r="BY101" s="60"/>
      <c r="BZ101" s="59">
        <f>'[1]TKB-2'!BZ102</f>
        <v>0</v>
      </c>
      <c r="CA101" s="60"/>
      <c r="CB101" s="59">
        <f>'[1]TKB-2'!CB102</f>
        <v>0</v>
      </c>
      <c r="CC101" s="60"/>
      <c r="CD101" s="59" t="str">
        <f>'[1]TKB-2'!CD102</f>
        <v>B2-301</v>
      </c>
      <c r="CE101" s="60"/>
      <c r="CF101" s="59">
        <f>'[1]TKB-2'!CF102</f>
        <v>0</v>
      </c>
      <c r="CG101" s="60"/>
      <c r="CH101" s="59">
        <f>'[1]TKB-2'!CH102</f>
        <v>0</v>
      </c>
      <c r="CI101" s="60"/>
      <c r="CJ101" s="59" t="str">
        <f>'[1]TKB-2'!CJ102</f>
        <v>B2-304</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f>'[1]TKB-2'!CX102</f>
        <v>0</v>
      </c>
      <c r="CY101" s="60"/>
      <c r="CZ101" s="59">
        <f>'[1]TKB-2'!CZ102</f>
        <v>0</v>
      </c>
      <c r="DA101" s="60"/>
      <c r="DB101" s="59">
        <f>'[1]TKB-2'!DB102</f>
        <v>0</v>
      </c>
      <c r="DC101" s="60"/>
      <c r="DD101" s="59">
        <f>'[1]TKB-2'!DD102</f>
        <v>0</v>
      </c>
      <c r="DE101" s="60"/>
      <c r="DF101" s="59">
        <f>'[1]TKB-2'!DF102</f>
        <v>0</v>
      </c>
      <c r="DG101" s="60"/>
      <c r="DH101" s="59">
        <f>'[1]TKB-2'!DH102</f>
        <v>0</v>
      </c>
      <c r="DI101" s="60"/>
      <c r="DJ101" s="59">
        <f>'[1]TKB-2'!DJ102</f>
        <v>0</v>
      </c>
      <c r="DK101" s="60"/>
      <c r="DL101" s="59" t="str">
        <f>'[1]TKB-2'!DL102</f>
        <v>B2-402</v>
      </c>
      <c r="DM101" s="60"/>
      <c r="DN101" s="59" t="str">
        <f>'[1]TKB-2'!DN102</f>
        <v>B2-403</v>
      </c>
      <c r="DO101" s="60"/>
      <c r="DP101" s="59">
        <f>'[1]TKB-2'!DP102</f>
        <v>0</v>
      </c>
      <c r="DQ101" s="60"/>
      <c r="DR101" s="59">
        <f>'[1]TKB-2'!DR102</f>
        <v>0</v>
      </c>
      <c r="DS101" s="60"/>
      <c r="DT101" s="59">
        <f>'[1]TKB-2'!DT102</f>
        <v>0</v>
      </c>
      <c r="DU101" s="60"/>
      <c r="DV101" s="59" t="str">
        <f>'[1]TKB-2'!DV102</f>
        <v>B2-305</v>
      </c>
      <c r="DW101" s="60"/>
      <c r="DX101" s="59" t="str">
        <f>'[1]TKB-2'!DX102</f>
        <v>B2-306</v>
      </c>
      <c r="DY101" s="60"/>
      <c r="DZ101" s="59" t="str">
        <f>'[1]TKB-2'!DZ102</f>
        <v>B2-307</v>
      </c>
      <c r="EA101" s="60"/>
      <c r="EB101" s="59">
        <f>'[1]TKB-2'!EB102</f>
        <v>0</v>
      </c>
      <c r="EC101" s="60"/>
      <c r="ED101" s="59" t="str">
        <f>'[1]TKB-2'!ED102</f>
        <v>B2-308</v>
      </c>
      <c r="EE101" s="60"/>
      <c r="EF101" s="59">
        <f>'[1]TKB-2'!EF102</f>
        <v>0</v>
      </c>
      <c r="EG101" s="60"/>
      <c r="EH101" s="59" t="str">
        <f>'[1]TKB-2'!EH102</f>
        <v>B2-405</v>
      </c>
      <c r="EI101" s="60"/>
      <c r="EJ101" s="59">
        <f>'[1]TKB-2'!EJ102</f>
        <v>0</v>
      </c>
      <c r="EK101" s="60"/>
      <c r="EL101" s="59" t="str">
        <f>'[1]TKB-2'!EL102</f>
        <v>B2-407</v>
      </c>
      <c r="EM101" s="60"/>
      <c r="EN101" s="59" t="str">
        <f>'[1]TKB-2'!EN102</f>
        <v>B2-504</v>
      </c>
      <c r="EO101" s="60"/>
      <c r="EP101" s="59">
        <f>'[1]TKB-2'!EP102</f>
        <v>0</v>
      </c>
      <c r="EQ101" s="60"/>
      <c r="ER101" s="59">
        <f>'[1]TKB-2'!ER102</f>
        <v>0</v>
      </c>
      <c r="ES101" s="60"/>
      <c r="ET101" s="59">
        <f>'[1]TKB-2'!ET102</f>
        <v>0</v>
      </c>
      <c r="EU101" s="60"/>
      <c r="EV101" s="59">
        <f>'[1]TKB-2'!EV102</f>
        <v>0</v>
      </c>
      <c r="EW101" s="60"/>
      <c r="EX101" s="59">
        <f>'[1]TKB-2'!EX102</f>
        <v>0</v>
      </c>
      <c r="EY101" s="60"/>
      <c r="EZ101" s="59" t="str">
        <f>'[1]TKB-2'!EZ102</f>
        <v>B2-408</v>
      </c>
      <c r="FA101" s="60"/>
      <c r="FB101" s="59">
        <f>'[1]TKB-2'!FB102</f>
        <v>0</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f>'[1]TKB-2'!FR102</f>
        <v>0</v>
      </c>
      <c r="FS101" s="60"/>
      <c r="FT101" s="59">
        <f>'[1]TKB-2'!FT102</f>
        <v>0</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5"/>
      <c r="B102" s="300"/>
      <c r="C102" s="303"/>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
      </c>
      <c r="X102" s="61"/>
      <c r="Y102" s="62" t="str">
        <f>'[1]TKB-2'!Y103</f>
        <v>V.Tâm</v>
      </c>
      <c r="Z102" s="61"/>
      <c r="AA102" s="62" t="str">
        <f>'[1]TKB-2'!AA103</f>
        <v>V.Hải</v>
      </c>
      <c r="AB102" s="61"/>
      <c r="AC102" s="62" t="str">
        <f>'[1]TKB-2'!AC103</f>
        <v>V.Thao</v>
      </c>
      <c r="AD102" s="61"/>
      <c r="AE102" s="62" t="str">
        <f>'[1]TKB-2'!AE103</f>
        <v>B.Lợi</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
      </c>
      <c r="AT102" s="61"/>
      <c r="AU102" s="62" t="str">
        <f>'[1]TKB-2'!AU103</f>
        <v>A.Nương</v>
      </c>
      <c r="AV102" s="61"/>
      <c r="AW102" s="62" t="str">
        <f>'[1]TKB-2'!AW103</f>
        <v>Th.Quý</v>
      </c>
      <c r="AX102" s="61"/>
      <c r="AY102" s="62" t="str">
        <f>'[1]TKB-2'!AY103</f>
        <v/>
      </c>
      <c r="AZ102" s="61"/>
      <c r="BA102" s="62" t="str">
        <f>'[1]TKB-2'!BA103</f>
        <v/>
      </c>
      <c r="BB102" s="61"/>
      <c r="BC102" s="62" t="str">
        <f>'[1]TKB-2'!BC103</f>
        <v/>
      </c>
      <c r="BD102" s="61"/>
      <c r="BE102" s="62" t="str">
        <f>'[1]TKB-2'!BE103</f>
        <v/>
      </c>
      <c r="BF102" s="61"/>
      <c r="BG102" s="62" t="str">
        <f>'[1]TKB-2'!BG103</f>
        <v/>
      </c>
      <c r="BH102" s="61"/>
      <c r="BI102" s="62" t="str">
        <f>'[1]TKB-2'!BI103</f>
        <v>Th.Chương</v>
      </c>
      <c r="BJ102" s="61"/>
      <c r="BK102" s="62" t="str">
        <f>'[1]TKB-2'!BK103</f>
        <v/>
      </c>
      <c r="BL102" s="61"/>
      <c r="BM102" s="62" t="str">
        <f>'[1]TKB-2'!BM103</f>
        <v>P.Trúc</v>
      </c>
      <c r="BN102" s="61"/>
      <c r="BO102" s="62" t="str">
        <f>'[1]TKB-2'!BO103</f>
        <v/>
      </c>
      <c r="BP102" s="61"/>
      <c r="BQ102" s="62" t="str">
        <f>'[1]TKB-2'!BQ103</f>
        <v/>
      </c>
      <c r="BR102" s="61"/>
      <c r="BS102" s="62" t="str">
        <f>'[1]TKB-2'!BS103</f>
        <v>V.Khôi(SV)</v>
      </c>
      <c r="BT102" s="61"/>
      <c r="BU102" s="62" t="str">
        <f>'[1]TKB-2'!BU103</f>
        <v/>
      </c>
      <c r="BV102" s="61"/>
      <c r="BW102" s="62" t="str">
        <f>'[1]TKB-2'!BW103</f>
        <v/>
      </c>
      <c r="BX102" s="61"/>
      <c r="BY102" s="62" t="str">
        <f>'[1]TKB-2'!BY103</f>
        <v/>
      </c>
      <c r="BZ102" s="61"/>
      <c r="CA102" s="62" t="str">
        <f>'[1]TKB-2'!CA103</f>
        <v/>
      </c>
      <c r="CB102" s="61"/>
      <c r="CC102" s="62" t="str">
        <f>'[1]TKB-2'!CC103</f>
        <v/>
      </c>
      <c r="CD102" s="61"/>
      <c r="CE102" s="62" t="str">
        <f>'[1]TKB-2'!CE103</f>
        <v>Thu.Trang</v>
      </c>
      <c r="CF102" s="61"/>
      <c r="CG102" s="62" t="str">
        <f>'[1]TKB-2'!CG103</f>
        <v/>
      </c>
      <c r="CH102" s="61"/>
      <c r="CI102" s="62" t="str">
        <f>'[1]TKB-2'!CI103</f>
        <v/>
      </c>
      <c r="CJ102" s="61"/>
      <c r="CK102" s="62" t="str">
        <f>'[1]TKB-2'!CK103</f>
        <v>Tr.Tuấn(PH)</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
      </c>
      <c r="CZ102" s="61"/>
      <c r="DA102" s="62" t="str">
        <f>'[1]TKB-2'!DA103</f>
        <v/>
      </c>
      <c r="DB102" s="61"/>
      <c r="DC102" s="62" t="str">
        <f>'[1]TKB-2'!DC103</f>
        <v/>
      </c>
      <c r="DD102" s="61"/>
      <c r="DE102" s="62" t="str">
        <f>'[1]TKB-2'!DE103</f>
        <v/>
      </c>
      <c r="DF102" s="61"/>
      <c r="DG102" s="62" t="str">
        <f>'[1]TKB-2'!DG103</f>
        <v/>
      </c>
      <c r="DH102" s="61"/>
      <c r="DI102" s="62" t="str">
        <f>'[1]TKB-2'!DI103</f>
        <v/>
      </c>
      <c r="DJ102" s="61"/>
      <c r="DK102" s="62" t="str">
        <f>'[1]TKB-2'!DK103</f>
        <v/>
      </c>
      <c r="DL102" s="61"/>
      <c r="DM102" s="62" t="str">
        <f>'[1]TKB-2'!DM103</f>
        <v>M.Ly</v>
      </c>
      <c r="DN102" s="61"/>
      <c r="DO102" s="62" t="str">
        <f>'[1]TKB-2'!DO103</f>
        <v>Th.Cúc</v>
      </c>
      <c r="DP102" s="61"/>
      <c r="DQ102" s="62" t="str">
        <f>'[1]TKB-2'!DQ103</f>
        <v/>
      </c>
      <c r="DR102" s="61"/>
      <c r="DS102" s="62" t="str">
        <f>'[1]TKB-2'!DS103</f>
        <v/>
      </c>
      <c r="DT102" s="61"/>
      <c r="DU102" s="62" t="str">
        <f>'[1]TKB-2'!DU103</f>
        <v/>
      </c>
      <c r="DV102" s="61"/>
      <c r="DW102" s="62" t="str">
        <f>'[1]TKB-2'!DW103</f>
        <v>Q.Ngân(TG)</v>
      </c>
      <c r="DX102" s="61"/>
      <c r="DY102" s="62" t="str">
        <f>'[1]TKB-2'!DY103</f>
        <v>S.Tùng</v>
      </c>
      <c r="DZ102" s="61"/>
      <c r="EA102" s="62" t="str">
        <f>'[1]TKB-2'!EA103</f>
        <v>Đ.Tâm</v>
      </c>
      <c r="EB102" s="61"/>
      <c r="EC102" s="62" t="str">
        <f>'[1]TKB-2'!EC103</f>
        <v/>
      </c>
      <c r="ED102" s="61"/>
      <c r="EE102" s="62" t="str">
        <f>'[1]TKB-2'!EE103</f>
        <v>X.Hội</v>
      </c>
      <c r="EF102" s="61"/>
      <c r="EG102" s="62" t="str">
        <f>'[1]TKB-2'!EG103</f>
        <v/>
      </c>
      <c r="EH102" s="61"/>
      <c r="EI102" s="62" t="str">
        <f>'[1]TKB-2'!EI103</f>
        <v>M.Linh</v>
      </c>
      <c r="EJ102" s="61"/>
      <c r="EK102" s="62" t="str">
        <f>'[1]TKB-2'!EK103</f>
        <v/>
      </c>
      <c r="EL102" s="61"/>
      <c r="EM102" s="62" t="str">
        <f>'[1]TKB-2'!EM103</f>
        <v>V.Hiến</v>
      </c>
      <c r="EN102" s="61"/>
      <c r="EO102" s="62" t="str">
        <f>'[1]TKB-2'!EO103</f>
        <v>D24KNT1DACS3</v>
      </c>
      <c r="EP102" s="61"/>
      <c r="EQ102" s="62" t="str">
        <f>'[1]TKB-2'!EQ103</f>
        <v/>
      </c>
      <c r="ER102" s="61"/>
      <c r="ES102" s="62" t="str">
        <f>'[1]TKB-2'!ES103</f>
        <v/>
      </c>
      <c r="ET102" s="61"/>
      <c r="EU102" s="62" t="str">
        <f>'[1]TKB-2'!EU103</f>
        <v/>
      </c>
      <c r="EV102" s="61"/>
      <c r="EW102" s="62" t="str">
        <f>'[1]TKB-2'!EW103</f>
        <v/>
      </c>
      <c r="EX102" s="61"/>
      <c r="EY102" s="62" t="str">
        <f>'[1]TKB-2'!EY103</f>
        <v/>
      </c>
      <c r="EZ102" s="61"/>
      <c r="FA102" s="62" t="str">
        <f>'[1]TKB-2'!FA103</f>
        <v>T.Thủy</v>
      </c>
      <c r="FB102" s="61"/>
      <c r="FC102" s="62" t="str">
        <f>'[1]TKB-2'!FC103</f>
        <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
      </c>
      <c r="FT102" s="61"/>
      <c r="FU102" s="62" t="str">
        <f>'[1]TKB-2'!FU103</f>
        <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5"/>
      <c r="B103" s="300"/>
      <c r="C103" s="303"/>
      <c r="D103" s="50">
        <v>0</v>
      </c>
      <c r="E103" s="295" t="s">
        <v>16</v>
      </c>
      <c r="F103" s="55">
        <f>'[1]TKB-2'!F104</f>
        <v>0</v>
      </c>
      <c r="G103" s="56"/>
      <c r="H103" s="55">
        <f>'[1]TKB-2'!H104</f>
        <v>0</v>
      </c>
      <c r="I103" s="56"/>
      <c r="J103" s="55">
        <f>'[1]TKB-2'!J104</f>
        <v>0</v>
      </c>
      <c r="K103" s="56"/>
      <c r="L103" s="55">
        <f>'[1]TKB-2'!L104</f>
        <v>0</v>
      </c>
      <c r="M103" s="56"/>
      <c r="N103" s="55">
        <f>'[1]TKB-2'!N104</f>
        <v>0</v>
      </c>
      <c r="O103" s="56"/>
      <c r="P103" s="55" t="str">
        <f>'[1]TKB-2'!P104</f>
        <v>A4-101P</v>
      </c>
      <c r="Q103" s="56"/>
      <c r="R103" s="55" t="str">
        <f>'[1]TKB-2'!R104</f>
        <v>A4-102P</v>
      </c>
      <c r="S103" s="56"/>
      <c r="T103" s="55" t="str">
        <f>'[1]TKB-2'!T104</f>
        <v>A4-103</v>
      </c>
      <c r="U103" s="56"/>
      <c r="V103" s="55" t="str">
        <f>'[1]TKB-2'!V104</f>
        <v>A4-202</v>
      </c>
      <c r="W103" s="56"/>
      <c r="X103" s="55">
        <f>'[1]TKB-2'!X104</f>
        <v>0</v>
      </c>
      <c r="Y103" s="56"/>
      <c r="Z103" s="55">
        <f>'[1]TKB-2'!Z104</f>
        <v>0</v>
      </c>
      <c r="AA103" s="56"/>
      <c r="AB103" s="55">
        <f>'[1]TKB-2'!AB104</f>
        <v>0</v>
      </c>
      <c r="AC103" s="56"/>
      <c r="AD103" s="55">
        <f>'[1]TKB-2'!AD104</f>
        <v>0</v>
      </c>
      <c r="AE103" s="56"/>
      <c r="AF103" s="55" t="str">
        <f>'[1]TKB-2'!AF104</f>
        <v>B2-408</v>
      </c>
      <c r="AG103" s="56"/>
      <c r="AH103" s="55" t="str">
        <f>'[1]TKB-2'!AH104</f>
        <v>A.SAN1</v>
      </c>
      <c r="AI103" s="56"/>
      <c r="AJ103" s="55" t="str">
        <f>'[1]TKB-2'!AJ104</f>
        <v>B2-506</v>
      </c>
      <c r="AK103" s="56"/>
      <c r="AL103" s="55" t="str">
        <f>'[1]TKB-2'!AL104</f>
        <v>B2-401</v>
      </c>
      <c r="AM103" s="56"/>
      <c r="AN103" s="55">
        <f>'[1]TKB-2'!AN104</f>
        <v>0</v>
      </c>
      <c r="AO103" s="56"/>
      <c r="AP103" s="55" t="str">
        <f>'[1]TKB-2'!AP104</f>
        <v>A4-203</v>
      </c>
      <c r="AQ103" s="56"/>
      <c r="AR103" s="55">
        <f>'[1]TKB-2'!AR104</f>
        <v>0</v>
      </c>
      <c r="AS103" s="56"/>
      <c r="AT103" s="55">
        <f>'[1]TKB-2'!AT104</f>
        <v>0</v>
      </c>
      <c r="AU103" s="56"/>
      <c r="AV103" s="55">
        <f>'[1]TKB-2'!AV104</f>
        <v>0</v>
      </c>
      <c r="AW103" s="56"/>
      <c r="AX103" s="55">
        <f>'[1]TKB-2'!AX104</f>
        <v>0</v>
      </c>
      <c r="AY103" s="56"/>
      <c r="AZ103" s="55" t="str">
        <f>'[1]TKB-2'!AZ104</f>
        <v>B2-503</v>
      </c>
      <c r="BA103" s="56"/>
      <c r="BB103" s="55" t="str">
        <f>'[1]TKB-2'!BB104</f>
        <v>B2-502</v>
      </c>
      <c r="BC103" s="56"/>
      <c r="BD103" s="55">
        <f>'[1]TKB-2'!BD104</f>
        <v>0</v>
      </c>
      <c r="BE103" s="56"/>
      <c r="BF103" s="55">
        <f>'[1]TKB-2'!BF104</f>
        <v>0</v>
      </c>
      <c r="BG103" s="56"/>
      <c r="BH103" s="55">
        <f>'[1]TKB-2'!BH104</f>
        <v>0</v>
      </c>
      <c r="BI103" s="56"/>
      <c r="BJ103" s="55" t="str">
        <f>'[1]TKB-2'!BJ104</f>
        <v>B2-101</v>
      </c>
      <c r="BK103" s="56"/>
      <c r="BL103" s="55">
        <f>'[1]TKB-2'!BL104</f>
        <v>0</v>
      </c>
      <c r="BM103" s="56"/>
      <c r="BN103" s="55">
        <f>'[1]TKB-2'!BN104</f>
        <v>0</v>
      </c>
      <c r="BO103" s="56"/>
      <c r="BP103" s="55">
        <f>'[1]TKB-2'!BP104</f>
        <v>0</v>
      </c>
      <c r="BQ103" s="56"/>
      <c r="BR103" s="55">
        <f>'[1]TKB-2'!BR104</f>
        <v>0</v>
      </c>
      <c r="BS103" s="56"/>
      <c r="BT103" s="55" t="str">
        <f>'[1]TKB-2'!BT104</f>
        <v>A4-303</v>
      </c>
      <c r="BU103" s="56"/>
      <c r="BV103" s="55" t="str">
        <f>'[1]TKB-2'!BV104</f>
        <v>B2-102</v>
      </c>
      <c r="BW103" s="56"/>
      <c r="BX103" s="55" t="str">
        <f>'[1]TKB-2'!BX104</f>
        <v>B2-404</v>
      </c>
      <c r="BY103" s="56"/>
      <c r="BZ103" s="55">
        <f>'[1]TKB-2'!BZ104</f>
        <v>0</v>
      </c>
      <c r="CA103" s="56"/>
      <c r="CB103" s="55" t="str">
        <f>'[1]TKB-2'!CB104</f>
        <v>B2-103</v>
      </c>
      <c r="CC103" s="56"/>
      <c r="CD103" s="55">
        <f>'[1]TKB-2'!CD104</f>
        <v>0</v>
      </c>
      <c r="CE103" s="56"/>
      <c r="CF103" s="55">
        <f>'[1]TKB-2'!CF104</f>
        <v>0</v>
      </c>
      <c r="CG103" s="56"/>
      <c r="CH103" s="55" t="str">
        <f>'[1]TKB-2'!CH104</f>
        <v>B2-303</v>
      </c>
      <c r="CI103" s="56"/>
      <c r="CJ103" s="55">
        <f>'[1]TKB-2'!CJ104</f>
        <v>0</v>
      </c>
      <c r="CK103" s="56"/>
      <c r="CL103" s="55">
        <f>'[1]TKB-2'!CL104</f>
        <v>0</v>
      </c>
      <c r="CM103" s="56"/>
      <c r="CN103" s="55" t="str">
        <f>'[1]TKB-2'!CN104</f>
        <v>A.SAN3</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t="str">
        <f>'[1]TKB-2'!DB104</f>
        <v>B2-201</v>
      </c>
      <c r="DC103" s="56"/>
      <c r="DD103" s="55" t="str">
        <f>'[1]TKB-2'!DD104</f>
        <v>B2-205C</v>
      </c>
      <c r="DE103" s="56"/>
      <c r="DF103" s="55" t="str">
        <f>'[1]TKB-2'!DF104</f>
        <v>B2-206C</v>
      </c>
      <c r="DG103" s="56"/>
      <c r="DH103" s="55" t="str">
        <f>'[1]TKB-2'!DH104</f>
        <v>B2-204</v>
      </c>
      <c r="DI103" s="56"/>
      <c r="DJ103" s="55" t="str">
        <f>'[1]TKB-2'!DJ104</f>
        <v>B2-208C</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t="str">
        <f>'[1]TKB-2'!EP104</f>
        <v>B2-405</v>
      </c>
      <c r="EQ103" s="56"/>
      <c r="ER103" s="55" t="str">
        <f>'[1]TKB-2'!ER104</f>
        <v>B2-507</v>
      </c>
      <c r="ES103" s="56"/>
      <c r="ET103" s="55">
        <f>'[1]TKB-2'!ET104</f>
        <v>0</v>
      </c>
      <c r="EU103" s="56"/>
      <c r="EV103" s="55" t="str">
        <f>'[1]TKB-2'!EV104</f>
        <v>B2-305</v>
      </c>
      <c r="EW103" s="56"/>
      <c r="EX103" s="55" t="str">
        <f>'[1]TKB-2'!EX104</f>
        <v>B2-407</v>
      </c>
      <c r="EY103" s="56"/>
      <c r="EZ103" s="55">
        <f>'[1]TKB-2'!EZ104</f>
        <v>0</v>
      </c>
      <c r="FA103" s="56"/>
      <c r="FB103" s="55" t="str">
        <f>'[1]TKB-2'!FB104</f>
        <v>B2-306</v>
      </c>
      <c r="FC103" s="56"/>
      <c r="FD103" s="55">
        <f>'[1]TKB-2'!FD104</f>
        <v>0</v>
      </c>
      <c r="FE103" s="56"/>
      <c r="FF103" s="55" t="str">
        <f>'[1]TKB-2'!FF104</f>
        <v>B2-307</v>
      </c>
      <c r="FG103" s="56"/>
      <c r="FH103" s="55" t="str">
        <f>'[1]TKB-2'!FH104</f>
        <v>A.SAN2</v>
      </c>
      <c r="FI103" s="56"/>
      <c r="FJ103" s="55" t="str">
        <f>'[1]TKB-2'!FJ104</f>
        <v>B2-304</v>
      </c>
      <c r="FK103" s="56"/>
      <c r="FL103" s="55" t="str">
        <f>'[1]TKB-2'!FL104</f>
        <v>A.SAN3</v>
      </c>
      <c r="FM103" s="56"/>
      <c r="FN103" s="55" t="str">
        <f>'[1]TKB-2'!FN104</f>
        <v>B2-308</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5"/>
      <c r="B104" s="300"/>
      <c r="C104" s="303"/>
      <c r="D104" s="42" t="s">
        <v>17</v>
      </c>
      <c r="E104" s="294"/>
      <c r="F104" s="63"/>
      <c r="G104" s="64" t="str">
        <f>'[1]TKB-2'!G105</f>
        <v/>
      </c>
      <c r="H104" s="63"/>
      <c r="I104" s="64" t="str">
        <f>'[1]TKB-2'!I105</f>
        <v/>
      </c>
      <c r="J104" s="63"/>
      <c r="K104" s="64" t="str">
        <f>'[1]TKB-2'!K105</f>
        <v/>
      </c>
      <c r="L104" s="63"/>
      <c r="M104" s="64" t="str">
        <f>'[1]TKB-2'!M105</f>
        <v/>
      </c>
      <c r="N104" s="63"/>
      <c r="O104" s="64" t="str">
        <f>'[1]TKB-2'!O105</f>
        <v/>
      </c>
      <c r="P104" s="63"/>
      <c r="Q104" s="64" t="str">
        <f>'[1]TKB-2'!Q105</f>
        <v>B.Toàn</v>
      </c>
      <c r="R104" s="63"/>
      <c r="S104" s="64" t="str">
        <f>'[1]TKB-2'!S105</f>
        <v>Đ.Châu</v>
      </c>
      <c r="T104" s="63"/>
      <c r="U104" s="64" t="str">
        <f>'[1]TKB-2'!U105</f>
        <v>V.Trạm</v>
      </c>
      <c r="V104" s="63"/>
      <c r="W104" s="64" t="str">
        <f>'[1]TKB-2'!W105</f>
        <v>L.Đ.Vinh</v>
      </c>
      <c r="X104" s="63"/>
      <c r="Y104" s="64" t="str">
        <f>'[1]TKB-2'!Y105</f>
        <v/>
      </c>
      <c r="Z104" s="63"/>
      <c r="AA104" s="64" t="str">
        <f>'[1]TKB-2'!AA105</f>
        <v/>
      </c>
      <c r="AB104" s="63"/>
      <c r="AC104" s="64" t="str">
        <f>'[1]TKB-2'!AC105</f>
        <v/>
      </c>
      <c r="AD104" s="63"/>
      <c r="AE104" s="64" t="str">
        <f>'[1]TKB-2'!AE105</f>
        <v/>
      </c>
      <c r="AF104" s="63"/>
      <c r="AG104" s="64" t="str">
        <f>'[1]TKB-2'!AG105</f>
        <v>Th.Chung</v>
      </c>
      <c r="AH104" s="63"/>
      <c r="AI104" s="64" t="str">
        <f>'[1]TKB-2'!AI105</f>
        <v>V.Đông</v>
      </c>
      <c r="AJ104" s="63"/>
      <c r="AK104" s="64" t="str">
        <f>'[1]TKB-2'!AK105</f>
        <v>T.Tiến</v>
      </c>
      <c r="AL104" s="63"/>
      <c r="AM104" s="64" t="str">
        <f>'[1]TKB-2'!AM105</f>
        <v>T.Tám</v>
      </c>
      <c r="AN104" s="63"/>
      <c r="AO104" s="64" t="str">
        <f>'[1]TKB-2'!AO105</f>
        <v/>
      </c>
      <c r="AP104" s="63"/>
      <c r="AQ104" s="64" t="str">
        <f>'[1]TKB-2'!AQ105</f>
        <v>Th.Huy</v>
      </c>
      <c r="AR104" s="63"/>
      <c r="AS104" s="64" t="str">
        <f>'[1]TKB-2'!AS105</f>
        <v/>
      </c>
      <c r="AT104" s="63"/>
      <c r="AU104" s="64" t="str">
        <f>'[1]TKB-2'!AU105</f>
        <v/>
      </c>
      <c r="AV104" s="63"/>
      <c r="AW104" s="64" t="str">
        <f>'[1]TKB-2'!AW105</f>
        <v/>
      </c>
      <c r="AX104" s="63"/>
      <c r="AY104" s="64" t="str">
        <f>'[1]TKB-2'!AY105</f>
        <v/>
      </c>
      <c r="AZ104" s="63"/>
      <c r="BA104" s="64" t="str">
        <f>'[1]TKB-2'!BA105</f>
        <v>D23KTR1DAKTR2</v>
      </c>
      <c r="BB104" s="63"/>
      <c r="BC104" s="64" t="str">
        <f>'[1]TKB-2'!BC105</f>
        <v>H.Dũng</v>
      </c>
      <c r="BD104" s="63"/>
      <c r="BE104" s="64" t="str">
        <f>'[1]TKB-2'!BE105</f>
        <v/>
      </c>
      <c r="BF104" s="63"/>
      <c r="BG104" s="64" t="str">
        <f>'[1]TKB-2'!BG105</f>
        <v/>
      </c>
      <c r="BH104" s="63"/>
      <c r="BI104" s="64" t="str">
        <f>'[1]TKB-2'!BI105</f>
        <v/>
      </c>
      <c r="BJ104" s="63"/>
      <c r="BK104" s="64" t="str">
        <f>'[1]TKB-2'!BK105</f>
        <v>S.Vinh</v>
      </c>
      <c r="BL104" s="63"/>
      <c r="BM104" s="64" t="str">
        <f>'[1]TKB-2'!BM105</f>
        <v/>
      </c>
      <c r="BN104" s="63"/>
      <c r="BO104" s="64" t="str">
        <f>'[1]TKB-2'!BO105</f>
        <v/>
      </c>
      <c r="BP104" s="63"/>
      <c r="BQ104" s="64" t="str">
        <f>'[1]TKB-2'!BQ105</f>
        <v/>
      </c>
      <c r="BR104" s="63"/>
      <c r="BS104" s="64" t="str">
        <f>'[1]TKB-2'!BS105</f>
        <v/>
      </c>
      <c r="BT104" s="63"/>
      <c r="BU104" s="64" t="str">
        <f>'[1]TKB-2'!BU105</f>
        <v>BM CTN</v>
      </c>
      <c r="BV104" s="63"/>
      <c r="BW104" s="64" t="str">
        <f>'[1]TKB-2'!BW105</f>
        <v>V.Tường</v>
      </c>
      <c r="BX104" s="63"/>
      <c r="BY104" s="64" t="str">
        <f>'[1]TKB-2'!BY105</f>
        <v>Thu.Trang</v>
      </c>
      <c r="BZ104" s="63"/>
      <c r="CA104" s="64" t="str">
        <f>'[1]TKB-2'!CA105</f>
        <v/>
      </c>
      <c r="CB104" s="63"/>
      <c r="CC104" s="64" t="str">
        <f>'[1]TKB-2'!CC105</f>
        <v>Th.Mai</v>
      </c>
      <c r="CD104" s="63"/>
      <c r="CE104" s="64" t="str">
        <f>'[1]TKB-2'!CE105</f>
        <v/>
      </c>
      <c r="CF104" s="63"/>
      <c r="CG104" s="64" t="str">
        <f>'[1]TKB-2'!CG105</f>
        <v/>
      </c>
      <c r="CH104" s="63"/>
      <c r="CI104" s="64" t="str">
        <f>'[1]TKB-2'!CI105</f>
        <v>Tr.Tuấn(PH)</v>
      </c>
      <c r="CJ104" s="63"/>
      <c r="CK104" s="64" t="str">
        <f>'[1]TKB-2'!CK105</f>
        <v/>
      </c>
      <c r="CL104" s="63"/>
      <c r="CM104" s="64" t="str">
        <f>'[1]TKB-2'!CM105</f>
        <v/>
      </c>
      <c r="CN104" s="63"/>
      <c r="CO104" s="64" t="str">
        <f>'[1]TKB-2'!CO105</f>
        <v>V.Minh</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Đ.Đại</v>
      </c>
      <c r="DD104" s="63"/>
      <c r="DE104" s="64" t="str">
        <f>'[1]TKB-2'!DE105</f>
        <v>V.Cần</v>
      </c>
      <c r="DF104" s="63"/>
      <c r="DG104" s="64" t="str">
        <f>'[1]TKB-2'!DG105</f>
        <v>V.Khánh</v>
      </c>
      <c r="DH104" s="63"/>
      <c r="DI104" s="64" t="str">
        <f>'[1]TKB-2'!DI105</f>
        <v>A.Nhân</v>
      </c>
      <c r="DJ104" s="63"/>
      <c r="DK104" s="64" t="str">
        <f>'[1]TKB-2'!DK105</f>
        <v>Đ.Tâm</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T.Mến</v>
      </c>
      <c r="ER104" s="63"/>
      <c r="ES104" s="64" t="str">
        <f>'[1]TKB-2'!ES105</f>
        <v>M.Linh</v>
      </c>
      <c r="ET104" s="63"/>
      <c r="EU104" s="64" t="str">
        <f>'[1]TKB-2'!EU105</f>
        <v/>
      </c>
      <c r="EV104" s="63"/>
      <c r="EW104" s="64" t="str">
        <f>'[1]TKB-2'!EW105</f>
        <v>X.Hậu</v>
      </c>
      <c r="EX104" s="63"/>
      <c r="EY104" s="64" t="str">
        <f>'[1]TKB-2'!EY105</f>
        <v>X.Hội</v>
      </c>
      <c r="EZ104" s="63"/>
      <c r="FA104" s="64" t="str">
        <f>'[1]TKB-2'!FA105</f>
        <v/>
      </c>
      <c r="FB104" s="63"/>
      <c r="FC104" s="64" t="str">
        <f>'[1]TKB-2'!FC105</f>
        <v>N.Dũng</v>
      </c>
      <c r="FD104" s="63"/>
      <c r="FE104" s="64" t="str">
        <f>'[1]TKB-2'!FE105</f>
        <v/>
      </c>
      <c r="FF104" s="63"/>
      <c r="FG104" s="64" t="str">
        <f>'[1]TKB-2'!FG105</f>
        <v>Th.Cúc</v>
      </c>
      <c r="FH104" s="63"/>
      <c r="FI104" s="64" t="str">
        <f>'[1]TKB-2'!FI105</f>
        <v>P.Lâm</v>
      </c>
      <c r="FJ104" s="63"/>
      <c r="FK104" s="64" t="str">
        <f>'[1]TKB-2'!FK105</f>
        <v>Th.Loan</v>
      </c>
      <c r="FL104" s="63"/>
      <c r="FM104" s="64" t="str">
        <f>'[1]TKB-2'!FM105</f>
        <v>V.Học</v>
      </c>
      <c r="FN104" s="63"/>
      <c r="FO104" s="64" t="str">
        <f>'[1]TKB-2'!FO105</f>
        <v>T.Nhiệm</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5"/>
      <c r="B105" s="300"/>
      <c r="C105" s="303"/>
      <c r="D105" s="39">
        <v>0</v>
      </c>
      <c r="E105" s="293" t="s">
        <v>73</v>
      </c>
      <c r="F105" s="57">
        <f>'[1]TKB-2'!F106</f>
        <v>0</v>
      </c>
      <c r="G105" s="58"/>
      <c r="H105" s="57">
        <f>'[1]TKB-2'!H106</f>
        <v>0</v>
      </c>
      <c r="I105" s="58"/>
      <c r="J105" s="57">
        <f>'[1]TKB-2'!J106</f>
        <v>0</v>
      </c>
      <c r="K105" s="58"/>
      <c r="L105" s="57">
        <f>'[1]TKB-2'!L106</f>
        <v>0</v>
      </c>
      <c r="M105" s="58"/>
      <c r="N105" s="57">
        <f>'[1]TKB-2'!N106</f>
        <v>0</v>
      </c>
      <c r="O105" s="58"/>
      <c r="P105" s="57" t="str">
        <f>'[1]TKB-2'!P106</f>
        <v>A4-101P</v>
      </c>
      <c r="Q105" s="58"/>
      <c r="R105" s="57" t="str">
        <f>'[1]TKB-2'!R106</f>
        <v>A4-102P</v>
      </c>
      <c r="S105" s="58"/>
      <c r="T105" s="57" t="str">
        <f>'[1]TKB-2'!T106</f>
        <v>A4-103</v>
      </c>
      <c r="U105" s="58"/>
      <c r="V105" s="57" t="str">
        <f>'[1]TKB-2'!V106</f>
        <v>A4-202</v>
      </c>
      <c r="W105" s="58"/>
      <c r="X105" s="57">
        <f>'[1]TKB-2'!X106</f>
        <v>0</v>
      </c>
      <c r="Y105" s="58"/>
      <c r="Z105" s="57">
        <f>'[1]TKB-2'!Z106</f>
        <v>0</v>
      </c>
      <c r="AA105" s="58"/>
      <c r="AB105" s="57">
        <f>'[1]TKB-2'!AB106</f>
        <v>0</v>
      </c>
      <c r="AC105" s="58"/>
      <c r="AD105" s="57">
        <f>'[1]TKB-2'!AD106</f>
        <v>0</v>
      </c>
      <c r="AE105" s="58"/>
      <c r="AF105" s="57" t="str">
        <f>'[1]TKB-2'!AF106</f>
        <v>B2-408</v>
      </c>
      <c r="AG105" s="58"/>
      <c r="AH105" s="57">
        <f>'[1]TKB-2'!AH106</f>
        <v>0</v>
      </c>
      <c r="AI105" s="58"/>
      <c r="AJ105" s="57" t="str">
        <f>'[1]TKB-2'!AJ106</f>
        <v>B2-506</v>
      </c>
      <c r="AK105" s="58"/>
      <c r="AL105" s="57" t="str">
        <f>'[1]TKB-2'!AL106</f>
        <v>B2-401</v>
      </c>
      <c r="AM105" s="58"/>
      <c r="AN105" s="57">
        <f>'[1]TKB-2'!AN106</f>
        <v>0</v>
      </c>
      <c r="AO105" s="58"/>
      <c r="AP105" s="57" t="str">
        <f>'[1]TKB-2'!AP106</f>
        <v>A4-203</v>
      </c>
      <c r="AQ105" s="58"/>
      <c r="AR105" s="57">
        <f>'[1]TKB-2'!AR106</f>
        <v>0</v>
      </c>
      <c r="AS105" s="58"/>
      <c r="AT105" s="57">
        <f>'[1]TKB-2'!AT106</f>
        <v>0</v>
      </c>
      <c r="AU105" s="58"/>
      <c r="AV105" s="57">
        <f>'[1]TKB-2'!AV106</f>
        <v>0</v>
      </c>
      <c r="AW105" s="58"/>
      <c r="AX105" s="57">
        <f>'[1]TKB-2'!AX106</f>
        <v>0</v>
      </c>
      <c r="AY105" s="58"/>
      <c r="AZ105" s="57" t="str">
        <f>'[1]TKB-2'!AZ106</f>
        <v>B2-503</v>
      </c>
      <c r="BA105" s="58"/>
      <c r="BB105" s="57" t="str">
        <f>'[1]TKB-2'!BB106</f>
        <v>B2-502</v>
      </c>
      <c r="BC105" s="58"/>
      <c r="BD105" s="57">
        <f>'[1]TKB-2'!BD106</f>
        <v>0</v>
      </c>
      <c r="BE105" s="58"/>
      <c r="BF105" s="57">
        <f>'[1]TKB-2'!BF106</f>
        <v>0</v>
      </c>
      <c r="BG105" s="58"/>
      <c r="BH105" s="57">
        <f>'[1]TKB-2'!BH106</f>
        <v>0</v>
      </c>
      <c r="BI105" s="58"/>
      <c r="BJ105" s="57" t="str">
        <f>'[1]TKB-2'!BJ106</f>
        <v>B2-101</v>
      </c>
      <c r="BK105" s="58"/>
      <c r="BL105" s="57">
        <f>'[1]TKB-2'!BL106</f>
        <v>0</v>
      </c>
      <c r="BM105" s="58"/>
      <c r="BN105" s="57">
        <f>'[1]TKB-2'!BN106</f>
        <v>0</v>
      </c>
      <c r="BO105" s="58"/>
      <c r="BP105" s="57">
        <f>'[1]TKB-2'!BP106</f>
        <v>0</v>
      </c>
      <c r="BQ105" s="58"/>
      <c r="BR105" s="57">
        <f>'[1]TKB-2'!BR106</f>
        <v>0</v>
      </c>
      <c r="BS105" s="58"/>
      <c r="BT105" s="57" t="str">
        <f>'[1]TKB-2'!BT106</f>
        <v>A4-303</v>
      </c>
      <c r="BU105" s="58"/>
      <c r="BV105" s="57" t="str">
        <f>'[1]TKB-2'!BV106</f>
        <v>B2-102</v>
      </c>
      <c r="BW105" s="58"/>
      <c r="BX105" s="57" t="str">
        <f>'[1]TKB-2'!BX106</f>
        <v>B2-404</v>
      </c>
      <c r="BY105" s="58"/>
      <c r="BZ105" s="57">
        <f>'[1]TKB-2'!BZ106</f>
        <v>0</v>
      </c>
      <c r="CA105" s="58"/>
      <c r="CB105" s="57" t="str">
        <f>'[1]TKB-2'!CB106</f>
        <v>B2-103</v>
      </c>
      <c r="CC105" s="58"/>
      <c r="CD105" s="57">
        <f>'[1]TKB-2'!CD106</f>
        <v>0</v>
      </c>
      <c r="CE105" s="58"/>
      <c r="CF105" s="57">
        <f>'[1]TKB-2'!CF106</f>
        <v>0</v>
      </c>
      <c r="CG105" s="58"/>
      <c r="CH105" s="57" t="str">
        <f>'[1]TKB-2'!CH106</f>
        <v>B2-303</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t="str">
        <f>'[1]TKB-2'!DB106</f>
        <v>B2-201</v>
      </c>
      <c r="DC105" s="58"/>
      <c r="DD105" s="57" t="str">
        <f>'[1]TKB-2'!DD106</f>
        <v>B2-205C</v>
      </c>
      <c r="DE105" s="58"/>
      <c r="DF105" s="57" t="str">
        <f>'[1]TKB-2'!DF106</f>
        <v>B2-206C</v>
      </c>
      <c r="DG105" s="58"/>
      <c r="DH105" s="57" t="str">
        <f>'[1]TKB-2'!DH106</f>
        <v>B2-204</v>
      </c>
      <c r="DI105" s="58"/>
      <c r="DJ105" s="57" t="str">
        <f>'[1]TKB-2'!DJ106</f>
        <v>B2-208C</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t="str">
        <f>'[1]TKB-2'!EP106</f>
        <v>B2-405</v>
      </c>
      <c r="EQ105" s="58"/>
      <c r="ER105" s="57" t="str">
        <f>'[1]TKB-2'!ER106</f>
        <v>B2-507</v>
      </c>
      <c r="ES105" s="58"/>
      <c r="ET105" s="57">
        <f>'[1]TKB-2'!ET106</f>
        <v>0</v>
      </c>
      <c r="EU105" s="58"/>
      <c r="EV105" s="57" t="str">
        <f>'[1]TKB-2'!EV106</f>
        <v>B2-305</v>
      </c>
      <c r="EW105" s="58"/>
      <c r="EX105" s="57" t="str">
        <f>'[1]TKB-2'!EX106</f>
        <v>B2-407</v>
      </c>
      <c r="EY105" s="58"/>
      <c r="EZ105" s="57">
        <f>'[1]TKB-2'!EZ106</f>
        <v>0</v>
      </c>
      <c r="FA105" s="58"/>
      <c r="FB105" s="57" t="str">
        <f>'[1]TKB-2'!FB106</f>
        <v>B2-306</v>
      </c>
      <c r="FC105" s="58"/>
      <c r="FD105" s="57">
        <f>'[1]TKB-2'!FD106</f>
        <v>0</v>
      </c>
      <c r="FE105" s="58"/>
      <c r="FF105" s="57" t="str">
        <f>'[1]TKB-2'!FF106</f>
        <v>B2-307</v>
      </c>
      <c r="FG105" s="58"/>
      <c r="FH105" s="57">
        <f>'[1]TKB-2'!FH106</f>
        <v>0</v>
      </c>
      <c r="FI105" s="58"/>
      <c r="FJ105" s="57" t="str">
        <f>'[1]TKB-2'!FJ106</f>
        <v>B2-304</v>
      </c>
      <c r="FK105" s="58"/>
      <c r="FL105" s="57">
        <f>'[1]TKB-2'!FL106</f>
        <v>0</v>
      </c>
      <c r="FM105" s="58"/>
      <c r="FN105" s="57" t="str">
        <f>'[1]TKB-2'!FN106</f>
        <v>B2-308</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5"/>
      <c r="B106" s="300"/>
      <c r="C106" s="303"/>
      <c r="D106" s="47">
        <v>0</v>
      </c>
      <c r="E106" s="294"/>
      <c r="F106" s="61"/>
      <c r="G106" s="62" t="str">
        <f>'[1]TKB-2'!G107</f>
        <v/>
      </c>
      <c r="H106" s="61"/>
      <c r="I106" s="62" t="str">
        <f>'[1]TKB-2'!I107</f>
        <v/>
      </c>
      <c r="J106" s="61"/>
      <c r="K106" s="62" t="str">
        <f>'[1]TKB-2'!K107</f>
        <v/>
      </c>
      <c r="L106" s="61"/>
      <c r="M106" s="62" t="str">
        <f>'[1]TKB-2'!M107</f>
        <v/>
      </c>
      <c r="N106" s="61"/>
      <c r="O106" s="62" t="str">
        <f>'[1]TKB-2'!O107</f>
        <v/>
      </c>
      <c r="P106" s="61"/>
      <c r="Q106" s="62" t="str">
        <f>'[1]TKB-2'!Q107</f>
        <v>B.Toàn</v>
      </c>
      <c r="R106" s="61"/>
      <c r="S106" s="62" t="str">
        <f>'[1]TKB-2'!S107</f>
        <v>Đ.Châu</v>
      </c>
      <c r="T106" s="61"/>
      <c r="U106" s="62" t="str">
        <f>'[1]TKB-2'!U107</f>
        <v>V.Trạm</v>
      </c>
      <c r="V106" s="61"/>
      <c r="W106" s="62" t="str">
        <f>'[1]TKB-2'!W107</f>
        <v>L.Đ.Vinh</v>
      </c>
      <c r="X106" s="61"/>
      <c r="Y106" s="62" t="str">
        <f>'[1]TKB-2'!Y107</f>
        <v/>
      </c>
      <c r="Z106" s="61"/>
      <c r="AA106" s="62" t="str">
        <f>'[1]TKB-2'!AA107</f>
        <v/>
      </c>
      <c r="AB106" s="61"/>
      <c r="AC106" s="62" t="str">
        <f>'[1]TKB-2'!AC107</f>
        <v/>
      </c>
      <c r="AD106" s="61"/>
      <c r="AE106" s="62" t="str">
        <f>'[1]TKB-2'!AE107</f>
        <v/>
      </c>
      <c r="AF106" s="61"/>
      <c r="AG106" s="62" t="str">
        <f>'[1]TKB-2'!AG107</f>
        <v>Th.Diễm</v>
      </c>
      <c r="AH106" s="61"/>
      <c r="AI106" s="62" t="str">
        <f>'[1]TKB-2'!AI107</f>
        <v/>
      </c>
      <c r="AJ106" s="61"/>
      <c r="AK106" s="62" t="str">
        <f>'[1]TKB-2'!AK107</f>
        <v>K.Trang</v>
      </c>
      <c r="AL106" s="61"/>
      <c r="AM106" s="62" t="str">
        <f>'[1]TKB-2'!AM107</f>
        <v>M.Xanh</v>
      </c>
      <c r="AN106" s="61"/>
      <c r="AO106" s="62" t="str">
        <f>'[1]TKB-2'!AO107</f>
        <v/>
      </c>
      <c r="AP106" s="61"/>
      <c r="AQ106" s="62" t="str">
        <f>'[1]TKB-2'!AQ107</f>
        <v>Th.Huy</v>
      </c>
      <c r="AR106" s="61"/>
      <c r="AS106" s="62" t="str">
        <f>'[1]TKB-2'!AS107</f>
        <v/>
      </c>
      <c r="AT106" s="61"/>
      <c r="AU106" s="62" t="str">
        <f>'[1]TKB-2'!AU107</f>
        <v/>
      </c>
      <c r="AV106" s="61"/>
      <c r="AW106" s="62" t="str">
        <f>'[1]TKB-2'!AW107</f>
        <v/>
      </c>
      <c r="AX106" s="61"/>
      <c r="AY106" s="62" t="str">
        <f>'[1]TKB-2'!AY107</f>
        <v/>
      </c>
      <c r="AZ106" s="61"/>
      <c r="BA106" s="62" t="str">
        <f>'[1]TKB-2'!BA107</f>
        <v>D23KTR1DAKTR2</v>
      </c>
      <c r="BB106" s="61"/>
      <c r="BC106" s="62" t="str">
        <f>'[1]TKB-2'!BC107</f>
        <v>H.Dũng</v>
      </c>
      <c r="BD106" s="61"/>
      <c r="BE106" s="62" t="str">
        <f>'[1]TKB-2'!BE107</f>
        <v/>
      </c>
      <c r="BF106" s="61"/>
      <c r="BG106" s="62" t="str">
        <f>'[1]TKB-2'!BG107</f>
        <v/>
      </c>
      <c r="BH106" s="61"/>
      <c r="BI106" s="62" t="str">
        <f>'[1]TKB-2'!BI107</f>
        <v/>
      </c>
      <c r="BJ106" s="61"/>
      <c r="BK106" s="62" t="str">
        <f>'[1]TKB-2'!BK107</f>
        <v>Tr.Nguyên</v>
      </c>
      <c r="BL106" s="61"/>
      <c r="BM106" s="62" t="str">
        <f>'[1]TKB-2'!BM107</f>
        <v/>
      </c>
      <c r="BN106" s="61"/>
      <c r="BO106" s="62" t="str">
        <f>'[1]TKB-2'!BO107</f>
        <v/>
      </c>
      <c r="BP106" s="61"/>
      <c r="BQ106" s="62" t="str">
        <f>'[1]TKB-2'!BQ107</f>
        <v/>
      </c>
      <c r="BR106" s="61"/>
      <c r="BS106" s="62" t="str">
        <f>'[1]TKB-2'!BS107</f>
        <v/>
      </c>
      <c r="BT106" s="61"/>
      <c r="BU106" s="62" t="str">
        <f>'[1]TKB-2'!BU107</f>
        <v>BM CTN</v>
      </c>
      <c r="BV106" s="61"/>
      <c r="BW106" s="62" t="str">
        <f>'[1]TKB-2'!BW107</f>
        <v>N.Tân</v>
      </c>
      <c r="BX106" s="61"/>
      <c r="BY106" s="62" t="str">
        <f>'[1]TKB-2'!BY107</f>
        <v>T.Dũng</v>
      </c>
      <c r="BZ106" s="61"/>
      <c r="CA106" s="62" t="str">
        <f>'[1]TKB-2'!CA107</f>
        <v/>
      </c>
      <c r="CB106" s="61"/>
      <c r="CC106" s="62" t="str">
        <f>'[1]TKB-2'!CC107</f>
        <v>Đ.Thành</v>
      </c>
      <c r="CD106" s="61"/>
      <c r="CE106" s="62" t="str">
        <f>'[1]TKB-2'!CE107</f>
        <v/>
      </c>
      <c r="CF106" s="61"/>
      <c r="CG106" s="62" t="str">
        <f>'[1]TKB-2'!CG107</f>
        <v/>
      </c>
      <c r="CH106" s="61"/>
      <c r="CI106" s="62" t="str">
        <f>'[1]TKB-2'!CI107</f>
        <v>Tr.Tuấn(PH)</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K.Trọng</v>
      </c>
      <c r="DD106" s="61"/>
      <c r="DE106" s="62" t="str">
        <f>'[1]TKB-2'!DE107</f>
        <v>V.Cần</v>
      </c>
      <c r="DF106" s="61"/>
      <c r="DG106" s="62" t="str">
        <f>'[1]TKB-2'!DG107</f>
        <v>V.Khánh</v>
      </c>
      <c r="DH106" s="61"/>
      <c r="DI106" s="62" t="str">
        <f>'[1]TKB-2'!DI107</f>
        <v>T.Thủy</v>
      </c>
      <c r="DJ106" s="61"/>
      <c r="DK106" s="62" t="str">
        <f>'[1]TKB-2'!DK107</f>
        <v>Đ.Tâm</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C.Bằng</v>
      </c>
      <c r="ER106" s="61"/>
      <c r="ES106" s="62" t="str">
        <f>'[1]TKB-2'!ES107</f>
        <v>Q.Thuận</v>
      </c>
      <c r="ET106" s="61"/>
      <c r="EU106" s="62" t="str">
        <f>'[1]TKB-2'!EU107</f>
        <v/>
      </c>
      <c r="EV106" s="61"/>
      <c r="EW106" s="62" t="str">
        <f>'[1]TKB-2'!EW107</f>
        <v>M.Trí(KH)</v>
      </c>
      <c r="EX106" s="61"/>
      <c r="EY106" s="62" t="str">
        <f>'[1]TKB-2'!EY107</f>
        <v>Th.Cúc</v>
      </c>
      <c r="EZ106" s="61"/>
      <c r="FA106" s="62" t="str">
        <f>'[1]TKB-2'!FA107</f>
        <v/>
      </c>
      <c r="FB106" s="61"/>
      <c r="FC106" s="62" t="str">
        <f>'[1]TKB-2'!FC107</f>
        <v>V.Thái</v>
      </c>
      <c r="FD106" s="61"/>
      <c r="FE106" s="62" t="str">
        <f>'[1]TKB-2'!FE107</f>
        <v/>
      </c>
      <c r="FF106" s="61"/>
      <c r="FG106" s="62" t="str">
        <f>'[1]TKB-2'!FG107</f>
        <v>M.Linh</v>
      </c>
      <c r="FH106" s="61"/>
      <c r="FI106" s="62" t="str">
        <f>'[1]TKB-2'!FI107</f>
        <v/>
      </c>
      <c r="FJ106" s="61"/>
      <c r="FK106" s="62" t="str">
        <f>'[1]TKB-2'!FK107</f>
        <v>T.Lê</v>
      </c>
      <c r="FL106" s="61"/>
      <c r="FM106" s="62" t="str">
        <f>'[1]TKB-2'!FM107</f>
        <v/>
      </c>
      <c r="FN106" s="61"/>
      <c r="FO106" s="62" t="str">
        <f>'[1]TKB-2'!FO107</f>
        <v>X.Hội</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5"/>
      <c r="B107" s="300"/>
      <c r="C107" s="303"/>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6"/>
      <c r="B108" s="301"/>
      <c r="C108" s="304"/>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296" t="str">
        <f>'[3]TKB TUAN'!A109:A158</f>
        <v>LỊCH HỌC HỌC KÌ II-NĂM HỌC 2020-2021</v>
      </c>
      <c r="B109" s="299" t="str">
        <f>'[3]TKB TUAN'!B109:B118</f>
        <v>TƯ</v>
      </c>
      <c r="C109" s="302">
        <f>C99+1</f>
        <v>45672</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f>'[1]TKB-2'!V110</f>
        <v>0</v>
      </c>
      <c r="W109" s="56"/>
      <c r="X109" s="55" t="str">
        <f>'[1]TKB-2'!X110</f>
        <v>B2-101</v>
      </c>
      <c r="Y109" s="56"/>
      <c r="Z109" s="55" t="str">
        <f>'[1]TKB-2'!Z110</f>
        <v>B2-102</v>
      </c>
      <c r="AA109" s="56"/>
      <c r="AB109" s="55" t="str">
        <f>'[1]TKB-2'!AB110</f>
        <v>B2-103</v>
      </c>
      <c r="AC109" s="56"/>
      <c r="AD109" s="55" t="str">
        <f>'[1]TKB-2'!AD110</f>
        <v>B2-201</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f>'[1]TKB-2'!AR110</f>
        <v>0</v>
      </c>
      <c r="AS109" s="56"/>
      <c r="AT109" s="55" t="str">
        <f>'[1]TKB-2'!AT110</f>
        <v>B2-202</v>
      </c>
      <c r="AU109" s="56"/>
      <c r="AV109" s="55" t="str">
        <f>'[1]TKB-2'!AV110</f>
        <v>B2-203</v>
      </c>
      <c r="AW109" s="56"/>
      <c r="AX109" s="55">
        <f>'[1]TKB-2'!AX110</f>
        <v>0</v>
      </c>
      <c r="AY109" s="56"/>
      <c r="AZ109" s="55">
        <f>'[1]TKB-2'!AZ110</f>
        <v>0</v>
      </c>
      <c r="BA109" s="56"/>
      <c r="BB109" s="55">
        <f>'[1]TKB-2'!BB110</f>
        <v>0</v>
      </c>
      <c r="BC109" s="56"/>
      <c r="BD109" s="55">
        <f>'[1]TKB-2'!BD110</f>
        <v>0</v>
      </c>
      <c r="BE109" s="56"/>
      <c r="BF109" s="55">
        <f>'[1]TKB-2'!BF110</f>
        <v>0</v>
      </c>
      <c r="BG109" s="56"/>
      <c r="BH109" s="55" t="str">
        <f>'[1]TKB-2'!BH110</f>
        <v>A4-101P</v>
      </c>
      <c r="BI109" s="56"/>
      <c r="BJ109" s="55">
        <f>'[1]TKB-2'!BJ110</f>
        <v>0</v>
      </c>
      <c r="BK109" s="56"/>
      <c r="BL109" s="55" t="str">
        <f>'[1]TKB-2'!BL110</f>
        <v>B2-204</v>
      </c>
      <c r="BM109" s="56"/>
      <c r="BN109" s="55">
        <f>'[1]TKB-2'!BN110</f>
        <v>0</v>
      </c>
      <c r="BO109" s="56"/>
      <c r="BP109" s="55">
        <f>'[1]TKB-2'!BP110</f>
        <v>0</v>
      </c>
      <c r="BQ109" s="56"/>
      <c r="BR109" s="55" t="str">
        <f>'[1]TKB-2'!BR110</f>
        <v>A4-102P</v>
      </c>
      <c r="BS109" s="56"/>
      <c r="BT109" s="55">
        <f>'[1]TKB-2'!BT110</f>
        <v>0</v>
      </c>
      <c r="BU109" s="56"/>
      <c r="BV109" s="55">
        <f>'[1]TKB-2'!BV110</f>
        <v>0</v>
      </c>
      <c r="BW109" s="56"/>
      <c r="BX109" s="55">
        <f>'[1]TKB-2'!BX110</f>
        <v>0</v>
      </c>
      <c r="BY109" s="56"/>
      <c r="BZ109" s="55">
        <f>'[1]TKB-2'!BZ110</f>
        <v>0</v>
      </c>
      <c r="CA109" s="56"/>
      <c r="CB109" s="55">
        <f>'[1]TKB-2'!CB110</f>
        <v>0</v>
      </c>
      <c r="CC109" s="56"/>
      <c r="CD109" s="55" t="str">
        <f>'[1]TKB-2'!CD110</f>
        <v>B2-301</v>
      </c>
      <c r="CE109" s="56"/>
      <c r="CF109" s="55">
        <f>'[1]TKB-2'!CF110</f>
        <v>0</v>
      </c>
      <c r="CG109" s="56"/>
      <c r="CH109" s="55" t="str">
        <f>'[1]TKB-2'!CH110</f>
        <v>B2-303</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f>'[1]TKB-2'!CX110</f>
        <v>0</v>
      </c>
      <c r="CY109" s="56"/>
      <c r="CZ109" s="55">
        <f>'[1]TKB-2'!CZ110</f>
        <v>0</v>
      </c>
      <c r="DA109" s="56"/>
      <c r="DB109" s="55">
        <f>'[1]TKB-2'!DB110</f>
        <v>0</v>
      </c>
      <c r="DC109" s="56"/>
      <c r="DD109" s="55">
        <f>'[1]TKB-2'!DD110</f>
        <v>0</v>
      </c>
      <c r="DE109" s="56"/>
      <c r="DF109" s="55">
        <f>'[1]TKB-2'!DF110</f>
        <v>0</v>
      </c>
      <c r="DG109" s="56"/>
      <c r="DH109" s="55">
        <f>'[1]TKB-2'!DH110</f>
        <v>0</v>
      </c>
      <c r="DI109" s="56"/>
      <c r="DJ109" s="55">
        <f>'[1]TKB-2'!DJ110</f>
        <v>0</v>
      </c>
      <c r="DK109" s="56"/>
      <c r="DL109" s="55" t="str">
        <f>'[1]TKB-2'!DL110</f>
        <v>B2-402</v>
      </c>
      <c r="DM109" s="56"/>
      <c r="DN109" s="55" t="str">
        <f>'[1]TKB-2'!DN110</f>
        <v>B2-403</v>
      </c>
      <c r="DO109" s="56"/>
      <c r="DP109" s="55" t="str">
        <f>'[1]TKB-2'!DP110</f>
        <v>B2-404</v>
      </c>
      <c r="DQ109" s="56"/>
      <c r="DR109" s="55">
        <f>'[1]TKB-2'!DR110</f>
        <v>0</v>
      </c>
      <c r="DS109" s="56"/>
      <c r="DT109" s="55">
        <f>'[1]TKB-2'!DT110</f>
        <v>0</v>
      </c>
      <c r="DU109" s="56"/>
      <c r="DV109" s="55" t="str">
        <f>'[1]TKB-2'!DV110</f>
        <v>B2-305</v>
      </c>
      <c r="DW109" s="56"/>
      <c r="DX109" s="55" t="str">
        <f>'[1]TKB-2'!DX110</f>
        <v>A.SAN1</v>
      </c>
      <c r="DY109" s="56"/>
      <c r="DZ109" s="55" t="str">
        <f>'[1]TKB-2'!DZ110</f>
        <v>A.SAN2</v>
      </c>
      <c r="EA109" s="56"/>
      <c r="EB109" s="55">
        <f>'[1]TKB-2'!EB110</f>
        <v>0</v>
      </c>
      <c r="EC109" s="56"/>
      <c r="ED109" s="55" t="str">
        <f>'[1]TKB-2'!ED110</f>
        <v>B2-308</v>
      </c>
      <c r="EE109" s="56"/>
      <c r="EF109" s="55" t="str">
        <f>'[1]TKB-2'!EF110</f>
        <v>B2-302</v>
      </c>
      <c r="EG109" s="56"/>
      <c r="EH109" s="55" t="str">
        <f>'[1]TKB-2'!EH110</f>
        <v>B2-405</v>
      </c>
      <c r="EI109" s="56"/>
      <c r="EJ109" s="55">
        <f>'[1]TKB-2'!EJ110</f>
        <v>0</v>
      </c>
      <c r="EK109" s="56"/>
      <c r="EL109" s="55" t="str">
        <f>'[1]TKB-2'!EL110</f>
        <v>B2-407</v>
      </c>
      <c r="EM109" s="56"/>
      <c r="EN109" s="55" t="str">
        <f>'[1]TKB-2'!EN110</f>
        <v>A.SAN2</v>
      </c>
      <c r="EO109" s="56"/>
      <c r="EP109" s="55">
        <f>'[1]TKB-2'!EP110</f>
        <v>0</v>
      </c>
      <c r="EQ109" s="56"/>
      <c r="ER109" s="55">
        <f>'[1]TKB-2'!ER110</f>
        <v>0</v>
      </c>
      <c r="ES109" s="56"/>
      <c r="ET109" s="55">
        <f>'[1]TKB-2'!ET110</f>
        <v>0</v>
      </c>
      <c r="EU109" s="56"/>
      <c r="EV109" s="55">
        <f>'[1]TKB-2'!EV110</f>
        <v>0</v>
      </c>
      <c r="EW109" s="56"/>
      <c r="EX109" s="55">
        <f>'[1]TKB-2'!EX110</f>
        <v>0</v>
      </c>
      <c r="EY109" s="56"/>
      <c r="EZ109" s="55" t="str">
        <f>'[1]TKB-2'!EZ110</f>
        <v>B2-408</v>
      </c>
      <c r="FA109" s="56"/>
      <c r="FB109" s="55">
        <f>'[1]TKB-2'!FB110</f>
        <v>0</v>
      </c>
      <c r="FC109" s="56"/>
      <c r="FD109" s="55">
        <f>'[1]TKB-2'!FD110</f>
        <v>0</v>
      </c>
      <c r="FE109" s="56"/>
      <c r="FF109" s="55">
        <f>'[1]TKB-2'!FF110</f>
        <v>0</v>
      </c>
      <c r="FG109" s="56"/>
      <c r="FH109" s="55">
        <f>'[1]TKB-2'!FH110</f>
        <v>0</v>
      </c>
      <c r="FI109" s="56"/>
      <c r="FJ109" s="55">
        <f>'[1]TKB-2'!FJ110</f>
        <v>0</v>
      </c>
      <c r="FK109" s="56"/>
      <c r="FL109" s="55">
        <f>'[1]TKB-2'!FL110</f>
        <v>0</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297"/>
      <c r="B110" s="300"/>
      <c r="C110" s="303"/>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
      </c>
      <c r="X110" s="57"/>
      <c r="Y110" s="58" t="str">
        <f>'[1]TKB-2'!Y111</f>
        <v>V.Hải</v>
      </c>
      <c r="Z110" s="57"/>
      <c r="AA110" s="58" t="str">
        <f>'[1]TKB-2'!AA111</f>
        <v>L.Trường</v>
      </c>
      <c r="AB110" s="57"/>
      <c r="AC110" s="58" t="str">
        <f>'[1]TKB-2'!AC111</f>
        <v>L.Đ.Vinh</v>
      </c>
      <c r="AD110" s="57"/>
      <c r="AE110" s="58" t="str">
        <f>'[1]TKB-2'!AE111</f>
        <v>B.Lợi</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
      </c>
      <c r="AT110" s="57"/>
      <c r="AU110" s="58" t="str">
        <f>'[1]TKB-2'!AU111</f>
        <v>T.Tiến</v>
      </c>
      <c r="AV110" s="57"/>
      <c r="AW110" s="58" t="str">
        <f>'[1]TKB-2'!AW111</f>
        <v>Th.Huy</v>
      </c>
      <c r="AX110" s="57"/>
      <c r="AY110" s="58" t="str">
        <f>'[1]TKB-2'!AY111</f>
        <v/>
      </c>
      <c r="AZ110" s="57"/>
      <c r="BA110" s="58" t="str">
        <f>'[1]TKB-2'!BA111</f>
        <v/>
      </c>
      <c r="BB110" s="57"/>
      <c r="BC110" s="58" t="str">
        <f>'[1]TKB-2'!BC111</f>
        <v/>
      </c>
      <c r="BD110" s="57"/>
      <c r="BE110" s="58" t="str">
        <f>'[1]TKB-2'!BE111</f>
        <v/>
      </c>
      <c r="BF110" s="57"/>
      <c r="BG110" s="58" t="str">
        <f>'[1]TKB-2'!BG111</f>
        <v/>
      </c>
      <c r="BH110" s="57"/>
      <c r="BI110" s="58" t="str">
        <f>'[1]TKB-2'!BI111</f>
        <v>P.Trúc</v>
      </c>
      <c r="BJ110" s="57"/>
      <c r="BK110" s="58" t="str">
        <f>'[1]TKB-2'!BK111</f>
        <v/>
      </c>
      <c r="BL110" s="57"/>
      <c r="BM110" s="58" t="str">
        <f>'[1]TKB-2'!BM111</f>
        <v>K.Cường</v>
      </c>
      <c r="BN110" s="57"/>
      <c r="BO110" s="58" t="str">
        <f>'[1]TKB-2'!BO111</f>
        <v/>
      </c>
      <c r="BP110" s="57"/>
      <c r="BQ110" s="58" t="str">
        <f>'[1]TKB-2'!BQ111</f>
        <v/>
      </c>
      <c r="BR110" s="57"/>
      <c r="BS110" s="58" t="str">
        <f>'[1]TKB-2'!BS111</f>
        <v>H.Xuyên</v>
      </c>
      <c r="BT110" s="57"/>
      <c r="BU110" s="58" t="str">
        <f>'[1]TKB-2'!BU111</f>
        <v/>
      </c>
      <c r="BV110" s="57"/>
      <c r="BW110" s="58" t="str">
        <f>'[1]TKB-2'!BW111</f>
        <v/>
      </c>
      <c r="BX110" s="57"/>
      <c r="BY110" s="58" t="str">
        <f>'[1]TKB-2'!BY111</f>
        <v/>
      </c>
      <c r="BZ110" s="57"/>
      <c r="CA110" s="58" t="str">
        <f>'[1]TKB-2'!CA111</f>
        <v/>
      </c>
      <c r="CB110" s="57"/>
      <c r="CC110" s="58" t="str">
        <f>'[1]TKB-2'!CC111</f>
        <v/>
      </c>
      <c r="CD110" s="57"/>
      <c r="CE110" s="58" t="str">
        <f>'[1]TKB-2'!CE111</f>
        <v>Đ.Hồng</v>
      </c>
      <c r="CF110" s="57"/>
      <c r="CG110" s="58" t="str">
        <f>'[1]TKB-2'!CG111</f>
        <v/>
      </c>
      <c r="CH110" s="57"/>
      <c r="CI110" s="58" t="str">
        <f>'[1]TKB-2'!CI111</f>
        <v>Thu.Trang</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
      </c>
      <c r="CZ110" s="57"/>
      <c r="DA110" s="58" t="str">
        <f>'[1]TKB-2'!DA111</f>
        <v/>
      </c>
      <c r="DB110" s="57"/>
      <c r="DC110" s="58" t="str">
        <f>'[1]TKB-2'!DC111</f>
        <v/>
      </c>
      <c r="DD110" s="57"/>
      <c r="DE110" s="58" t="str">
        <f>'[1]TKB-2'!DE111</f>
        <v/>
      </c>
      <c r="DF110" s="57"/>
      <c r="DG110" s="58" t="str">
        <f>'[1]TKB-2'!DG111</f>
        <v/>
      </c>
      <c r="DH110" s="57"/>
      <c r="DI110" s="58" t="str">
        <f>'[1]TKB-2'!DI111</f>
        <v/>
      </c>
      <c r="DJ110" s="57"/>
      <c r="DK110" s="58" t="str">
        <f>'[1]TKB-2'!DK111</f>
        <v/>
      </c>
      <c r="DL110" s="57"/>
      <c r="DM110" s="58" t="str">
        <f>'[1]TKB-2'!DM111</f>
        <v>T.Hiếu</v>
      </c>
      <c r="DN110" s="57"/>
      <c r="DO110" s="58" t="str">
        <f>'[1]TKB-2'!DO111</f>
        <v>T.Thiểm</v>
      </c>
      <c r="DP110" s="57"/>
      <c r="DQ110" s="58" t="str">
        <f>'[1]TKB-2'!DQ111</f>
        <v>V.Sơn</v>
      </c>
      <c r="DR110" s="57"/>
      <c r="DS110" s="58" t="str">
        <f>'[1]TKB-2'!DS111</f>
        <v/>
      </c>
      <c r="DT110" s="57"/>
      <c r="DU110" s="58" t="str">
        <f>'[1]TKB-2'!DU111</f>
        <v/>
      </c>
      <c r="DV110" s="57"/>
      <c r="DW110" s="58" t="str">
        <f>'[1]TKB-2'!DW111</f>
        <v>Q.Ngân(TG)</v>
      </c>
      <c r="DX110" s="57"/>
      <c r="DY110" s="58" t="str">
        <f>'[1]TKB-2'!DY111</f>
        <v>V.Học</v>
      </c>
      <c r="DZ110" s="57"/>
      <c r="EA110" s="58" t="str">
        <f>'[1]TKB-2'!EA111</f>
        <v>V.Minh</v>
      </c>
      <c r="EB110" s="57"/>
      <c r="EC110" s="58" t="str">
        <f>'[1]TKB-2'!EC111</f>
        <v/>
      </c>
      <c r="ED110" s="57"/>
      <c r="EE110" s="58" t="str">
        <f>'[1]TKB-2'!EE111</f>
        <v>T.Lê</v>
      </c>
      <c r="EF110" s="57"/>
      <c r="EG110" s="58" t="str">
        <f>'[1]TKB-2'!EG111</f>
        <v>T.Công</v>
      </c>
      <c r="EH110" s="57"/>
      <c r="EI110" s="58" t="str">
        <f>'[1]TKB-2'!EI111</f>
        <v>T.Mến</v>
      </c>
      <c r="EJ110" s="57"/>
      <c r="EK110" s="58" t="str">
        <f>'[1]TKB-2'!EK111</f>
        <v/>
      </c>
      <c r="EL110" s="57"/>
      <c r="EM110" s="58" t="str">
        <f>'[1]TKB-2'!EM111</f>
        <v>N.Hòa</v>
      </c>
      <c r="EN110" s="57"/>
      <c r="EO110" s="58" t="str">
        <f>'[1]TKB-2'!EO111</f>
        <v>V.Đông</v>
      </c>
      <c r="EP110" s="57"/>
      <c r="EQ110" s="58" t="str">
        <f>'[1]TKB-2'!EQ111</f>
        <v/>
      </c>
      <c r="ER110" s="57"/>
      <c r="ES110" s="58" t="str">
        <f>'[1]TKB-2'!ES111</f>
        <v/>
      </c>
      <c r="ET110" s="57"/>
      <c r="EU110" s="58" t="str">
        <f>'[1]TKB-2'!EU111</f>
        <v/>
      </c>
      <c r="EV110" s="57"/>
      <c r="EW110" s="58" t="str">
        <f>'[1]TKB-2'!EW111</f>
        <v/>
      </c>
      <c r="EX110" s="57"/>
      <c r="EY110" s="58" t="str">
        <f>'[1]TKB-2'!EY111</f>
        <v/>
      </c>
      <c r="EZ110" s="57"/>
      <c r="FA110" s="58" t="str">
        <f>'[1]TKB-2'!FA111</f>
        <v>Th.Cúc</v>
      </c>
      <c r="FB110" s="57"/>
      <c r="FC110" s="58" t="str">
        <f>'[1]TKB-2'!FC111</f>
        <v/>
      </c>
      <c r="FD110" s="57"/>
      <c r="FE110" s="58" t="str">
        <f>'[1]TKB-2'!FE111</f>
        <v/>
      </c>
      <c r="FF110" s="57"/>
      <c r="FG110" s="58" t="str">
        <f>'[1]TKB-2'!FG111</f>
        <v/>
      </c>
      <c r="FH110" s="57"/>
      <c r="FI110" s="58" t="str">
        <f>'[1]TKB-2'!FI111</f>
        <v/>
      </c>
      <c r="FJ110" s="57"/>
      <c r="FK110" s="58" t="str">
        <f>'[1]TKB-2'!FK111</f>
        <v/>
      </c>
      <c r="FL110" s="57"/>
      <c r="FM110" s="58" t="str">
        <f>'[1]TKB-2'!FM111</f>
        <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297"/>
      <c r="B111" s="300"/>
      <c r="C111" s="303"/>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f>'[1]TKB-2'!V112</f>
        <v>0</v>
      </c>
      <c r="W111" s="60"/>
      <c r="X111" s="59" t="str">
        <f>'[1]TKB-2'!X112</f>
        <v>B2-101</v>
      </c>
      <c r="Y111" s="60"/>
      <c r="Z111" s="59" t="str">
        <f>'[1]TKB-2'!Z112</f>
        <v>B2-102</v>
      </c>
      <c r="AA111" s="60"/>
      <c r="AB111" s="59" t="str">
        <f>'[1]TKB-2'!AB112</f>
        <v>B2-103</v>
      </c>
      <c r="AC111" s="60"/>
      <c r="AD111" s="59" t="str">
        <f>'[1]TKB-2'!AD112</f>
        <v>B2-201</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f>'[1]TKB-2'!AR112</f>
        <v>0</v>
      </c>
      <c r="AS111" s="60"/>
      <c r="AT111" s="59" t="str">
        <f>'[1]TKB-2'!AT112</f>
        <v>B2-202</v>
      </c>
      <c r="AU111" s="60"/>
      <c r="AV111" s="59" t="str">
        <f>'[1]TKB-2'!AV112</f>
        <v>B2-203</v>
      </c>
      <c r="AW111" s="60"/>
      <c r="AX111" s="59">
        <f>'[1]TKB-2'!AX112</f>
        <v>0</v>
      </c>
      <c r="AY111" s="60"/>
      <c r="AZ111" s="59">
        <f>'[1]TKB-2'!AZ112</f>
        <v>0</v>
      </c>
      <c r="BA111" s="60"/>
      <c r="BB111" s="59">
        <f>'[1]TKB-2'!BB112</f>
        <v>0</v>
      </c>
      <c r="BC111" s="60"/>
      <c r="BD111" s="59">
        <f>'[1]TKB-2'!BD112</f>
        <v>0</v>
      </c>
      <c r="BE111" s="60"/>
      <c r="BF111" s="59">
        <f>'[1]TKB-2'!BF112</f>
        <v>0</v>
      </c>
      <c r="BG111" s="60"/>
      <c r="BH111" s="59" t="str">
        <f>'[1]TKB-2'!BH112</f>
        <v>A4-101P</v>
      </c>
      <c r="BI111" s="60"/>
      <c r="BJ111" s="59">
        <f>'[1]TKB-2'!BJ112</f>
        <v>0</v>
      </c>
      <c r="BK111" s="60"/>
      <c r="BL111" s="59" t="str">
        <f>'[1]TKB-2'!BL112</f>
        <v>B2-204</v>
      </c>
      <c r="BM111" s="60"/>
      <c r="BN111" s="59">
        <f>'[1]TKB-2'!BN112</f>
        <v>0</v>
      </c>
      <c r="BO111" s="60"/>
      <c r="BP111" s="59">
        <f>'[1]TKB-2'!BP112</f>
        <v>0</v>
      </c>
      <c r="BQ111" s="60"/>
      <c r="BR111" s="59" t="str">
        <f>'[1]TKB-2'!BR112</f>
        <v>A4-102P</v>
      </c>
      <c r="BS111" s="60"/>
      <c r="BT111" s="59">
        <f>'[1]TKB-2'!BT112</f>
        <v>0</v>
      </c>
      <c r="BU111" s="60"/>
      <c r="BV111" s="59">
        <f>'[1]TKB-2'!BV112</f>
        <v>0</v>
      </c>
      <c r="BW111" s="60"/>
      <c r="BX111" s="59">
        <f>'[1]TKB-2'!BX112</f>
        <v>0</v>
      </c>
      <c r="BY111" s="60"/>
      <c r="BZ111" s="59">
        <f>'[1]TKB-2'!BZ112</f>
        <v>0</v>
      </c>
      <c r="CA111" s="60"/>
      <c r="CB111" s="59">
        <f>'[1]TKB-2'!CB112</f>
        <v>0</v>
      </c>
      <c r="CC111" s="60"/>
      <c r="CD111" s="59" t="str">
        <f>'[1]TKB-2'!CD112</f>
        <v>B2-301</v>
      </c>
      <c r="CE111" s="60"/>
      <c r="CF111" s="59">
        <f>'[1]TKB-2'!CF112</f>
        <v>0</v>
      </c>
      <c r="CG111" s="60"/>
      <c r="CH111" s="59" t="str">
        <f>'[1]TKB-2'!CH112</f>
        <v>B2-303</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f>'[1]TKB-2'!CX112</f>
        <v>0</v>
      </c>
      <c r="CY111" s="60"/>
      <c r="CZ111" s="59">
        <f>'[1]TKB-2'!CZ112</f>
        <v>0</v>
      </c>
      <c r="DA111" s="60"/>
      <c r="DB111" s="59">
        <f>'[1]TKB-2'!DB112</f>
        <v>0</v>
      </c>
      <c r="DC111" s="60"/>
      <c r="DD111" s="59">
        <f>'[1]TKB-2'!DD112</f>
        <v>0</v>
      </c>
      <c r="DE111" s="60"/>
      <c r="DF111" s="59">
        <f>'[1]TKB-2'!DF112</f>
        <v>0</v>
      </c>
      <c r="DG111" s="60"/>
      <c r="DH111" s="59">
        <f>'[1]TKB-2'!DH112</f>
        <v>0</v>
      </c>
      <c r="DI111" s="60"/>
      <c r="DJ111" s="59">
        <f>'[1]TKB-2'!DJ112</f>
        <v>0</v>
      </c>
      <c r="DK111" s="60"/>
      <c r="DL111" s="59" t="str">
        <f>'[1]TKB-2'!DL112</f>
        <v>B2-402</v>
      </c>
      <c r="DM111" s="60"/>
      <c r="DN111" s="59" t="str">
        <f>'[1]TKB-2'!DN112</f>
        <v>B2-403</v>
      </c>
      <c r="DO111" s="60"/>
      <c r="DP111" s="59" t="str">
        <f>'[1]TKB-2'!DP112</f>
        <v>B2-404</v>
      </c>
      <c r="DQ111" s="60"/>
      <c r="DR111" s="59" t="str">
        <f>'[1]TKB-2'!DR112</f>
        <v>B2-108</v>
      </c>
      <c r="DS111" s="60"/>
      <c r="DT111" s="59">
        <f>'[1]TKB-2'!DT112</f>
        <v>0</v>
      </c>
      <c r="DU111" s="60"/>
      <c r="DV111" s="59" t="str">
        <f>'[1]TKB-2'!DV112</f>
        <v>B2-305</v>
      </c>
      <c r="DW111" s="60"/>
      <c r="DX111" s="59">
        <f>'[1]TKB-2'!DX112</f>
        <v>0</v>
      </c>
      <c r="DY111" s="60"/>
      <c r="DZ111" s="59">
        <f>'[1]TKB-2'!DZ112</f>
        <v>0</v>
      </c>
      <c r="EA111" s="60"/>
      <c r="EB111" s="59">
        <f>'[1]TKB-2'!EB112</f>
        <v>0</v>
      </c>
      <c r="EC111" s="60"/>
      <c r="ED111" s="59" t="str">
        <f>'[1]TKB-2'!ED112</f>
        <v>B2-308</v>
      </c>
      <c r="EE111" s="60"/>
      <c r="EF111" s="59" t="str">
        <f>'[1]TKB-2'!EF112</f>
        <v>B2-302</v>
      </c>
      <c r="EG111" s="60"/>
      <c r="EH111" s="59" t="str">
        <f>'[1]TKB-2'!EH112</f>
        <v>B2-405</v>
      </c>
      <c r="EI111" s="60"/>
      <c r="EJ111" s="59">
        <f>'[1]TKB-2'!EJ112</f>
        <v>0</v>
      </c>
      <c r="EK111" s="60"/>
      <c r="EL111" s="59" t="str">
        <f>'[1]TKB-2'!EL112</f>
        <v>B2-407</v>
      </c>
      <c r="EM111" s="60"/>
      <c r="EN111" s="59">
        <f>'[1]TKB-2'!EN112</f>
        <v>0</v>
      </c>
      <c r="EO111" s="60"/>
      <c r="EP111" s="59">
        <f>'[1]TKB-2'!EP112</f>
        <v>0</v>
      </c>
      <c r="EQ111" s="60"/>
      <c r="ER111" s="59">
        <f>'[1]TKB-2'!ER112</f>
        <v>0</v>
      </c>
      <c r="ES111" s="60"/>
      <c r="ET111" s="59">
        <f>'[1]TKB-2'!ET112</f>
        <v>0</v>
      </c>
      <c r="EU111" s="60"/>
      <c r="EV111" s="59">
        <f>'[1]TKB-2'!EV112</f>
        <v>0</v>
      </c>
      <c r="EW111" s="60"/>
      <c r="EX111" s="59">
        <f>'[1]TKB-2'!EX112</f>
        <v>0</v>
      </c>
      <c r="EY111" s="60"/>
      <c r="EZ111" s="59" t="str">
        <f>'[1]TKB-2'!EZ112</f>
        <v>B2-408</v>
      </c>
      <c r="FA111" s="60"/>
      <c r="FB111" s="59">
        <f>'[1]TKB-2'!FB112</f>
        <v>0</v>
      </c>
      <c r="FC111" s="60"/>
      <c r="FD111" s="59">
        <f>'[1]TKB-2'!FD112</f>
        <v>0</v>
      </c>
      <c r="FE111" s="60"/>
      <c r="FF111" s="59">
        <f>'[1]TKB-2'!FF112</f>
        <v>0</v>
      </c>
      <c r="FG111" s="60"/>
      <c r="FH111" s="59">
        <f>'[1]TKB-2'!FH112</f>
        <v>0</v>
      </c>
      <c r="FI111" s="60"/>
      <c r="FJ111" s="59">
        <f>'[1]TKB-2'!FJ112</f>
        <v>0</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297"/>
      <c r="B112" s="300"/>
      <c r="C112" s="303"/>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
      </c>
      <c r="X112" s="61"/>
      <c r="Y112" s="62" t="str">
        <f>'[1]TKB-2'!Y113</f>
        <v>V.Tâm</v>
      </c>
      <c r="Z112" s="61"/>
      <c r="AA112" s="62" t="str">
        <f>'[1]TKB-2'!AA113</f>
        <v>N.Cường</v>
      </c>
      <c r="AB112" s="61"/>
      <c r="AC112" s="62" t="str">
        <f>'[1]TKB-2'!AC113</f>
        <v>C.Tín</v>
      </c>
      <c r="AD112" s="61"/>
      <c r="AE112" s="62" t="str">
        <f>'[1]TKB-2'!AE113</f>
        <v>Đ.Tân</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
      </c>
      <c r="AT112" s="61"/>
      <c r="AU112" s="62" t="str">
        <f>'[1]TKB-2'!AU113</f>
        <v>Th.Quý</v>
      </c>
      <c r="AV112" s="61"/>
      <c r="AW112" s="62" t="str">
        <f>'[1]TKB-2'!AW113</f>
        <v>Th.Huy</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Th.Vũ</v>
      </c>
      <c r="BJ112" s="61"/>
      <c r="BK112" s="62" t="str">
        <f>'[1]TKB-2'!BK113</f>
        <v/>
      </c>
      <c r="BL112" s="61"/>
      <c r="BM112" s="62" t="str">
        <f>'[1]TKB-2'!BM113</f>
        <v>Tr.Nguyên</v>
      </c>
      <c r="BN112" s="61"/>
      <c r="BO112" s="62" t="str">
        <f>'[1]TKB-2'!BO113</f>
        <v/>
      </c>
      <c r="BP112" s="61"/>
      <c r="BQ112" s="62" t="str">
        <f>'[1]TKB-2'!BQ113</f>
        <v/>
      </c>
      <c r="BR112" s="61"/>
      <c r="BS112" s="62" t="str">
        <f>'[1]TKB-2'!BS113</f>
        <v>H.Toàn</v>
      </c>
      <c r="BT112" s="61"/>
      <c r="BU112" s="62" t="str">
        <f>'[1]TKB-2'!BU113</f>
        <v/>
      </c>
      <c r="BV112" s="61"/>
      <c r="BW112" s="62" t="str">
        <f>'[1]TKB-2'!BW113</f>
        <v/>
      </c>
      <c r="BX112" s="61"/>
      <c r="BY112" s="62" t="str">
        <f>'[1]TKB-2'!BY113</f>
        <v/>
      </c>
      <c r="BZ112" s="61"/>
      <c r="CA112" s="62" t="str">
        <f>'[1]TKB-2'!CA113</f>
        <v/>
      </c>
      <c r="CB112" s="61"/>
      <c r="CC112" s="62" t="str">
        <f>'[1]TKB-2'!CC113</f>
        <v/>
      </c>
      <c r="CD112" s="61"/>
      <c r="CE112" s="62" t="str">
        <f>'[1]TKB-2'!CE113</f>
        <v>L.Tín</v>
      </c>
      <c r="CF112" s="61"/>
      <c r="CG112" s="62" t="str">
        <f>'[1]TKB-2'!CG113</f>
        <v/>
      </c>
      <c r="CH112" s="61"/>
      <c r="CI112" s="62" t="str">
        <f>'[1]TKB-2'!CI113</f>
        <v>Tr.Tuấn(PH)</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
      </c>
      <c r="DL112" s="61"/>
      <c r="DM112" s="62" t="str">
        <f>'[1]TKB-2'!DM113</f>
        <v>Th.Mai</v>
      </c>
      <c r="DN112" s="61"/>
      <c r="DO112" s="62" t="str">
        <f>'[1]TKB-2'!DO113</f>
        <v>Thu.Trang</v>
      </c>
      <c r="DP112" s="61"/>
      <c r="DQ112" s="62" t="str">
        <f>'[1]TKB-2'!DQ113</f>
        <v>M.Linh</v>
      </c>
      <c r="DR112" s="61"/>
      <c r="DS112" s="62" t="str">
        <f>'[1]TKB-2'!DS113</f>
        <v>T.Tiến</v>
      </c>
      <c r="DT112" s="61"/>
      <c r="DU112" s="62" t="str">
        <f>'[1]TKB-2'!DU113</f>
        <v/>
      </c>
      <c r="DV112" s="61"/>
      <c r="DW112" s="62" t="str">
        <f>'[1]TKB-2'!DW113</f>
        <v>Q.Ngân(TG)</v>
      </c>
      <c r="DX112" s="61"/>
      <c r="DY112" s="62" t="str">
        <f>'[1]TKB-2'!DY113</f>
        <v/>
      </c>
      <c r="DZ112" s="61"/>
      <c r="EA112" s="62" t="str">
        <f>'[1]TKB-2'!EA113</f>
        <v/>
      </c>
      <c r="EB112" s="61"/>
      <c r="EC112" s="62" t="str">
        <f>'[1]TKB-2'!EC113</f>
        <v/>
      </c>
      <c r="ED112" s="61"/>
      <c r="EE112" s="62" t="str">
        <f>'[1]TKB-2'!EE113</f>
        <v>T.Công</v>
      </c>
      <c r="EF112" s="61"/>
      <c r="EG112" s="62" t="str">
        <f>'[1]TKB-2'!EG113</f>
        <v>M.Tân</v>
      </c>
      <c r="EH112" s="61"/>
      <c r="EI112" s="62" t="str">
        <f>'[1]TKB-2'!EI113</f>
        <v>B.Lợi</v>
      </c>
      <c r="EJ112" s="61"/>
      <c r="EK112" s="62" t="str">
        <f>'[1]TKB-2'!EK113</f>
        <v/>
      </c>
      <c r="EL112" s="61"/>
      <c r="EM112" s="62" t="str">
        <f>'[1]TKB-2'!EM113</f>
        <v>N.Hòa</v>
      </c>
      <c r="EN112" s="61"/>
      <c r="EO112" s="62" t="str">
        <f>'[1]TKB-2'!EO113</f>
        <v/>
      </c>
      <c r="EP112" s="61"/>
      <c r="EQ112" s="62" t="str">
        <f>'[1]TKB-2'!EQ113</f>
        <v/>
      </c>
      <c r="ER112" s="61"/>
      <c r="ES112" s="62" t="str">
        <f>'[1]TKB-2'!ES113</f>
        <v/>
      </c>
      <c r="ET112" s="61"/>
      <c r="EU112" s="62" t="str">
        <f>'[1]TKB-2'!EU113</f>
        <v/>
      </c>
      <c r="EV112" s="61"/>
      <c r="EW112" s="62" t="str">
        <f>'[1]TKB-2'!EW113</f>
        <v/>
      </c>
      <c r="EX112" s="61"/>
      <c r="EY112" s="62" t="str">
        <f>'[1]TKB-2'!EY113</f>
        <v/>
      </c>
      <c r="EZ112" s="61"/>
      <c r="FA112" s="62" t="str">
        <f>'[1]TKB-2'!FA113</f>
        <v>Đ.Thành</v>
      </c>
      <c r="FB112" s="61"/>
      <c r="FC112" s="62" t="str">
        <f>'[1]TKB-2'!FC113</f>
        <v/>
      </c>
      <c r="FD112" s="61"/>
      <c r="FE112" s="62" t="str">
        <f>'[1]TKB-2'!FE113</f>
        <v/>
      </c>
      <c r="FF112" s="61"/>
      <c r="FG112" s="62" t="str">
        <f>'[1]TKB-2'!FG113</f>
        <v/>
      </c>
      <c r="FH112" s="61"/>
      <c r="FI112" s="62" t="str">
        <f>'[1]TKB-2'!FI113</f>
        <v/>
      </c>
      <c r="FJ112" s="61"/>
      <c r="FK112" s="62" t="str">
        <f>'[1]TKB-2'!FK113</f>
        <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297"/>
      <c r="B113" s="300"/>
      <c r="C113" s="303"/>
      <c r="D113" s="50">
        <v>0</v>
      </c>
      <c r="E113" s="295" t="s">
        <v>16</v>
      </c>
      <c r="F113" s="55">
        <f>'[1]TKB-2'!F114</f>
        <v>0</v>
      </c>
      <c r="G113" s="56"/>
      <c r="H113" s="55">
        <f>'[1]TKB-2'!H114</f>
        <v>0</v>
      </c>
      <c r="I113" s="56"/>
      <c r="J113" s="55">
        <f>'[1]TKB-2'!J114</f>
        <v>0</v>
      </c>
      <c r="K113" s="56"/>
      <c r="L113" s="55">
        <f>'[1]TKB-2'!L114</f>
        <v>0</v>
      </c>
      <c r="M113" s="56"/>
      <c r="N113" s="55">
        <f>'[1]TKB-2'!N114</f>
        <v>0</v>
      </c>
      <c r="O113" s="56"/>
      <c r="P113" s="55" t="str">
        <f>'[1]TKB-2'!P114</f>
        <v>A4-101P</v>
      </c>
      <c r="Q113" s="56"/>
      <c r="R113" s="55" t="str">
        <f>'[1]TKB-2'!R114</f>
        <v>A4-102P</v>
      </c>
      <c r="S113" s="56"/>
      <c r="T113" s="55" t="str">
        <f>'[1]TKB-2'!T114</f>
        <v>A4-103</v>
      </c>
      <c r="U113" s="56"/>
      <c r="V113" s="55" t="str">
        <f>'[1]TKB-2'!V114</f>
        <v>A4-202</v>
      </c>
      <c r="W113" s="56"/>
      <c r="X113" s="55">
        <f>'[1]TKB-2'!X114</f>
        <v>0</v>
      </c>
      <c r="Y113" s="56"/>
      <c r="Z113" s="55">
        <f>'[1]TKB-2'!Z114</f>
        <v>0</v>
      </c>
      <c r="AA113" s="56"/>
      <c r="AB113" s="55">
        <f>'[1]TKB-2'!AB114</f>
        <v>0</v>
      </c>
      <c r="AC113" s="56"/>
      <c r="AD113" s="55">
        <f>'[1]TKB-2'!AD114</f>
        <v>0</v>
      </c>
      <c r="AE113" s="56"/>
      <c r="AF113" s="55" t="str">
        <f>'[1]TKB-2'!AF114</f>
        <v>B2-408</v>
      </c>
      <c r="AG113" s="56"/>
      <c r="AH113" s="55" t="str">
        <f>'[1]TKB-2'!AH114</f>
        <v>B2-505</v>
      </c>
      <c r="AI113" s="56"/>
      <c r="AJ113" s="55" t="str">
        <f>'[1]TKB-2'!AJ114</f>
        <v>B2-506</v>
      </c>
      <c r="AK113" s="56"/>
      <c r="AL113" s="55" t="str">
        <f>'[1]TKB-2'!AL114</f>
        <v>B2-401</v>
      </c>
      <c r="AM113" s="56"/>
      <c r="AN113" s="55">
        <f>'[1]TKB-2'!AN114</f>
        <v>0</v>
      </c>
      <c r="AO113" s="56"/>
      <c r="AP113" s="55" t="str">
        <f>'[1]TKB-2'!AP114</f>
        <v>A4-203</v>
      </c>
      <c r="AQ113" s="56"/>
      <c r="AR113" s="55">
        <f>'[1]TKB-2'!AR114</f>
        <v>0</v>
      </c>
      <c r="AS113" s="56"/>
      <c r="AT113" s="55">
        <f>'[1]TKB-2'!AT114</f>
        <v>0</v>
      </c>
      <c r="AU113" s="56"/>
      <c r="AV113" s="55">
        <f>'[1]TKB-2'!AV114</f>
        <v>0</v>
      </c>
      <c r="AW113" s="56"/>
      <c r="AX113" s="55">
        <f>'[1]TKB-2'!AX114</f>
        <v>0</v>
      </c>
      <c r="AY113" s="56"/>
      <c r="AZ113" s="55" t="str">
        <f>'[1]TKB-2'!AZ114</f>
        <v>B2-503</v>
      </c>
      <c r="BA113" s="56"/>
      <c r="BB113" s="55" t="str">
        <f>'[1]TKB-2'!BB114</f>
        <v>B2-403</v>
      </c>
      <c r="BC113" s="56"/>
      <c r="BD113" s="55">
        <f>'[1]TKB-2'!BD114</f>
        <v>0</v>
      </c>
      <c r="BE113" s="56"/>
      <c r="BF113" s="55">
        <f>'[1]TKB-2'!BF114</f>
        <v>0</v>
      </c>
      <c r="BG113" s="56"/>
      <c r="BH113" s="55">
        <f>'[1]TKB-2'!BH114</f>
        <v>0</v>
      </c>
      <c r="BI113" s="56"/>
      <c r="BJ113" s="55" t="str">
        <f>'[1]TKB-2'!BJ114</f>
        <v>B2-101</v>
      </c>
      <c r="BK113" s="56"/>
      <c r="BL113" s="55">
        <f>'[1]TKB-2'!BL114</f>
        <v>0</v>
      </c>
      <c r="BM113" s="56"/>
      <c r="BN113" s="55">
        <f>'[1]TKB-2'!BN114</f>
        <v>0</v>
      </c>
      <c r="BO113" s="56"/>
      <c r="BP113" s="55">
        <f>'[1]TKB-2'!BP114</f>
        <v>0</v>
      </c>
      <c r="BQ113" s="56"/>
      <c r="BR113" s="55">
        <f>'[1]TKB-2'!BR114</f>
        <v>0</v>
      </c>
      <c r="BS113" s="56"/>
      <c r="BT113" s="55" t="str">
        <f>'[1]TKB-2'!BT114</f>
        <v>A4-303</v>
      </c>
      <c r="BU113" s="56"/>
      <c r="BV113" s="55" t="str">
        <f>'[1]TKB-2'!BV114</f>
        <v>B2-102</v>
      </c>
      <c r="BW113" s="56"/>
      <c r="BX113" s="55" t="str">
        <f>'[1]TKB-2'!BX114</f>
        <v>B2-404</v>
      </c>
      <c r="BY113" s="56"/>
      <c r="BZ113" s="55">
        <f>'[1]TKB-2'!BZ114</f>
        <v>0</v>
      </c>
      <c r="CA113" s="56"/>
      <c r="CB113" s="55" t="str">
        <f>'[1]TKB-2'!CB114</f>
        <v>B2-103</v>
      </c>
      <c r="CC113" s="56"/>
      <c r="CD113" s="55">
        <f>'[1]TKB-2'!CD114</f>
        <v>0</v>
      </c>
      <c r="CE113" s="56"/>
      <c r="CF113" s="55">
        <f>'[1]TKB-2'!CF114</f>
        <v>0</v>
      </c>
      <c r="CG113" s="56"/>
      <c r="CH113" s="55">
        <f>'[1]TKB-2'!CH114</f>
        <v>0</v>
      </c>
      <c r="CI113" s="56"/>
      <c r="CJ113" s="55" t="str">
        <f>'[1]TKB-2'!CJ114</f>
        <v>B2-302</v>
      </c>
      <c r="CK113" s="56"/>
      <c r="CL113" s="55">
        <f>'[1]TKB-2'!CL114</f>
        <v>0</v>
      </c>
      <c r="CM113" s="56"/>
      <c r="CN113" s="55" t="str">
        <f>'[1]TKB-2'!CN114</f>
        <v>B2-108</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t="str">
        <f>'[1]TKB-2'!DB114</f>
        <v>B2-201</v>
      </c>
      <c r="DC113" s="56"/>
      <c r="DD113" s="55" t="str">
        <f>'[1]TKB-2'!DD114</f>
        <v>B2-202</v>
      </c>
      <c r="DE113" s="56"/>
      <c r="DF113" s="55">
        <f>'[1]TKB-2'!DF114</f>
        <v>0</v>
      </c>
      <c r="DG113" s="56"/>
      <c r="DH113" s="55" t="str">
        <f>'[1]TKB-2'!DH114</f>
        <v>B2-204</v>
      </c>
      <c r="DI113" s="56"/>
      <c r="DJ113" s="55" t="str">
        <f>'[1]TKB-2'!DJ114</f>
        <v>B2-301</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t="str">
        <f>'[1]TKB-2'!EP114</f>
        <v>B2-405</v>
      </c>
      <c r="EQ113" s="56"/>
      <c r="ER113" s="55" t="str">
        <f>'[1]TKB-2'!ER114</f>
        <v>A.SAN1</v>
      </c>
      <c r="ES113" s="56"/>
      <c r="ET113" s="55">
        <f>'[1]TKB-2'!ET114</f>
        <v>0</v>
      </c>
      <c r="EU113" s="56"/>
      <c r="EV113" s="55" t="str">
        <f>'[1]TKB-2'!EV114</f>
        <v>A.SAN2</v>
      </c>
      <c r="EW113" s="56"/>
      <c r="EX113" s="55" t="str">
        <f>'[1]TKB-2'!EX114</f>
        <v>B2-407</v>
      </c>
      <c r="EY113" s="56"/>
      <c r="EZ113" s="55">
        <f>'[1]TKB-2'!EZ114</f>
        <v>0</v>
      </c>
      <c r="FA113" s="56"/>
      <c r="FB113" s="55" t="str">
        <f>'[1]TKB-2'!FB114</f>
        <v>B2-306</v>
      </c>
      <c r="FC113" s="56"/>
      <c r="FD113" s="55">
        <f>'[1]TKB-2'!FD114</f>
        <v>0</v>
      </c>
      <c r="FE113" s="56"/>
      <c r="FF113" s="55" t="str">
        <f>'[1]TKB-2'!FF114</f>
        <v>B2-307</v>
      </c>
      <c r="FG113" s="56"/>
      <c r="FH113" s="55" t="str">
        <f>'[1]TKB-2'!FH114</f>
        <v>B2-303</v>
      </c>
      <c r="FI113" s="56"/>
      <c r="FJ113" s="55" t="str">
        <f>'[1]TKB-2'!FJ114</f>
        <v>B2-304</v>
      </c>
      <c r="FK113" s="56"/>
      <c r="FL113" s="55" t="str">
        <f>'[1]TKB-2'!FL114</f>
        <v>B2-406</v>
      </c>
      <c r="FM113" s="56"/>
      <c r="FN113" s="55" t="str">
        <f>'[1]TKB-2'!FN114</f>
        <v>A.SAN3</v>
      </c>
      <c r="FO113" s="56"/>
      <c r="FP113" s="55">
        <f>'[1]TKB-2'!FP114</f>
        <v>0</v>
      </c>
      <c r="FQ113" s="56"/>
      <c r="FR113" s="55">
        <f>'[1]TKB-2'!FR114</f>
        <v>0</v>
      </c>
      <c r="FS113" s="56"/>
      <c r="FT113" s="55">
        <f>'[1]TKB-2'!FT114</f>
        <v>0</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297"/>
      <c r="B114" s="300"/>
      <c r="C114" s="303"/>
      <c r="D114" s="42" t="s">
        <v>17</v>
      </c>
      <c r="E114" s="294"/>
      <c r="F114" s="63"/>
      <c r="G114" s="64" t="str">
        <f>'[1]TKB-2'!G115</f>
        <v/>
      </c>
      <c r="H114" s="63"/>
      <c r="I114" s="64" t="str">
        <f>'[1]TKB-2'!I115</f>
        <v/>
      </c>
      <c r="J114" s="63"/>
      <c r="K114" s="64" t="str">
        <f>'[1]TKB-2'!K115</f>
        <v/>
      </c>
      <c r="L114" s="63"/>
      <c r="M114" s="64" t="str">
        <f>'[1]TKB-2'!M115</f>
        <v/>
      </c>
      <c r="N114" s="63"/>
      <c r="O114" s="64" t="str">
        <f>'[1]TKB-2'!O115</f>
        <v/>
      </c>
      <c r="P114" s="63"/>
      <c r="Q114" s="64" t="str">
        <f>'[1]TKB-2'!Q115</f>
        <v>H.Thuận</v>
      </c>
      <c r="R114" s="63"/>
      <c r="S114" s="64" t="str">
        <f>'[1]TKB-2'!S115</f>
        <v>Q.Hùng</v>
      </c>
      <c r="T114" s="63"/>
      <c r="U114" s="64" t="str">
        <f>'[1]TKB-2'!U115</f>
        <v>Đ.Châu</v>
      </c>
      <c r="V114" s="63"/>
      <c r="W114" s="64" t="str">
        <f>'[1]TKB-2'!W115</f>
        <v>L.Trường</v>
      </c>
      <c r="X114" s="63"/>
      <c r="Y114" s="64" t="str">
        <f>'[1]TKB-2'!Y115</f>
        <v/>
      </c>
      <c r="Z114" s="63"/>
      <c r="AA114" s="64" t="str">
        <f>'[1]TKB-2'!AA115</f>
        <v/>
      </c>
      <c r="AB114" s="63"/>
      <c r="AC114" s="64" t="str">
        <f>'[1]TKB-2'!AC115</f>
        <v/>
      </c>
      <c r="AD114" s="63"/>
      <c r="AE114" s="64" t="str">
        <f>'[1]TKB-2'!AE115</f>
        <v/>
      </c>
      <c r="AF114" s="63"/>
      <c r="AG114" s="64" t="str">
        <f>'[1]TKB-2'!AG115</f>
        <v>Thu.Trang</v>
      </c>
      <c r="AH114" s="63"/>
      <c r="AI114" s="64" t="str">
        <f>'[1]TKB-2'!AI115</f>
        <v>K.Oanh</v>
      </c>
      <c r="AJ114" s="63"/>
      <c r="AK114" s="64" t="str">
        <f>'[1]TKB-2'!AK115</f>
        <v>T.Tám</v>
      </c>
      <c r="AL114" s="63"/>
      <c r="AM114" s="64" t="str">
        <f>'[1]TKB-2'!AM115</f>
        <v>B.Toàn</v>
      </c>
      <c r="AN114" s="63"/>
      <c r="AO114" s="64" t="str">
        <f>'[1]TKB-2'!AO115</f>
        <v/>
      </c>
      <c r="AP114" s="63"/>
      <c r="AQ114" s="64" t="str">
        <f>'[1]TKB-2'!AQ115</f>
        <v>S.Tùng</v>
      </c>
      <c r="AR114" s="63"/>
      <c r="AS114" s="64" t="str">
        <f>'[1]TKB-2'!AS115</f>
        <v/>
      </c>
      <c r="AT114" s="63"/>
      <c r="AU114" s="64" t="str">
        <f>'[1]TKB-2'!AU115</f>
        <v/>
      </c>
      <c r="AV114" s="63"/>
      <c r="AW114" s="64" t="str">
        <f>'[1]TKB-2'!AW115</f>
        <v/>
      </c>
      <c r="AX114" s="63"/>
      <c r="AY114" s="64" t="str">
        <f>'[1]TKB-2'!AY115</f>
        <v/>
      </c>
      <c r="AZ114" s="63"/>
      <c r="BA114" s="64" t="str">
        <f>'[1]TKB-2'!BA115</f>
        <v>H.Dũng</v>
      </c>
      <c r="BB114" s="63"/>
      <c r="BC114" s="64" t="str">
        <f>'[1]TKB-2'!BC115</f>
        <v>M.Tân</v>
      </c>
      <c r="BD114" s="63"/>
      <c r="BE114" s="64" t="str">
        <f>'[1]TKB-2'!BE115</f>
        <v/>
      </c>
      <c r="BF114" s="63"/>
      <c r="BG114" s="64" t="str">
        <f>'[1]TKB-2'!BG115</f>
        <v/>
      </c>
      <c r="BH114" s="63"/>
      <c r="BI114" s="64" t="str">
        <f>'[1]TKB-2'!BI115</f>
        <v/>
      </c>
      <c r="BJ114" s="63"/>
      <c r="BK114" s="64" t="str">
        <f>'[1]TKB-2'!BK115</f>
        <v>T.Bích</v>
      </c>
      <c r="BL114" s="63"/>
      <c r="BM114" s="64" t="str">
        <f>'[1]TKB-2'!BM115</f>
        <v/>
      </c>
      <c r="BN114" s="63"/>
      <c r="BO114" s="64" t="str">
        <f>'[1]TKB-2'!BO115</f>
        <v/>
      </c>
      <c r="BP114" s="63"/>
      <c r="BQ114" s="64" t="str">
        <f>'[1]TKB-2'!BQ115</f>
        <v/>
      </c>
      <c r="BR114" s="63"/>
      <c r="BS114" s="64" t="str">
        <f>'[1]TKB-2'!BS115</f>
        <v/>
      </c>
      <c r="BT114" s="63"/>
      <c r="BU114" s="64" t="str">
        <f>'[1]TKB-2'!BU115</f>
        <v>H.Xuyên</v>
      </c>
      <c r="BV114" s="63"/>
      <c r="BW114" s="64" t="str">
        <f>'[1]TKB-2'!BW115</f>
        <v>N.Tân</v>
      </c>
      <c r="BX114" s="63"/>
      <c r="BY114" s="64" t="str">
        <f>'[1]TKB-2'!BY115</f>
        <v>V.Cần</v>
      </c>
      <c r="BZ114" s="63"/>
      <c r="CA114" s="64" t="str">
        <f>'[1]TKB-2'!CA115</f>
        <v/>
      </c>
      <c r="CB114" s="63"/>
      <c r="CC114" s="64" t="str">
        <f>'[1]TKB-2'!CC115</f>
        <v>T.Khánh(TG)</v>
      </c>
      <c r="CD114" s="63"/>
      <c r="CE114" s="64" t="str">
        <f>'[1]TKB-2'!CE115</f>
        <v/>
      </c>
      <c r="CF114" s="63"/>
      <c r="CG114" s="64" t="str">
        <f>'[1]TKB-2'!CG115</f>
        <v/>
      </c>
      <c r="CH114" s="63"/>
      <c r="CI114" s="64" t="str">
        <f>'[1]TKB-2'!CI115</f>
        <v/>
      </c>
      <c r="CJ114" s="63"/>
      <c r="CK114" s="64" t="str">
        <f>'[1]TKB-2'!CK115</f>
        <v>Tr.Tuấn(PH)</v>
      </c>
      <c r="CL114" s="63"/>
      <c r="CM114" s="64" t="str">
        <f>'[1]TKB-2'!CM115</f>
        <v/>
      </c>
      <c r="CN114" s="63"/>
      <c r="CO114" s="64" t="str">
        <f>'[1]TKB-2'!CO115</f>
        <v>Chí.Sỹ</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K.Trọng</v>
      </c>
      <c r="DD114" s="63"/>
      <c r="DE114" s="64" t="str">
        <f>'[1]TKB-2'!DE115</f>
        <v>T.Thiểm</v>
      </c>
      <c r="DF114" s="63"/>
      <c r="DG114" s="64" t="str">
        <f>'[1]TKB-2'!DG115</f>
        <v/>
      </c>
      <c r="DH114" s="63"/>
      <c r="DI114" s="64" t="str">
        <f>'[1]TKB-2'!DI115</f>
        <v>A.Nhân</v>
      </c>
      <c r="DJ114" s="63"/>
      <c r="DK114" s="64" t="str">
        <f>'[1]TKB-2'!DK115</f>
        <v>Đ.Tâm</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C.Bằng</v>
      </c>
      <c r="ER114" s="63"/>
      <c r="ES114" s="64" t="str">
        <f>'[1]TKB-2'!ES115</f>
        <v>V.Đông</v>
      </c>
      <c r="ET114" s="63"/>
      <c r="EU114" s="64" t="str">
        <f>'[1]TKB-2'!EU115</f>
        <v/>
      </c>
      <c r="EV114" s="63"/>
      <c r="EW114" s="64" t="str">
        <f>'[1]TKB-2'!EW115</f>
        <v>P.Lâm</v>
      </c>
      <c r="EX114" s="63"/>
      <c r="EY114" s="64" t="str">
        <f>'[1]TKB-2'!EY115</f>
        <v>C.Đức</v>
      </c>
      <c r="EZ114" s="63"/>
      <c r="FA114" s="64" t="str">
        <f>'[1]TKB-2'!FA115</f>
        <v/>
      </c>
      <c r="FB114" s="63"/>
      <c r="FC114" s="64" t="str">
        <f>'[1]TKB-2'!FC115</f>
        <v>V.Thái</v>
      </c>
      <c r="FD114" s="63"/>
      <c r="FE114" s="64" t="str">
        <f>'[1]TKB-2'!FE115</f>
        <v/>
      </c>
      <c r="FF114" s="63"/>
      <c r="FG114" s="64" t="str">
        <f>'[1]TKB-2'!FG115</f>
        <v>T.Mến</v>
      </c>
      <c r="FH114" s="63"/>
      <c r="FI114" s="64" t="str">
        <f>'[1]TKB-2'!FI115</f>
        <v>X.Hội</v>
      </c>
      <c r="FJ114" s="63"/>
      <c r="FK114" s="64" t="str">
        <f>'[1]TKB-2'!FK115</f>
        <v>Th.Cúc</v>
      </c>
      <c r="FL114" s="63"/>
      <c r="FM114" s="64" t="str">
        <f>'[1]TKB-2'!FM115</f>
        <v>T.Hiếu</v>
      </c>
      <c r="FN114" s="63"/>
      <c r="FO114" s="64" t="str">
        <f>'[1]TKB-2'!FO115</f>
        <v>V.Minh</v>
      </c>
      <c r="FP114" s="63"/>
      <c r="FQ114" s="64" t="str">
        <f>'[1]TKB-2'!FQ115</f>
        <v/>
      </c>
      <c r="FR114" s="63"/>
      <c r="FS114" s="64" t="str">
        <f>'[1]TKB-2'!FS115</f>
        <v/>
      </c>
      <c r="FT114" s="63"/>
      <c r="FU114" s="64" t="str">
        <f>'[1]TKB-2'!FU115</f>
        <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297"/>
      <c r="B115" s="300"/>
      <c r="C115" s="303"/>
      <c r="D115" s="39">
        <v>0</v>
      </c>
      <c r="E115" s="293" t="s">
        <v>73</v>
      </c>
      <c r="F115" s="57">
        <f>'[1]TKB-2'!F116</f>
        <v>0</v>
      </c>
      <c r="G115" s="58"/>
      <c r="H115" s="57">
        <f>'[1]TKB-2'!H116</f>
        <v>0</v>
      </c>
      <c r="I115" s="58"/>
      <c r="J115" s="57">
        <f>'[1]TKB-2'!J116</f>
        <v>0</v>
      </c>
      <c r="K115" s="58"/>
      <c r="L115" s="57">
        <f>'[1]TKB-2'!L116</f>
        <v>0</v>
      </c>
      <c r="M115" s="58"/>
      <c r="N115" s="57">
        <f>'[1]TKB-2'!N116</f>
        <v>0</v>
      </c>
      <c r="O115" s="58"/>
      <c r="P115" s="57" t="str">
        <f>'[1]TKB-2'!P116</f>
        <v>A4-101P</v>
      </c>
      <c r="Q115" s="58"/>
      <c r="R115" s="57" t="str">
        <f>'[1]TKB-2'!R116</f>
        <v>A4-102P</v>
      </c>
      <c r="S115" s="58"/>
      <c r="T115" s="57" t="str">
        <f>'[1]TKB-2'!T116</f>
        <v>A4-103</v>
      </c>
      <c r="U115" s="58"/>
      <c r="V115" s="57" t="str">
        <f>'[1]TKB-2'!V116</f>
        <v>A4-202</v>
      </c>
      <c r="W115" s="58"/>
      <c r="X115" s="57">
        <f>'[1]TKB-2'!X116</f>
        <v>0</v>
      </c>
      <c r="Y115" s="58"/>
      <c r="Z115" s="57">
        <f>'[1]TKB-2'!Z116</f>
        <v>0</v>
      </c>
      <c r="AA115" s="58"/>
      <c r="AB115" s="57">
        <f>'[1]TKB-2'!AB116</f>
        <v>0</v>
      </c>
      <c r="AC115" s="58"/>
      <c r="AD115" s="57">
        <f>'[1]TKB-2'!AD116</f>
        <v>0</v>
      </c>
      <c r="AE115" s="58"/>
      <c r="AF115" s="57" t="str">
        <f>'[1]TKB-2'!AF116</f>
        <v>B2-408</v>
      </c>
      <c r="AG115" s="58"/>
      <c r="AH115" s="57" t="str">
        <f>'[1]TKB-2'!AH116</f>
        <v>B2-505</v>
      </c>
      <c r="AI115" s="58"/>
      <c r="AJ115" s="57" t="str">
        <f>'[1]TKB-2'!AJ116</f>
        <v>B2-506</v>
      </c>
      <c r="AK115" s="58"/>
      <c r="AL115" s="57" t="str">
        <f>'[1]TKB-2'!AL116</f>
        <v>B2-401</v>
      </c>
      <c r="AM115" s="58"/>
      <c r="AN115" s="57">
        <f>'[1]TKB-2'!AN116</f>
        <v>0</v>
      </c>
      <c r="AO115" s="58"/>
      <c r="AP115" s="57" t="str">
        <f>'[1]TKB-2'!AP116</f>
        <v>A4-203</v>
      </c>
      <c r="AQ115" s="58"/>
      <c r="AR115" s="57">
        <f>'[1]TKB-2'!AR116</f>
        <v>0</v>
      </c>
      <c r="AS115" s="58"/>
      <c r="AT115" s="57">
        <f>'[1]TKB-2'!AT116</f>
        <v>0</v>
      </c>
      <c r="AU115" s="58"/>
      <c r="AV115" s="57">
        <f>'[1]TKB-2'!AV116</f>
        <v>0</v>
      </c>
      <c r="AW115" s="58"/>
      <c r="AX115" s="57">
        <f>'[1]TKB-2'!AX116</f>
        <v>0</v>
      </c>
      <c r="AY115" s="58"/>
      <c r="AZ115" s="57" t="str">
        <f>'[1]TKB-2'!AZ116</f>
        <v>B2-503</v>
      </c>
      <c r="BA115" s="58"/>
      <c r="BB115" s="57" t="str">
        <f>'[1]TKB-2'!BB116</f>
        <v>B2-403</v>
      </c>
      <c r="BC115" s="58"/>
      <c r="BD115" s="57">
        <f>'[1]TKB-2'!BD116</f>
        <v>0</v>
      </c>
      <c r="BE115" s="58"/>
      <c r="BF115" s="57">
        <f>'[1]TKB-2'!BF116</f>
        <v>0</v>
      </c>
      <c r="BG115" s="58"/>
      <c r="BH115" s="57">
        <f>'[1]TKB-2'!BH116</f>
        <v>0</v>
      </c>
      <c r="BI115" s="58"/>
      <c r="BJ115" s="57" t="str">
        <f>'[1]TKB-2'!BJ116</f>
        <v>B2-101</v>
      </c>
      <c r="BK115" s="58"/>
      <c r="BL115" s="57">
        <f>'[1]TKB-2'!BL116</f>
        <v>0</v>
      </c>
      <c r="BM115" s="58"/>
      <c r="BN115" s="57">
        <f>'[1]TKB-2'!BN116</f>
        <v>0</v>
      </c>
      <c r="BO115" s="58"/>
      <c r="BP115" s="57">
        <f>'[1]TKB-2'!BP116</f>
        <v>0</v>
      </c>
      <c r="BQ115" s="58"/>
      <c r="BR115" s="57">
        <f>'[1]TKB-2'!BR116</f>
        <v>0</v>
      </c>
      <c r="BS115" s="58"/>
      <c r="BT115" s="57" t="str">
        <f>'[1]TKB-2'!BT116</f>
        <v>A4-303</v>
      </c>
      <c r="BU115" s="58"/>
      <c r="BV115" s="57" t="str">
        <f>'[1]TKB-2'!BV116</f>
        <v>B2-102</v>
      </c>
      <c r="BW115" s="58"/>
      <c r="BX115" s="57" t="str">
        <f>'[1]TKB-2'!BX116</f>
        <v>B2-404</v>
      </c>
      <c r="BY115" s="58"/>
      <c r="BZ115" s="57">
        <f>'[1]TKB-2'!BZ116</f>
        <v>0</v>
      </c>
      <c r="CA115" s="58"/>
      <c r="CB115" s="57" t="str">
        <f>'[1]TKB-2'!CB116</f>
        <v>B2-103</v>
      </c>
      <c r="CC115" s="58"/>
      <c r="CD115" s="57">
        <f>'[1]TKB-2'!CD116</f>
        <v>0</v>
      </c>
      <c r="CE115" s="58"/>
      <c r="CF115" s="57">
        <f>'[1]TKB-2'!CF116</f>
        <v>0</v>
      </c>
      <c r="CG115" s="58"/>
      <c r="CH115" s="57">
        <f>'[1]TKB-2'!CH116</f>
        <v>0</v>
      </c>
      <c r="CI115" s="58"/>
      <c r="CJ115" s="57" t="str">
        <f>'[1]TKB-2'!CJ116</f>
        <v>B2-302</v>
      </c>
      <c r="CK115" s="58"/>
      <c r="CL115" s="57">
        <f>'[1]TKB-2'!CL116</f>
        <v>0</v>
      </c>
      <c r="CM115" s="58"/>
      <c r="CN115" s="57" t="str">
        <f>'[1]TKB-2'!CN116</f>
        <v>B2-108</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t="str">
        <f>'[1]TKB-2'!DB116</f>
        <v>B2-201</v>
      </c>
      <c r="DC115" s="58"/>
      <c r="DD115" s="57" t="str">
        <f>'[1]TKB-2'!DD116</f>
        <v>B2-202</v>
      </c>
      <c r="DE115" s="58"/>
      <c r="DF115" s="57" t="str">
        <f>'[1]TKB-2'!DF116</f>
        <v>B2-203</v>
      </c>
      <c r="DG115" s="58"/>
      <c r="DH115" s="57" t="str">
        <f>'[1]TKB-2'!DH116</f>
        <v>B2-204</v>
      </c>
      <c r="DI115" s="58"/>
      <c r="DJ115" s="57" t="str">
        <f>'[1]TKB-2'!DJ116</f>
        <v>B2-301</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t="str">
        <f>'[1]TKB-2'!EP116</f>
        <v>B2-405</v>
      </c>
      <c r="EQ115" s="58"/>
      <c r="ER115" s="57">
        <f>'[1]TKB-2'!ER116</f>
        <v>0</v>
      </c>
      <c r="ES115" s="58"/>
      <c r="ET115" s="57">
        <f>'[1]TKB-2'!ET116</f>
        <v>0</v>
      </c>
      <c r="EU115" s="58"/>
      <c r="EV115" s="57">
        <f>'[1]TKB-2'!EV116</f>
        <v>0</v>
      </c>
      <c r="EW115" s="58"/>
      <c r="EX115" s="57" t="str">
        <f>'[1]TKB-2'!EX116</f>
        <v>B2-407</v>
      </c>
      <c r="EY115" s="58"/>
      <c r="EZ115" s="57">
        <f>'[1]TKB-2'!EZ116</f>
        <v>0</v>
      </c>
      <c r="FA115" s="58"/>
      <c r="FB115" s="57" t="str">
        <f>'[1]TKB-2'!FB116</f>
        <v>B2-306</v>
      </c>
      <c r="FC115" s="58"/>
      <c r="FD115" s="57">
        <f>'[1]TKB-2'!FD116</f>
        <v>0</v>
      </c>
      <c r="FE115" s="58"/>
      <c r="FF115" s="57" t="str">
        <f>'[1]TKB-2'!FF116</f>
        <v>B2-307</v>
      </c>
      <c r="FG115" s="58"/>
      <c r="FH115" s="57" t="str">
        <f>'[1]TKB-2'!FH116</f>
        <v>B2-303</v>
      </c>
      <c r="FI115" s="58"/>
      <c r="FJ115" s="57" t="str">
        <f>'[1]TKB-2'!FJ116</f>
        <v>B2-304</v>
      </c>
      <c r="FK115" s="58"/>
      <c r="FL115" s="57" t="str">
        <f>'[1]TKB-2'!FL116</f>
        <v>B2-406</v>
      </c>
      <c r="FM115" s="58"/>
      <c r="FN115" s="57">
        <f>'[1]TKB-2'!FN116</f>
        <v>0</v>
      </c>
      <c r="FO115" s="58"/>
      <c r="FP115" s="57">
        <f>'[1]TKB-2'!FP116</f>
        <v>0</v>
      </c>
      <c r="FQ115" s="58"/>
      <c r="FR115" s="57">
        <f>'[1]TKB-2'!FR116</f>
        <v>0</v>
      </c>
      <c r="FS115" s="58"/>
      <c r="FT115" s="57">
        <f>'[1]TKB-2'!FT116</f>
        <v>0</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297"/>
      <c r="B116" s="300"/>
      <c r="C116" s="303"/>
      <c r="D116" s="47">
        <v>0</v>
      </c>
      <c r="E116" s="294"/>
      <c r="F116" s="61"/>
      <c r="G116" s="62" t="str">
        <f>'[1]TKB-2'!G117</f>
        <v/>
      </c>
      <c r="H116" s="61"/>
      <c r="I116" s="62" t="str">
        <f>'[1]TKB-2'!I117</f>
        <v/>
      </c>
      <c r="J116" s="61"/>
      <c r="K116" s="62" t="str">
        <f>'[1]TKB-2'!K117</f>
        <v/>
      </c>
      <c r="L116" s="61"/>
      <c r="M116" s="62" t="str">
        <f>'[1]TKB-2'!M117</f>
        <v/>
      </c>
      <c r="N116" s="61"/>
      <c r="O116" s="62" t="str">
        <f>'[1]TKB-2'!O117</f>
        <v/>
      </c>
      <c r="P116" s="61"/>
      <c r="Q116" s="62" t="str">
        <f>'[1]TKB-2'!Q117</f>
        <v>Q.Hùng</v>
      </c>
      <c r="R116" s="61"/>
      <c r="S116" s="62" t="str">
        <f>'[1]TKB-2'!S117</f>
        <v>N.Cường</v>
      </c>
      <c r="T116" s="61"/>
      <c r="U116" s="62" t="str">
        <f>'[1]TKB-2'!U117</f>
        <v>Đ.Châu</v>
      </c>
      <c r="V116" s="61"/>
      <c r="W116" s="62" t="str">
        <f>'[1]TKB-2'!W117</f>
        <v>L.Trường</v>
      </c>
      <c r="X116" s="61"/>
      <c r="Y116" s="62" t="str">
        <f>'[1]TKB-2'!Y117</f>
        <v/>
      </c>
      <c r="Z116" s="61"/>
      <c r="AA116" s="62" t="str">
        <f>'[1]TKB-2'!AA117</f>
        <v/>
      </c>
      <c r="AB116" s="61"/>
      <c r="AC116" s="62" t="str">
        <f>'[1]TKB-2'!AC117</f>
        <v/>
      </c>
      <c r="AD116" s="61"/>
      <c r="AE116" s="62" t="str">
        <f>'[1]TKB-2'!AE117</f>
        <v/>
      </c>
      <c r="AF116" s="61"/>
      <c r="AG116" s="62" t="str">
        <f>'[1]TKB-2'!AG117</f>
        <v>V.Thái</v>
      </c>
      <c r="AH116" s="61"/>
      <c r="AI116" s="62" t="str">
        <f>'[1]TKB-2'!AI117</f>
        <v>Th.Diễm</v>
      </c>
      <c r="AJ116" s="61"/>
      <c r="AK116" s="62" t="str">
        <f>'[1]TKB-2'!AK117</f>
        <v>V.Sơn</v>
      </c>
      <c r="AL116" s="61"/>
      <c r="AM116" s="62" t="str">
        <f>'[1]TKB-2'!AM117</f>
        <v>M.Xanh</v>
      </c>
      <c r="AN116" s="61"/>
      <c r="AO116" s="62" t="str">
        <f>'[1]TKB-2'!AO117</f>
        <v/>
      </c>
      <c r="AP116" s="61"/>
      <c r="AQ116" s="62" t="str">
        <f>'[1]TKB-2'!AQ117</f>
        <v>T.Dũng</v>
      </c>
      <c r="AR116" s="61"/>
      <c r="AS116" s="62" t="str">
        <f>'[1]TKB-2'!AS117</f>
        <v/>
      </c>
      <c r="AT116" s="61"/>
      <c r="AU116" s="62" t="str">
        <f>'[1]TKB-2'!AU117</f>
        <v/>
      </c>
      <c r="AV116" s="61"/>
      <c r="AW116" s="62" t="str">
        <f>'[1]TKB-2'!AW117</f>
        <v/>
      </c>
      <c r="AX116" s="61"/>
      <c r="AY116" s="62" t="str">
        <f>'[1]TKB-2'!AY117</f>
        <v/>
      </c>
      <c r="AZ116" s="61"/>
      <c r="BA116" s="62" t="str">
        <f>'[1]TKB-2'!BA117</f>
        <v>H.Dũng</v>
      </c>
      <c r="BB116" s="61"/>
      <c r="BC116" s="62" t="str">
        <f>'[1]TKB-2'!BC117</f>
        <v>H.Vinh</v>
      </c>
      <c r="BD116" s="61"/>
      <c r="BE116" s="62" t="str">
        <f>'[1]TKB-2'!BE117</f>
        <v/>
      </c>
      <c r="BF116" s="61"/>
      <c r="BG116" s="62" t="str">
        <f>'[1]TKB-2'!BG117</f>
        <v/>
      </c>
      <c r="BH116" s="61"/>
      <c r="BI116" s="62" t="str">
        <f>'[1]TKB-2'!BI117</f>
        <v/>
      </c>
      <c r="BJ116" s="61"/>
      <c r="BK116" s="62" t="str">
        <f>'[1]TKB-2'!BK117</f>
        <v>K.Cúc</v>
      </c>
      <c r="BL116" s="61"/>
      <c r="BM116" s="62" t="str">
        <f>'[1]TKB-2'!BM117</f>
        <v/>
      </c>
      <c r="BN116" s="61"/>
      <c r="BO116" s="62" t="str">
        <f>'[1]TKB-2'!BO117</f>
        <v/>
      </c>
      <c r="BP116" s="61"/>
      <c r="BQ116" s="62" t="str">
        <f>'[1]TKB-2'!BQ117</f>
        <v/>
      </c>
      <c r="BR116" s="61"/>
      <c r="BS116" s="62" t="str">
        <f>'[1]TKB-2'!BS117</f>
        <v/>
      </c>
      <c r="BT116" s="61"/>
      <c r="BU116" s="62" t="str">
        <f>'[1]TKB-2'!BU117</f>
        <v>T.Hùng</v>
      </c>
      <c r="BV116" s="61"/>
      <c r="BW116" s="62" t="str">
        <f>'[1]TKB-2'!BW117</f>
        <v>Đ.Thường</v>
      </c>
      <c r="BX116" s="61"/>
      <c r="BY116" s="62" t="str">
        <f>'[1]TKB-2'!BY117</f>
        <v>Th.Dân</v>
      </c>
      <c r="BZ116" s="61"/>
      <c r="CA116" s="62" t="str">
        <f>'[1]TKB-2'!CA117</f>
        <v/>
      </c>
      <c r="CB116" s="61"/>
      <c r="CC116" s="62" t="str">
        <f>'[1]TKB-2'!CC117</f>
        <v>Đ.Tâm</v>
      </c>
      <c r="CD116" s="61"/>
      <c r="CE116" s="62" t="str">
        <f>'[1]TKB-2'!CE117</f>
        <v/>
      </c>
      <c r="CF116" s="61"/>
      <c r="CG116" s="62" t="str">
        <f>'[1]TKB-2'!CG117</f>
        <v/>
      </c>
      <c r="CH116" s="61"/>
      <c r="CI116" s="62" t="str">
        <f>'[1]TKB-2'!CI117</f>
        <v/>
      </c>
      <c r="CJ116" s="61"/>
      <c r="CK116" s="62" t="str">
        <f>'[1]TKB-2'!CK117</f>
        <v>Tr.Tuấn(PH)</v>
      </c>
      <c r="CL116" s="61"/>
      <c r="CM116" s="62" t="str">
        <f>'[1]TKB-2'!CM117</f>
        <v/>
      </c>
      <c r="CN116" s="61"/>
      <c r="CO116" s="62" t="str">
        <f>'[1]TKB-2'!CO117</f>
        <v>V.Khôi(SV)</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K.Trọng</v>
      </c>
      <c r="DD116" s="61"/>
      <c r="DE116" s="62" t="str">
        <f>'[1]TKB-2'!DE117</f>
        <v>Th.Dương</v>
      </c>
      <c r="DF116" s="61"/>
      <c r="DG116" s="62" t="str">
        <f>'[1]TKB-2'!DG117</f>
        <v>V.Khánh</v>
      </c>
      <c r="DH116" s="61"/>
      <c r="DI116" s="62" t="str">
        <f>'[1]TKB-2'!DI117</f>
        <v>T.Thủy</v>
      </c>
      <c r="DJ116" s="61"/>
      <c r="DK116" s="62" t="str">
        <f>'[1]TKB-2'!DK117</f>
        <v>A.Nhân</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M.Linh</v>
      </c>
      <c r="ER116" s="61"/>
      <c r="ES116" s="62" t="str">
        <f>'[1]TKB-2'!ES117</f>
        <v/>
      </c>
      <c r="ET116" s="61"/>
      <c r="EU116" s="62" t="str">
        <f>'[1]TKB-2'!EU117</f>
        <v/>
      </c>
      <c r="EV116" s="61"/>
      <c r="EW116" s="62" t="str">
        <f>'[1]TKB-2'!EW117</f>
        <v/>
      </c>
      <c r="EX116" s="61"/>
      <c r="EY116" s="62" t="str">
        <f>'[1]TKB-2'!EY117</f>
        <v>Th.Huy</v>
      </c>
      <c r="EZ116" s="61"/>
      <c r="FA116" s="62" t="str">
        <f>'[1]TKB-2'!FA117</f>
        <v/>
      </c>
      <c r="FB116" s="61"/>
      <c r="FC116" s="62" t="str">
        <f>'[1]TKB-2'!FC117</f>
        <v>V.Đồng</v>
      </c>
      <c r="FD116" s="61"/>
      <c r="FE116" s="62" t="str">
        <f>'[1]TKB-2'!FE117</f>
        <v/>
      </c>
      <c r="FF116" s="61"/>
      <c r="FG116" s="62" t="str">
        <f>'[1]TKB-2'!FG117</f>
        <v>Th.Loan</v>
      </c>
      <c r="FH116" s="61"/>
      <c r="FI116" s="62" t="str">
        <f>'[1]TKB-2'!FI117</f>
        <v>Th.Mai</v>
      </c>
      <c r="FJ116" s="61"/>
      <c r="FK116" s="62" t="str">
        <f>'[1]TKB-2'!FK117</f>
        <v>V.Thống</v>
      </c>
      <c r="FL116" s="61"/>
      <c r="FM116" s="62" t="str">
        <f>'[1]TKB-2'!FM117</f>
        <v>T.Lê</v>
      </c>
      <c r="FN116" s="61"/>
      <c r="FO116" s="62" t="str">
        <f>'[1]TKB-2'!FO117</f>
        <v/>
      </c>
      <c r="FP116" s="61"/>
      <c r="FQ116" s="62" t="str">
        <f>'[1]TKB-2'!FQ117</f>
        <v/>
      </c>
      <c r="FR116" s="61"/>
      <c r="FS116" s="62" t="str">
        <f>'[1]TKB-2'!FS117</f>
        <v/>
      </c>
      <c r="FT116" s="61"/>
      <c r="FU116" s="62" t="str">
        <f>'[1]TKB-2'!FU117</f>
        <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297"/>
      <c r="B117" s="300"/>
      <c r="C117" s="303"/>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297"/>
      <c r="B118" s="301"/>
      <c r="C118" s="304"/>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297"/>
      <c r="B119" s="299" t="str">
        <f>'[3]TKB TUAN'!B119:B128</f>
        <v>NĂM</v>
      </c>
      <c r="C119" s="302">
        <f>C109+1</f>
        <v>45673</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f>'[1]TKB-2'!V120</f>
        <v>0</v>
      </c>
      <c r="W119" s="56"/>
      <c r="X119" s="55" t="str">
        <f>'[1]TKB-2'!X120</f>
        <v>B2-101</v>
      </c>
      <c r="Y119" s="56"/>
      <c r="Z119" s="55" t="str">
        <f>'[1]TKB-2'!Z120</f>
        <v>B2-102</v>
      </c>
      <c r="AA119" s="56"/>
      <c r="AB119" s="55" t="str">
        <f>'[1]TKB-2'!AB120</f>
        <v>B2-103</v>
      </c>
      <c r="AC119" s="56"/>
      <c r="AD119" s="55" t="str">
        <f>'[1]TKB-2'!AD120</f>
        <v>B2-201</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f>'[1]TKB-2'!AR120</f>
        <v>0</v>
      </c>
      <c r="AS119" s="56"/>
      <c r="AT119" s="55" t="str">
        <f>'[1]TKB-2'!AT120</f>
        <v>B2-202</v>
      </c>
      <c r="AU119" s="56"/>
      <c r="AV119" s="55" t="str">
        <f>'[1]TKB-2'!AV120</f>
        <v>B2-203</v>
      </c>
      <c r="AW119" s="56"/>
      <c r="AX119" s="55">
        <f>'[1]TKB-2'!AX120</f>
        <v>0</v>
      </c>
      <c r="AY119" s="56"/>
      <c r="AZ119" s="55">
        <f>'[1]TKB-2'!AZ120</f>
        <v>0</v>
      </c>
      <c r="BA119" s="56"/>
      <c r="BB119" s="55">
        <f>'[1]TKB-2'!BB120</f>
        <v>0</v>
      </c>
      <c r="BC119" s="56"/>
      <c r="BD119" s="55">
        <f>'[1]TKB-2'!BD120</f>
        <v>0</v>
      </c>
      <c r="BE119" s="56"/>
      <c r="BF119" s="55">
        <f>'[1]TKB-2'!BF120</f>
        <v>0</v>
      </c>
      <c r="BG119" s="56"/>
      <c r="BH119" s="55" t="str">
        <f>'[1]TKB-2'!BH120</f>
        <v>A4-101P</v>
      </c>
      <c r="BI119" s="56"/>
      <c r="BJ119" s="55">
        <f>'[1]TKB-2'!BJ120</f>
        <v>0</v>
      </c>
      <c r="BK119" s="56"/>
      <c r="BL119" s="55" t="str">
        <f>'[1]TKB-2'!BL120</f>
        <v>B2-204</v>
      </c>
      <c r="BM119" s="56"/>
      <c r="BN119" s="55">
        <f>'[1]TKB-2'!BN120</f>
        <v>0</v>
      </c>
      <c r="BO119" s="56"/>
      <c r="BP119" s="55">
        <f>'[1]TKB-2'!BP120</f>
        <v>0</v>
      </c>
      <c r="BQ119" s="56"/>
      <c r="BR119" s="55" t="str">
        <f>'[1]TKB-2'!BR120</f>
        <v>A4-102P</v>
      </c>
      <c r="BS119" s="56"/>
      <c r="BT119" s="55">
        <f>'[1]TKB-2'!BT120</f>
        <v>0</v>
      </c>
      <c r="BU119" s="56"/>
      <c r="BV119" s="55">
        <f>'[1]TKB-2'!BV120</f>
        <v>0</v>
      </c>
      <c r="BW119" s="56"/>
      <c r="BX119" s="55">
        <f>'[1]TKB-2'!BX120</f>
        <v>0</v>
      </c>
      <c r="BY119" s="56"/>
      <c r="BZ119" s="55">
        <f>'[1]TKB-2'!BZ120</f>
        <v>0</v>
      </c>
      <c r="CA119" s="56"/>
      <c r="CB119" s="55">
        <f>'[1]TKB-2'!CB120</f>
        <v>0</v>
      </c>
      <c r="CC119" s="56"/>
      <c r="CD119" s="55" t="str">
        <f>'[1]TKB-2'!CD120</f>
        <v>A.SAN2</v>
      </c>
      <c r="CE119" s="56"/>
      <c r="CF119" s="55">
        <f>'[1]TKB-2'!CF120</f>
        <v>0</v>
      </c>
      <c r="CG119" s="56"/>
      <c r="CH119" s="55">
        <f>'[1]TKB-2'!CH120</f>
        <v>0</v>
      </c>
      <c r="CI119" s="56"/>
      <c r="CJ119" s="55" t="str">
        <f>'[1]TKB-2'!CJ120</f>
        <v>B2-304</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f>'[1]TKB-2'!CX120</f>
        <v>0</v>
      </c>
      <c r="CY119" s="56"/>
      <c r="CZ119" s="55">
        <f>'[1]TKB-2'!CZ120</f>
        <v>0</v>
      </c>
      <c r="DA119" s="56"/>
      <c r="DB119" s="55">
        <f>'[1]TKB-2'!DB120</f>
        <v>0</v>
      </c>
      <c r="DC119" s="56"/>
      <c r="DD119" s="55">
        <f>'[1]TKB-2'!DD120</f>
        <v>0</v>
      </c>
      <c r="DE119" s="56"/>
      <c r="DF119" s="55">
        <f>'[1]TKB-2'!DF120</f>
        <v>0</v>
      </c>
      <c r="DG119" s="56"/>
      <c r="DH119" s="55">
        <f>'[1]TKB-2'!DH120</f>
        <v>0</v>
      </c>
      <c r="DI119" s="56"/>
      <c r="DJ119" s="55">
        <f>'[1]TKB-2'!DJ120</f>
        <v>0</v>
      </c>
      <c r="DK119" s="56"/>
      <c r="DL119" s="55" t="str">
        <f>'[1]TKB-2'!DL120</f>
        <v>B2-402</v>
      </c>
      <c r="DM119" s="56"/>
      <c r="DN119" s="55" t="str">
        <f>'[1]TKB-2'!DN120</f>
        <v>B2-403</v>
      </c>
      <c r="DO119" s="56"/>
      <c r="DP119" s="55" t="str">
        <f>'[1]TKB-2'!DP120</f>
        <v>B2-404</v>
      </c>
      <c r="DQ119" s="56"/>
      <c r="DR119" s="55" t="str">
        <f>'[1]TKB-2'!DR120</f>
        <v>B2-108</v>
      </c>
      <c r="DS119" s="56"/>
      <c r="DT119" s="55">
        <f>'[1]TKB-2'!DT120</f>
        <v>0</v>
      </c>
      <c r="DU119" s="56"/>
      <c r="DV119" s="55" t="str">
        <f>'[1]TKB-2'!DV120</f>
        <v>A.SAN2</v>
      </c>
      <c r="DW119" s="56"/>
      <c r="DX119" s="55" t="str">
        <f>'[1]TKB-2'!DX120</f>
        <v>B2-306</v>
      </c>
      <c r="DY119" s="56"/>
      <c r="DZ119" s="55" t="str">
        <f>'[1]TKB-2'!DZ120</f>
        <v>B2-307</v>
      </c>
      <c r="EA119" s="56"/>
      <c r="EB119" s="55">
        <f>'[1]TKB-2'!EB120</f>
        <v>0</v>
      </c>
      <c r="EC119" s="56"/>
      <c r="ED119" s="55" t="str">
        <f>'[1]TKB-2'!ED120</f>
        <v>B2-308</v>
      </c>
      <c r="EE119" s="56"/>
      <c r="EF119" s="55" t="str">
        <f>'[1]TKB-2'!EF120</f>
        <v>B2-302</v>
      </c>
      <c r="EG119" s="56"/>
      <c r="EH119" s="55" t="str">
        <f>'[1]TKB-2'!EH120</f>
        <v>A.SAN2</v>
      </c>
      <c r="EI119" s="56"/>
      <c r="EJ119" s="55">
        <f>'[1]TKB-2'!EJ120</f>
        <v>0</v>
      </c>
      <c r="EK119" s="56"/>
      <c r="EL119" s="55" t="str">
        <f>'[1]TKB-2'!EL120</f>
        <v>B2-503</v>
      </c>
      <c r="EM119" s="56"/>
      <c r="EN119" s="55" t="str">
        <f>'[1]TKB-2'!EN120</f>
        <v>B2-401</v>
      </c>
      <c r="EO119" s="56"/>
      <c r="EP119" s="55">
        <f>'[1]TKB-2'!EP120</f>
        <v>0</v>
      </c>
      <c r="EQ119" s="56"/>
      <c r="ER119" s="55">
        <f>'[1]TKB-2'!ER120</f>
        <v>0</v>
      </c>
      <c r="ES119" s="56"/>
      <c r="ET119" s="55">
        <f>'[1]TKB-2'!ET120</f>
        <v>0</v>
      </c>
      <c r="EU119" s="56"/>
      <c r="EV119" s="55">
        <f>'[1]TKB-2'!EV120</f>
        <v>0</v>
      </c>
      <c r="EW119" s="56"/>
      <c r="EX119" s="55">
        <f>'[1]TKB-2'!EX120</f>
        <v>0</v>
      </c>
      <c r="EY119" s="56"/>
      <c r="EZ119" s="55" t="str">
        <f>'[1]TKB-2'!EZ120</f>
        <v>B2-408</v>
      </c>
      <c r="FA119" s="56"/>
      <c r="FB119" s="55">
        <f>'[1]TKB-2'!FB120</f>
        <v>0</v>
      </c>
      <c r="FC119" s="56"/>
      <c r="FD119" s="55">
        <f>'[1]TKB-2'!FD120</f>
        <v>0</v>
      </c>
      <c r="FE119" s="56"/>
      <c r="FF119" s="55">
        <f>'[1]TKB-2'!FF120</f>
        <v>0</v>
      </c>
      <c r="FG119" s="56"/>
      <c r="FH119" s="55">
        <f>'[1]TKB-2'!FH120</f>
        <v>0</v>
      </c>
      <c r="FI119" s="56"/>
      <c r="FJ119" s="55">
        <f>'[1]TKB-2'!FJ120</f>
        <v>0</v>
      </c>
      <c r="FK119" s="56"/>
      <c r="FL119" s="55">
        <f>'[1]TKB-2'!FL120</f>
        <v>0</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297"/>
      <c r="B120" s="300"/>
      <c r="C120" s="303"/>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
      </c>
      <c r="X120" s="57"/>
      <c r="Y120" s="58" t="str">
        <f>'[1]TKB-2'!Y121</f>
        <v>V.Trình</v>
      </c>
      <c r="Z120" s="57"/>
      <c r="AA120" s="58" t="str">
        <f>'[1]TKB-2'!AA121</f>
        <v>V.Hải</v>
      </c>
      <c r="AB120" s="57"/>
      <c r="AC120" s="58" t="str">
        <f>'[1]TKB-2'!AC121</f>
        <v>V.Thao</v>
      </c>
      <c r="AD120" s="57"/>
      <c r="AE120" s="58" t="str">
        <f>'[1]TKB-2'!AE121</f>
        <v>D.Tiến</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
      </c>
      <c r="AT120" s="57"/>
      <c r="AU120" s="58" t="str">
        <f>'[1]TKB-2'!AU121</f>
        <v>N.Hòa</v>
      </c>
      <c r="AV120" s="57"/>
      <c r="AW120" s="58" t="str">
        <f>'[1]TKB-2'!AW121</f>
        <v>Thu.Trang</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S.Vinh</v>
      </c>
      <c r="BJ120" s="57"/>
      <c r="BK120" s="58" t="str">
        <f>'[1]TKB-2'!BK121</f>
        <v/>
      </c>
      <c r="BL120" s="57"/>
      <c r="BM120" s="58" t="str">
        <f>'[1]TKB-2'!BM121</f>
        <v>Q.Thuận</v>
      </c>
      <c r="BN120" s="57"/>
      <c r="BO120" s="58" t="str">
        <f>'[1]TKB-2'!BO121</f>
        <v/>
      </c>
      <c r="BP120" s="57"/>
      <c r="BQ120" s="58" t="str">
        <f>'[1]TKB-2'!BQ121</f>
        <v/>
      </c>
      <c r="BR120" s="57"/>
      <c r="BS120" s="58" t="str">
        <f>'[1]TKB-2'!BS121</f>
        <v>KHTKTCN</v>
      </c>
      <c r="BT120" s="57"/>
      <c r="BU120" s="58" t="str">
        <f>'[1]TKB-2'!BU121</f>
        <v/>
      </c>
      <c r="BV120" s="57"/>
      <c r="BW120" s="58" t="str">
        <f>'[1]TKB-2'!BW121</f>
        <v/>
      </c>
      <c r="BX120" s="57"/>
      <c r="BY120" s="58" t="str">
        <f>'[1]TKB-2'!BY121</f>
        <v/>
      </c>
      <c r="BZ120" s="57"/>
      <c r="CA120" s="58" t="str">
        <f>'[1]TKB-2'!CA121</f>
        <v/>
      </c>
      <c r="CB120" s="57"/>
      <c r="CC120" s="58" t="str">
        <f>'[1]TKB-2'!CC121</f>
        <v/>
      </c>
      <c r="CD120" s="57"/>
      <c r="CE120" s="58" t="str">
        <f>'[1]TKB-2'!CE121</f>
        <v>V.Minh</v>
      </c>
      <c r="CF120" s="57"/>
      <c r="CG120" s="58" t="str">
        <f>'[1]TKB-2'!CG121</f>
        <v/>
      </c>
      <c r="CH120" s="57"/>
      <c r="CI120" s="58" t="str">
        <f>'[1]TKB-2'!CI121</f>
        <v/>
      </c>
      <c r="CJ120" s="57"/>
      <c r="CK120" s="58" t="str">
        <f>'[1]TKB-2'!CK121</f>
        <v>Đ.Toa</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
      </c>
      <c r="CZ120" s="57"/>
      <c r="DA120" s="58" t="str">
        <f>'[1]TKB-2'!DA121</f>
        <v/>
      </c>
      <c r="DB120" s="57"/>
      <c r="DC120" s="58" t="str">
        <f>'[1]TKB-2'!DC121</f>
        <v/>
      </c>
      <c r="DD120" s="57"/>
      <c r="DE120" s="58" t="str">
        <f>'[1]TKB-2'!DE121</f>
        <v/>
      </c>
      <c r="DF120" s="57"/>
      <c r="DG120" s="58" t="str">
        <f>'[1]TKB-2'!DG121</f>
        <v/>
      </c>
      <c r="DH120" s="57"/>
      <c r="DI120" s="58" t="str">
        <f>'[1]TKB-2'!DI121</f>
        <v/>
      </c>
      <c r="DJ120" s="57"/>
      <c r="DK120" s="58" t="str">
        <f>'[1]TKB-2'!DK121</f>
        <v/>
      </c>
      <c r="DL120" s="57"/>
      <c r="DM120" s="58" t="str">
        <f>'[1]TKB-2'!DM121</f>
        <v>B.Hồng</v>
      </c>
      <c r="DN120" s="57"/>
      <c r="DO120" s="58" t="str">
        <f>'[1]TKB-2'!DO121</f>
        <v>T.Thiểm</v>
      </c>
      <c r="DP120" s="57"/>
      <c r="DQ120" s="58" t="str">
        <f>'[1]TKB-2'!DQ121</f>
        <v>Đ.Tân</v>
      </c>
      <c r="DR120" s="57"/>
      <c r="DS120" s="58" t="str">
        <f>'[1]TKB-2'!DS121</f>
        <v>T.Tiến</v>
      </c>
      <c r="DT120" s="57"/>
      <c r="DU120" s="58" t="str">
        <f>'[1]TKB-2'!DU121</f>
        <v/>
      </c>
      <c r="DV120" s="57"/>
      <c r="DW120" s="58" t="str">
        <f>'[1]TKB-2'!DW121</f>
        <v>P.Lâm</v>
      </c>
      <c r="DX120" s="57"/>
      <c r="DY120" s="58" t="str">
        <f>'[1]TKB-2'!DY121</f>
        <v>S.Tùng</v>
      </c>
      <c r="DZ120" s="57"/>
      <c r="EA120" s="58" t="str">
        <f>'[1]TKB-2'!EA121</f>
        <v>Đ.Tâm</v>
      </c>
      <c r="EB120" s="57"/>
      <c r="EC120" s="58" t="str">
        <f>'[1]TKB-2'!EC121</f>
        <v/>
      </c>
      <c r="ED120" s="57"/>
      <c r="EE120" s="58" t="str">
        <f>'[1]TKB-2'!EE121</f>
        <v>T.Công</v>
      </c>
      <c r="EF120" s="57"/>
      <c r="EG120" s="58" t="str">
        <f>'[1]TKB-2'!EG121</f>
        <v>T.Lê</v>
      </c>
      <c r="EH120" s="57"/>
      <c r="EI120" s="58" t="str">
        <f>'[1]TKB-2'!EI121</f>
        <v>V.Đông</v>
      </c>
      <c r="EJ120" s="57"/>
      <c r="EK120" s="58" t="str">
        <f>'[1]TKB-2'!EK121</f>
        <v/>
      </c>
      <c r="EL120" s="57"/>
      <c r="EM120" s="58" t="str">
        <f>'[1]TKB-2'!EM121</f>
        <v>A.Nương</v>
      </c>
      <c r="EN120" s="57"/>
      <c r="EO120" s="58" t="str">
        <f>'[1]TKB-2'!EO121</f>
        <v>B.Châu</v>
      </c>
      <c r="EP120" s="57"/>
      <c r="EQ120" s="58" t="str">
        <f>'[1]TKB-2'!EQ121</f>
        <v/>
      </c>
      <c r="ER120" s="57"/>
      <c r="ES120" s="58" t="str">
        <f>'[1]TKB-2'!ES121</f>
        <v/>
      </c>
      <c r="ET120" s="57"/>
      <c r="EU120" s="58" t="str">
        <f>'[1]TKB-2'!EU121</f>
        <v/>
      </c>
      <c r="EV120" s="57"/>
      <c r="EW120" s="58" t="str">
        <f>'[1]TKB-2'!EW121</f>
        <v/>
      </c>
      <c r="EX120" s="57"/>
      <c r="EY120" s="58" t="str">
        <f>'[1]TKB-2'!EY121</f>
        <v/>
      </c>
      <c r="EZ120" s="57"/>
      <c r="FA120" s="58" t="str">
        <f>'[1]TKB-2'!FA121</f>
        <v>Th.Thân</v>
      </c>
      <c r="FB120" s="57"/>
      <c r="FC120" s="58" t="str">
        <f>'[1]TKB-2'!FC121</f>
        <v/>
      </c>
      <c r="FD120" s="57"/>
      <c r="FE120" s="58" t="str">
        <f>'[1]TKB-2'!FE121</f>
        <v/>
      </c>
      <c r="FF120" s="57"/>
      <c r="FG120" s="58" t="str">
        <f>'[1]TKB-2'!FG121</f>
        <v/>
      </c>
      <c r="FH120" s="57"/>
      <c r="FI120" s="58" t="str">
        <f>'[1]TKB-2'!FI121</f>
        <v/>
      </c>
      <c r="FJ120" s="57"/>
      <c r="FK120" s="58" t="str">
        <f>'[1]TKB-2'!FK121</f>
        <v/>
      </c>
      <c r="FL120" s="57"/>
      <c r="FM120" s="58" t="str">
        <f>'[1]TKB-2'!FM121</f>
        <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297"/>
      <c r="B121" s="300"/>
      <c r="C121" s="303"/>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f>'[1]TKB-2'!V122</f>
        <v>0</v>
      </c>
      <c r="W121" s="60"/>
      <c r="X121" s="59" t="str">
        <f>'[1]TKB-2'!X122</f>
        <v>B2-101</v>
      </c>
      <c r="Y121" s="60"/>
      <c r="Z121" s="59" t="str">
        <f>'[1]TKB-2'!Z122</f>
        <v>B2-102</v>
      </c>
      <c r="AA121" s="60"/>
      <c r="AB121" s="59" t="str">
        <f>'[1]TKB-2'!AB122</f>
        <v>B2-103</v>
      </c>
      <c r="AC121" s="60"/>
      <c r="AD121" s="59" t="str">
        <f>'[1]TKB-2'!AD122</f>
        <v>B2-201</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f>'[1]TKB-2'!AR122</f>
        <v>0</v>
      </c>
      <c r="AS121" s="60"/>
      <c r="AT121" s="59" t="str">
        <f>'[1]TKB-2'!AT122</f>
        <v>B2-202</v>
      </c>
      <c r="AU121" s="60"/>
      <c r="AV121" s="59" t="str">
        <f>'[1]TKB-2'!AV122</f>
        <v>B2-203</v>
      </c>
      <c r="AW121" s="60"/>
      <c r="AX121" s="59">
        <f>'[1]TKB-2'!AX122</f>
        <v>0</v>
      </c>
      <c r="AY121" s="60"/>
      <c r="AZ121" s="59">
        <f>'[1]TKB-2'!AZ122</f>
        <v>0</v>
      </c>
      <c r="BA121" s="60"/>
      <c r="BB121" s="59">
        <f>'[1]TKB-2'!BB122</f>
        <v>0</v>
      </c>
      <c r="BC121" s="60"/>
      <c r="BD121" s="59">
        <f>'[1]TKB-2'!BD122</f>
        <v>0</v>
      </c>
      <c r="BE121" s="60"/>
      <c r="BF121" s="59">
        <f>'[1]TKB-2'!BF122</f>
        <v>0</v>
      </c>
      <c r="BG121" s="60"/>
      <c r="BH121" s="59" t="str">
        <f>'[1]TKB-2'!BH122</f>
        <v>A4-101P</v>
      </c>
      <c r="BI121" s="60"/>
      <c r="BJ121" s="59">
        <f>'[1]TKB-2'!BJ122</f>
        <v>0</v>
      </c>
      <c r="BK121" s="60"/>
      <c r="BL121" s="59" t="str">
        <f>'[1]TKB-2'!BL122</f>
        <v>B2-204</v>
      </c>
      <c r="BM121" s="60"/>
      <c r="BN121" s="59">
        <f>'[1]TKB-2'!BN122</f>
        <v>0</v>
      </c>
      <c r="BO121" s="60"/>
      <c r="BP121" s="59">
        <f>'[1]TKB-2'!BP122</f>
        <v>0</v>
      </c>
      <c r="BQ121" s="60"/>
      <c r="BR121" s="59" t="str">
        <f>'[1]TKB-2'!BR122</f>
        <v>A4-102P</v>
      </c>
      <c r="BS121" s="60"/>
      <c r="BT121" s="59">
        <f>'[1]TKB-2'!BT122</f>
        <v>0</v>
      </c>
      <c r="BU121" s="60"/>
      <c r="BV121" s="59">
        <f>'[1]TKB-2'!BV122</f>
        <v>0</v>
      </c>
      <c r="BW121" s="60"/>
      <c r="BX121" s="59">
        <f>'[1]TKB-2'!BX122</f>
        <v>0</v>
      </c>
      <c r="BY121" s="60"/>
      <c r="BZ121" s="59">
        <f>'[1]TKB-2'!BZ122</f>
        <v>0</v>
      </c>
      <c r="CA121" s="60"/>
      <c r="CB121" s="59">
        <f>'[1]TKB-2'!CB122</f>
        <v>0</v>
      </c>
      <c r="CC121" s="60"/>
      <c r="CD121" s="59">
        <f>'[1]TKB-2'!CD122</f>
        <v>0</v>
      </c>
      <c r="CE121" s="60"/>
      <c r="CF121" s="59">
        <f>'[1]TKB-2'!CF122</f>
        <v>0</v>
      </c>
      <c r="CG121" s="60"/>
      <c r="CH121" s="59">
        <f>'[1]TKB-2'!CH122</f>
        <v>0</v>
      </c>
      <c r="CI121" s="60"/>
      <c r="CJ121" s="59" t="str">
        <f>'[1]TKB-2'!CJ122</f>
        <v>B2-304</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f>'[1]TKB-2'!DJ122</f>
        <v>0</v>
      </c>
      <c r="DK121" s="60"/>
      <c r="DL121" s="59" t="str">
        <f>'[1]TKB-2'!DL122</f>
        <v>B2-402</v>
      </c>
      <c r="DM121" s="60"/>
      <c r="DN121" s="59" t="str">
        <f>'[1]TKB-2'!DN122</f>
        <v>B2-403</v>
      </c>
      <c r="DO121" s="60"/>
      <c r="DP121" s="59" t="str">
        <f>'[1]TKB-2'!DP122</f>
        <v>B2-404</v>
      </c>
      <c r="DQ121" s="60"/>
      <c r="DR121" s="59" t="str">
        <f>'[1]TKB-2'!DR122</f>
        <v>B2-108</v>
      </c>
      <c r="DS121" s="60"/>
      <c r="DT121" s="59">
        <f>'[1]TKB-2'!DT122</f>
        <v>0</v>
      </c>
      <c r="DU121" s="60"/>
      <c r="DV121" s="59">
        <f>'[1]TKB-2'!DV122</f>
        <v>0</v>
      </c>
      <c r="DW121" s="60"/>
      <c r="DX121" s="59" t="str">
        <f>'[1]TKB-2'!DX122</f>
        <v>B2-306</v>
      </c>
      <c r="DY121" s="60"/>
      <c r="DZ121" s="59">
        <f>'[1]TKB-2'!DZ122</f>
        <v>0</v>
      </c>
      <c r="EA121" s="60"/>
      <c r="EB121" s="59">
        <f>'[1]TKB-2'!EB122</f>
        <v>0</v>
      </c>
      <c r="EC121" s="60"/>
      <c r="ED121" s="59" t="str">
        <f>'[1]TKB-2'!ED122</f>
        <v>B2-308</v>
      </c>
      <c r="EE121" s="60"/>
      <c r="EF121" s="59" t="str">
        <f>'[1]TKB-2'!EF122</f>
        <v>B2-302</v>
      </c>
      <c r="EG121" s="60"/>
      <c r="EH121" s="59">
        <f>'[1]TKB-2'!EH122</f>
        <v>0</v>
      </c>
      <c r="EI121" s="60"/>
      <c r="EJ121" s="59">
        <f>'[1]TKB-2'!EJ122</f>
        <v>0</v>
      </c>
      <c r="EK121" s="60"/>
      <c r="EL121" s="59" t="str">
        <f>'[1]TKB-2'!EL122</f>
        <v>B2-503</v>
      </c>
      <c r="EM121" s="60"/>
      <c r="EN121" s="59" t="str">
        <f>'[1]TKB-2'!EN122</f>
        <v>B2-401</v>
      </c>
      <c r="EO121" s="60"/>
      <c r="EP121" s="59">
        <f>'[1]TKB-2'!EP122</f>
        <v>0</v>
      </c>
      <c r="EQ121" s="60"/>
      <c r="ER121" s="59">
        <f>'[1]TKB-2'!ER122</f>
        <v>0</v>
      </c>
      <c r="ES121" s="60"/>
      <c r="ET121" s="59">
        <f>'[1]TKB-2'!ET122</f>
        <v>0</v>
      </c>
      <c r="EU121" s="60"/>
      <c r="EV121" s="59">
        <f>'[1]TKB-2'!EV122</f>
        <v>0</v>
      </c>
      <c r="EW121" s="60"/>
      <c r="EX121" s="59">
        <f>'[1]TKB-2'!EX122</f>
        <v>0</v>
      </c>
      <c r="EY121" s="60"/>
      <c r="EZ121" s="59" t="str">
        <f>'[1]TKB-2'!EZ122</f>
        <v>B2-408</v>
      </c>
      <c r="FA121" s="60"/>
      <c r="FB121" s="59">
        <f>'[1]TKB-2'!FB122</f>
        <v>0</v>
      </c>
      <c r="FC121" s="60"/>
      <c r="FD121" s="59">
        <f>'[1]TKB-2'!FD122</f>
        <v>0</v>
      </c>
      <c r="FE121" s="60"/>
      <c r="FF121" s="59">
        <f>'[1]TKB-2'!FF122</f>
        <v>0</v>
      </c>
      <c r="FG121" s="60"/>
      <c r="FH121" s="59">
        <f>'[1]TKB-2'!FH122</f>
        <v>0</v>
      </c>
      <c r="FI121" s="60"/>
      <c r="FJ121" s="59">
        <f>'[1]TKB-2'!FJ122</f>
        <v>0</v>
      </c>
      <c r="FK121" s="60"/>
      <c r="FL121" s="59">
        <f>'[1]TKB-2'!FL122</f>
        <v>0</v>
      </c>
      <c r="FM121" s="60"/>
      <c r="FN121" s="59">
        <f>'[1]TKB-2'!FN122</f>
        <v>0</v>
      </c>
      <c r="FO121" s="60"/>
      <c r="FP121" s="59">
        <f>'[1]TKB-2'!FP122</f>
        <v>0</v>
      </c>
      <c r="FQ121" s="60"/>
      <c r="FR121" s="59">
        <f>'[1]TKB-2'!FR122</f>
        <v>0</v>
      </c>
      <c r="FS121" s="60"/>
      <c r="FT121" s="59">
        <f>'[1]TKB-2'!FT122</f>
        <v>0</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297"/>
      <c r="B122" s="300"/>
      <c r="C122" s="303"/>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
      </c>
      <c r="X122" s="61"/>
      <c r="Y122" s="62" t="str">
        <f>'[1]TKB-2'!Y123</f>
        <v>V.Hải</v>
      </c>
      <c r="Z122" s="61"/>
      <c r="AA122" s="62" t="str">
        <f>'[1]TKB-2'!AA123</f>
        <v>Đ.Tân</v>
      </c>
      <c r="AB122" s="61"/>
      <c r="AC122" s="62" t="str">
        <f>'[1]TKB-2'!AC123</f>
        <v>L.Đ.Vinh</v>
      </c>
      <c r="AD122" s="61"/>
      <c r="AE122" s="62" t="str">
        <f>'[1]TKB-2'!AE123</f>
        <v>H.Phúc</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
      </c>
      <c r="AT122" s="61"/>
      <c r="AU122" s="62" t="str">
        <f>'[1]TKB-2'!AU123</f>
        <v>T.Tiến</v>
      </c>
      <c r="AV122" s="61"/>
      <c r="AW122" s="62" t="str">
        <f>'[1]TKB-2'!AW123</f>
        <v>V.Khánh</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Th.Vũ</v>
      </c>
      <c r="BJ122" s="61"/>
      <c r="BK122" s="62" t="str">
        <f>'[1]TKB-2'!BK123</f>
        <v/>
      </c>
      <c r="BL122" s="61"/>
      <c r="BM122" s="62" t="str">
        <f>'[1]TKB-2'!BM123</f>
        <v>K.Cường</v>
      </c>
      <c r="BN122" s="61"/>
      <c r="BO122" s="62" t="str">
        <f>'[1]TKB-2'!BO123</f>
        <v/>
      </c>
      <c r="BP122" s="61"/>
      <c r="BQ122" s="62" t="str">
        <f>'[1]TKB-2'!BQ123</f>
        <v/>
      </c>
      <c r="BR122" s="61"/>
      <c r="BS122" s="62" t="str">
        <f>'[1]TKB-2'!BS123</f>
        <v>KHTKTCN</v>
      </c>
      <c r="BT122" s="61"/>
      <c r="BU122" s="62" t="str">
        <f>'[1]TKB-2'!BU123</f>
        <v/>
      </c>
      <c r="BV122" s="61"/>
      <c r="BW122" s="62" t="str">
        <f>'[1]TKB-2'!BW123</f>
        <v/>
      </c>
      <c r="BX122" s="61"/>
      <c r="BY122" s="62" t="str">
        <f>'[1]TKB-2'!BY123</f>
        <v/>
      </c>
      <c r="BZ122" s="61"/>
      <c r="CA122" s="62" t="str">
        <f>'[1]TKB-2'!CA123</f>
        <v/>
      </c>
      <c r="CB122" s="61"/>
      <c r="CC122" s="62" t="str">
        <f>'[1]TKB-2'!CC123</f>
        <v/>
      </c>
      <c r="CD122" s="61"/>
      <c r="CE122" s="62" t="str">
        <f>'[1]TKB-2'!CE123</f>
        <v/>
      </c>
      <c r="CF122" s="61"/>
      <c r="CG122" s="62" t="str">
        <f>'[1]TKB-2'!CG123</f>
        <v/>
      </c>
      <c r="CH122" s="61"/>
      <c r="CI122" s="62" t="str">
        <f>'[1]TKB-2'!CI123</f>
        <v/>
      </c>
      <c r="CJ122" s="61"/>
      <c r="CK122" s="62" t="str">
        <f>'[1]TKB-2'!CK123</f>
        <v>Th.Huy</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
      </c>
      <c r="DL122" s="61"/>
      <c r="DM122" s="62" t="str">
        <f>'[1]TKB-2'!DM123</f>
        <v>T.Hiếu</v>
      </c>
      <c r="DN122" s="61"/>
      <c r="DO122" s="62" t="str">
        <f>'[1]TKB-2'!DO123</f>
        <v>Tr.Quang</v>
      </c>
      <c r="DP122" s="61"/>
      <c r="DQ122" s="62" t="str">
        <f>'[1]TKB-2'!DQ123</f>
        <v>V.Sơn</v>
      </c>
      <c r="DR122" s="61"/>
      <c r="DS122" s="62" t="str">
        <f>'[1]TKB-2'!DS123</f>
        <v>T.Nhiệm</v>
      </c>
      <c r="DT122" s="61"/>
      <c r="DU122" s="62" t="str">
        <f>'[1]TKB-2'!DU123</f>
        <v/>
      </c>
      <c r="DV122" s="61"/>
      <c r="DW122" s="62" t="str">
        <f>'[1]TKB-2'!DW123</f>
        <v/>
      </c>
      <c r="DX122" s="61"/>
      <c r="DY122" s="62" t="str">
        <f>'[1]TKB-2'!DY123</f>
        <v>M.Ly</v>
      </c>
      <c r="DZ122" s="61"/>
      <c r="EA122" s="62" t="str">
        <f>'[1]TKB-2'!EA123</f>
        <v/>
      </c>
      <c r="EB122" s="61"/>
      <c r="EC122" s="62" t="str">
        <f>'[1]TKB-2'!EC123</f>
        <v/>
      </c>
      <c r="ED122" s="61"/>
      <c r="EE122" s="62" t="str">
        <f>'[1]TKB-2'!EE123</f>
        <v>X.Hội</v>
      </c>
      <c r="EF122" s="61"/>
      <c r="EG122" s="62" t="str">
        <f>'[1]TKB-2'!EG123</f>
        <v>T.Mến</v>
      </c>
      <c r="EH122" s="61"/>
      <c r="EI122" s="62" t="str">
        <f>'[1]TKB-2'!EI123</f>
        <v/>
      </c>
      <c r="EJ122" s="61"/>
      <c r="EK122" s="62" t="str">
        <f>'[1]TKB-2'!EK123</f>
        <v/>
      </c>
      <c r="EL122" s="61"/>
      <c r="EM122" s="62" t="str">
        <f>'[1]TKB-2'!EM123</f>
        <v>A.Nương</v>
      </c>
      <c r="EN122" s="61"/>
      <c r="EO122" s="62" t="str">
        <f>'[1]TKB-2'!EO123</f>
        <v>B.Châu</v>
      </c>
      <c r="EP122" s="61"/>
      <c r="EQ122" s="62" t="str">
        <f>'[1]TKB-2'!EQ123</f>
        <v/>
      </c>
      <c r="ER122" s="61"/>
      <c r="ES122" s="62" t="str">
        <f>'[1]TKB-2'!ES123</f>
        <v/>
      </c>
      <c r="ET122" s="61"/>
      <c r="EU122" s="62" t="str">
        <f>'[1]TKB-2'!EU123</f>
        <v/>
      </c>
      <c r="EV122" s="61"/>
      <c r="EW122" s="62" t="str">
        <f>'[1]TKB-2'!EW123</f>
        <v/>
      </c>
      <c r="EX122" s="61"/>
      <c r="EY122" s="62" t="str">
        <f>'[1]TKB-2'!EY123</f>
        <v/>
      </c>
      <c r="EZ122" s="61"/>
      <c r="FA122" s="62" t="str">
        <f>'[1]TKB-2'!FA123</f>
        <v>T.Thủy</v>
      </c>
      <c r="FB122" s="61"/>
      <c r="FC122" s="62" t="str">
        <f>'[1]TKB-2'!FC123</f>
        <v/>
      </c>
      <c r="FD122" s="61"/>
      <c r="FE122" s="62" t="str">
        <f>'[1]TKB-2'!FE123</f>
        <v/>
      </c>
      <c r="FF122" s="61"/>
      <c r="FG122" s="62" t="str">
        <f>'[1]TKB-2'!FG123</f>
        <v/>
      </c>
      <c r="FH122" s="61"/>
      <c r="FI122" s="62" t="str">
        <f>'[1]TKB-2'!FI123</f>
        <v/>
      </c>
      <c r="FJ122" s="61"/>
      <c r="FK122" s="62" t="str">
        <f>'[1]TKB-2'!FK123</f>
        <v/>
      </c>
      <c r="FL122" s="61"/>
      <c r="FM122" s="62" t="str">
        <f>'[1]TKB-2'!FM123</f>
        <v/>
      </c>
      <c r="FN122" s="61"/>
      <c r="FO122" s="62" t="str">
        <f>'[1]TKB-2'!FO123</f>
        <v/>
      </c>
      <c r="FP122" s="61"/>
      <c r="FQ122" s="62" t="str">
        <f>'[1]TKB-2'!FQ123</f>
        <v/>
      </c>
      <c r="FR122" s="61"/>
      <c r="FS122" s="62" t="str">
        <f>'[1]TKB-2'!FS123</f>
        <v/>
      </c>
      <c r="FT122" s="61"/>
      <c r="FU122" s="62" t="str">
        <f>'[1]TKB-2'!FU123</f>
        <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297"/>
      <c r="B123" s="300"/>
      <c r="C123" s="303"/>
      <c r="D123" s="50">
        <v>0</v>
      </c>
      <c r="E123" s="295" t="s">
        <v>16</v>
      </c>
      <c r="F123" s="55">
        <f>'[1]TKB-2'!F124</f>
        <v>0</v>
      </c>
      <c r="G123" s="56"/>
      <c r="H123" s="55">
        <f>'[1]TKB-2'!H124</f>
        <v>0</v>
      </c>
      <c r="I123" s="56"/>
      <c r="J123" s="55">
        <f>'[1]TKB-2'!J124</f>
        <v>0</v>
      </c>
      <c r="K123" s="56"/>
      <c r="L123" s="55">
        <f>'[1]TKB-2'!L124</f>
        <v>0</v>
      </c>
      <c r="M123" s="56"/>
      <c r="N123" s="55">
        <f>'[1]TKB-2'!N124</f>
        <v>0</v>
      </c>
      <c r="O123" s="56"/>
      <c r="P123" s="55" t="str">
        <f>'[1]TKB-2'!P124</f>
        <v>A4-101P</v>
      </c>
      <c r="Q123" s="56"/>
      <c r="R123" s="55" t="str">
        <f>'[1]TKB-2'!R124</f>
        <v>A4-102P</v>
      </c>
      <c r="S123" s="56"/>
      <c r="T123" s="55" t="str">
        <f>'[1]TKB-2'!T124</f>
        <v>A4-103</v>
      </c>
      <c r="U123" s="56"/>
      <c r="V123" s="55" t="str">
        <f>'[1]TKB-2'!V124</f>
        <v>A4-202</v>
      </c>
      <c r="W123" s="56"/>
      <c r="X123" s="55">
        <f>'[1]TKB-2'!X124</f>
        <v>0</v>
      </c>
      <c r="Y123" s="56"/>
      <c r="Z123" s="55">
        <f>'[1]TKB-2'!Z124</f>
        <v>0</v>
      </c>
      <c r="AA123" s="56"/>
      <c r="AB123" s="55">
        <f>'[1]TKB-2'!AB124</f>
        <v>0</v>
      </c>
      <c r="AC123" s="56"/>
      <c r="AD123" s="55">
        <f>'[1]TKB-2'!AD124</f>
        <v>0</v>
      </c>
      <c r="AE123" s="56"/>
      <c r="AF123" s="55" t="str">
        <f>'[1]TKB-2'!AF124</f>
        <v>A.SAN1</v>
      </c>
      <c r="AG123" s="56"/>
      <c r="AH123" s="55" t="str">
        <f>'[1]TKB-2'!AH124</f>
        <v>B2-205C</v>
      </c>
      <c r="AI123" s="56"/>
      <c r="AJ123" s="55" t="str">
        <f>'[1]TKB-2'!AJ124</f>
        <v>B2-506</v>
      </c>
      <c r="AK123" s="56"/>
      <c r="AL123" s="55" t="str">
        <f>'[1]TKB-2'!AL124</f>
        <v>A.SAN2</v>
      </c>
      <c r="AM123" s="56"/>
      <c r="AN123" s="55">
        <f>'[1]TKB-2'!AN124</f>
        <v>0</v>
      </c>
      <c r="AO123" s="56"/>
      <c r="AP123" s="55" t="str">
        <f>'[1]TKB-2'!AP124</f>
        <v>A4-203</v>
      </c>
      <c r="AQ123" s="56"/>
      <c r="AR123" s="55">
        <f>'[1]TKB-2'!AR124</f>
        <v>0</v>
      </c>
      <c r="AS123" s="56"/>
      <c r="AT123" s="55">
        <f>'[1]TKB-2'!AT124</f>
        <v>0</v>
      </c>
      <c r="AU123" s="56"/>
      <c r="AV123" s="55">
        <f>'[1]TKB-2'!AV124</f>
        <v>0</v>
      </c>
      <c r="AW123" s="56"/>
      <c r="AX123" s="55">
        <f>'[1]TKB-2'!AX124</f>
        <v>0</v>
      </c>
      <c r="AY123" s="56"/>
      <c r="AZ123" s="55" t="str">
        <f>'[1]TKB-2'!AZ124</f>
        <v>B2-402</v>
      </c>
      <c r="BA123" s="56"/>
      <c r="BB123" s="55" t="str">
        <f>'[1]TKB-2'!BB124</f>
        <v>B2-206C</v>
      </c>
      <c r="BC123" s="56"/>
      <c r="BD123" s="55">
        <f>'[1]TKB-2'!BD124</f>
        <v>0</v>
      </c>
      <c r="BE123" s="56"/>
      <c r="BF123" s="55">
        <f>'[1]TKB-2'!BF124</f>
        <v>0</v>
      </c>
      <c r="BG123" s="56"/>
      <c r="BH123" s="55">
        <f>'[1]TKB-2'!BH124</f>
        <v>0</v>
      </c>
      <c r="BI123" s="56"/>
      <c r="BJ123" s="55" t="str">
        <f>'[1]TKB-2'!BJ124</f>
        <v>B2-101</v>
      </c>
      <c r="BK123" s="56"/>
      <c r="BL123" s="55">
        <f>'[1]TKB-2'!BL124</f>
        <v>0</v>
      </c>
      <c r="BM123" s="56"/>
      <c r="BN123" s="55">
        <f>'[1]TKB-2'!BN124</f>
        <v>0</v>
      </c>
      <c r="BO123" s="56"/>
      <c r="BP123" s="55">
        <f>'[1]TKB-2'!BP124</f>
        <v>0</v>
      </c>
      <c r="BQ123" s="56"/>
      <c r="BR123" s="55">
        <f>'[1]TKB-2'!BR124</f>
        <v>0</v>
      </c>
      <c r="BS123" s="56"/>
      <c r="BT123" s="55" t="str">
        <f>'[1]TKB-2'!BT124</f>
        <v>A4-303</v>
      </c>
      <c r="BU123" s="56"/>
      <c r="BV123" s="55" t="str">
        <f>'[1]TKB-2'!BV124</f>
        <v>B2-102</v>
      </c>
      <c r="BW123" s="56"/>
      <c r="BX123" s="55" t="str">
        <f>'[1]TKB-2'!BX124</f>
        <v>B2-404</v>
      </c>
      <c r="BY123" s="56"/>
      <c r="BZ123" s="55">
        <f>'[1]TKB-2'!BZ124</f>
        <v>0</v>
      </c>
      <c r="CA123" s="56"/>
      <c r="CB123" s="55" t="str">
        <f>'[1]TKB-2'!CB124</f>
        <v>B2-207C</v>
      </c>
      <c r="CC123" s="56"/>
      <c r="CD123" s="55">
        <f>'[1]TKB-2'!CD124</f>
        <v>0</v>
      </c>
      <c r="CE123" s="56"/>
      <c r="CF123" s="55">
        <f>'[1]TKB-2'!CF124</f>
        <v>0</v>
      </c>
      <c r="CG123" s="56"/>
      <c r="CH123" s="55" t="str">
        <f>'[1]TKB-2'!CH124</f>
        <v>B2-302</v>
      </c>
      <c r="CI123" s="56"/>
      <c r="CJ123" s="55">
        <f>'[1]TKB-2'!CJ124</f>
        <v>0</v>
      </c>
      <c r="CK123" s="56"/>
      <c r="CL123" s="55">
        <f>'[1]TKB-2'!CL124</f>
        <v>0</v>
      </c>
      <c r="CM123" s="56"/>
      <c r="CN123" s="55" t="str">
        <f>'[1]TKB-2'!CN124</f>
        <v>B2-108</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t="str">
        <f>'[1]TKB-2'!DB124</f>
        <v>B2-201</v>
      </c>
      <c r="DC123" s="56"/>
      <c r="DD123" s="55" t="str">
        <f>'[1]TKB-2'!DD124</f>
        <v>B2-202</v>
      </c>
      <c r="DE123" s="56"/>
      <c r="DF123" s="55" t="str">
        <f>'[1]TKB-2'!DF124</f>
        <v>B2-203</v>
      </c>
      <c r="DG123" s="56"/>
      <c r="DH123" s="55" t="str">
        <f>'[1]TKB-2'!DH124</f>
        <v>B2-208C</v>
      </c>
      <c r="DI123" s="56"/>
      <c r="DJ123" s="55" t="str">
        <f>'[1]TKB-2'!DJ124</f>
        <v>B2-301</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t="str">
        <f>'[1]TKB-2'!EP124</f>
        <v>B2-405</v>
      </c>
      <c r="EQ123" s="56"/>
      <c r="ER123" s="55" t="str">
        <f>'[1]TKB-2'!ER124</f>
        <v>B2-507</v>
      </c>
      <c r="ES123" s="56"/>
      <c r="ET123" s="55">
        <f>'[1]TKB-2'!ET124</f>
        <v>0</v>
      </c>
      <c r="EU123" s="56"/>
      <c r="EV123" s="55" t="str">
        <f>'[1]TKB-2'!EV124</f>
        <v>B2-305</v>
      </c>
      <c r="EW123" s="56"/>
      <c r="EX123" s="55" t="str">
        <f>'[1]TKB-2'!EX124</f>
        <v>B2-407</v>
      </c>
      <c r="EY123" s="56"/>
      <c r="EZ123" s="55">
        <f>'[1]TKB-2'!EZ124</f>
        <v>0</v>
      </c>
      <c r="FA123" s="56"/>
      <c r="FB123" s="55" t="str">
        <f>'[1]TKB-2'!FB124</f>
        <v>B2-306</v>
      </c>
      <c r="FC123" s="56"/>
      <c r="FD123" s="55">
        <f>'[1]TKB-2'!FD124</f>
        <v>0</v>
      </c>
      <c r="FE123" s="56"/>
      <c r="FF123" s="55" t="str">
        <f>'[1]TKB-2'!FF124</f>
        <v>A.SAN2</v>
      </c>
      <c r="FG123" s="56"/>
      <c r="FH123" s="55" t="str">
        <f>'[1]TKB-2'!FH124</f>
        <v>B2-303</v>
      </c>
      <c r="FI123" s="56"/>
      <c r="FJ123" s="55" t="str">
        <f>'[1]TKB-2'!FJ124</f>
        <v>B2-304</v>
      </c>
      <c r="FK123" s="56"/>
      <c r="FL123" s="55" t="str">
        <f>'[1]TKB-2'!FL124</f>
        <v>B2-406</v>
      </c>
      <c r="FM123" s="56"/>
      <c r="FN123" s="55" t="str">
        <f>'[1]TKB-2'!FN124</f>
        <v>B2-308</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297"/>
      <c r="B124" s="300"/>
      <c r="C124" s="303"/>
      <c r="D124" s="42" t="s">
        <v>17</v>
      </c>
      <c r="E124" s="294"/>
      <c r="F124" s="63"/>
      <c r="G124" s="64" t="str">
        <f>'[1]TKB-2'!G125</f>
        <v/>
      </c>
      <c r="H124" s="63"/>
      <c r="I124" s="64" t="str">
        <f>'[1]TKB-2'!I125</f>
        <v/>
      </c>
      <c r="J124" s="63"/>
      <c r="K124" s="64" t="str">
        <f>'[1]TKB-2'!K125</f>
        <v/>
      </c>
      <c r="L124" s="63"/>
      <c r="M124" s="64" t="str">
        <f>'[1]TKB-2'!M125</f>
        <v/>
      </c>
      <c r="N124" s="63"/>
      <c r="O124" s="64" t="str">
        <f>'[1]TKB-2'!O125</f>
        <v/>
      </c>
      <c r="P124" s="63"/>
      <c r="Q124" s="64" t="str">
        <f>'[1]TKB-2'!Q125</f>
        <v>H.Thuận</v>
      </c>
      <c r="R124" s="63"/>
      <c r="S124" s="64" t="str">
        <f>'[1]TKB-2'!S125</f>
        <v>Q.Hùng</v>
      </c>
      <c r="T124" s="63"/>
      <c r="U124" s="64" t="str">
        <f>'[1]TKB-2'!U125</f>
        <v>V.Nam</v>
      </c>
      <c r="V124" s="63"/>
      <c r="W124" s="64" t="str">
        <f>'[1]TKB-2'!W125</f>
        <v>V.Thành</v>
      </c>
      <c r="X124" s="63"/>
      <c r="Y124" s="64" t="str">
        <f>'[1]TKB-2'!Y125</f>
        <v/>
      </c>
      <c r="Z124" s="63"/>
      <c r="AA124" s="64" t="str">
        <f>'[1]TKB-2'!AA125</f>
        <v/>
      </c>
      <c r="AB124" s="63"/>
      <c r="AC124" s="64" t="str">
        <f>'[1]TKB-2'!AC125</f>
        <v/>
      </c>
      <c r="AD124" s="63"/>
      <c r="AE124" s="64" t="str">
        <f>'[1]TKB-2'!AE125</f>
        <v/>
      </c>
      <c r="AF124" s="63"/>
      <c r="AG124" s="64" t="str">
        <f>'[1]TKB-2'!AG125</f>
        <v>V.Minh</v>
      </c>
      <c r="AH124" s="63"/>
      <c r="AI124" s="64" t="str">
        <f>'[1]TKB-2'!AI125</f>
        <v>C.Tín</v>
      </c>
      <c r="AJ124" s="63"/>
      <c r="AK124" s="64" t="str">
        <f>'[1]TKB-2'!AK125</f>
        <v>K.Trang</v>
      </c>
      <c r="AL124" s="63"/>
      <c r="AM124" s="64" t="str">
        <f>'[1]TKB-2'!AM125</f>
        <v>P.Lâm</v>
      </c>
      <c r="AN124" s="63"/>
      <c r="AO124" s="64" t="str">
        <f>'[1]TKB-2'!AO125</f>
        <v/>
      </c>
      <c r="AP124" s="63"/>
      <c r="AQ124" s="64" t="str">
        <f>'[1]TKB-2'!AQ125</f>
        <v>S.Tùng</v>
      </c>
      <c r="AR124" s="63"/>
      <c r="AS124" s="64" t="str">
        <f>'[1]TKB-2'!AS125</f>
        <v/>
      </c>
      <c r="AT124" s="63"/>
      <c r="AU124" s="64" t="str">
        <f>'[1]TKB-2'!AU125</f>
        <v/>
      </c>
      <c r="AV124" s="63"/>
      <c r="AW124" s="64" t="str">
        <f>'[1]TKB-2'!AW125</f>
        <v/>
      </c>
      <c r="AX124" s="63"/>
      <c r="AY124" s="64" t="str">
        <f>'[1]TKB-2'!AY125</f>
        <v/>
      </c>
      <c r="AZ124" s="63"/>
      <c r="BA124" s="64" t="str">
        <f>'[1]TKB-2'!BA125</f>
        <v>H.Vinh</v>
      </c>
      <c r="BB124" s="63"/>
      <c r="BC124" s="64" t="str">
        <f>'[1]TKB-2'!BC125</f>
        <v>H.Dũng</v>
      </c>
      <c r="BD124" s="63"/>
      <c r="BE124" s="64" t="str">
        <f>'[1]TKB-2'!BE125</f>
        <v/>
      </c>
      <c r="BF124" s="63"/>
      <c r="BG124" s="64" t="str">
        <f>'[1]TKB-2'!BG125</f>
        <v/>
      </c>
      <c r="BH124" s="63"/>
      <c r="BI124" s="64" t="str">
        <f>'[1]TKB-2'!BI125</f>
        <v/>
      </c>
      <c r="BJ124" s="63"/>
      <c r="BK124" s="64" t="str">
        <f>'[1]TKB-2'!BK125</f>
        <v>Th.Chương</v>
      </c>
      <c r="BL124" s="63"/>
      <c r="BM124" s="64" t="str">
        <f>'[1]TKB-2'!BM125</f>
        <v/>
      </c>
      <c r="BN124" s="63"/>
      <c r="BO124" s="64" t="str">
        <f>'[1]TKB-2'!BO125</f>
        <v/>
      </c>
      <c r="BP124" s="63"/>
      <c r="BQ124" s="64" t="str">
        <f>'[1]TKB-2'!BQ125</f>
        <v/>
      </c>
      <c r="BR124" s="63"/>
      <c r="BS124" s="64" t="str">
        <f>'[1]TKB-2'!BS125</f>
        <v/>
      </c>
      <c r="BT124" s="63"/>
      <c r="BU124" s="64" t="str">
        <f>'[1]TKB-2'!BU125</f>
        <v>H.Xuyên</v>
      </c>
      <c r="BV124" s="63"/>
      <c r="BW124" s="64" t="str">
        <f>'[1]TKB-2'!BW125</f>
        <v>M.Sang</v>
      </c>
      <c r="BX124" s="63"/>
      <c r="BY124" s="64" t="str">
        <f>'[1]TKB-2'!BY125</f>
        <v>T.Tám</v>
      </c>
      <c r="BZ124" s="63"/>
      <c r="CA124" s="64" t="str">
        <f>'[1]TKB-2'!CA125</f>
        <v/>
      </c>
      <c r="CB124" s="63"/>
      <c r="CC124" s="64" t="str">
        <f>'[1]TKB-2'!CC125</f>
        <v>X.Hậu</v>
      </c>
      <c r="CD124" s="63"/>
      <c r="CE124" s="64" t="str">
        <f>'[1]TKB-2'!CE125</f>
        <v/>
      </c>
      <c r="CF124" s="63"/>
      <c r="CG124" s="64" t="str">
        <f>'[1]TKB-2'!CG125</f>
        <v/>
      </c>
      <c r="CH124" s="63"/>
      <c r="CI124" s="64" t="str">
        <f>'[1]TKB-2'!CI125</f>
        <v>Tr.Tuấn(PH)</v>
      </c>
      <c r="CJ124" s="63"/>
      <c r="CK124" s="64" t="str">
        <f>'[1]TKB-2'!CK125</f>
        <v/>
      </c>
      <c r="CL124" s="63"/>
      <c r="CM124" s="64" t="str">
        <f>'[1]TKB-2'!CM125</f>
        <v/>
      </c>
      <c r="CN124" s="63"/>
      <c r="CO124" s="64" t="str">
        <f>'[1]TKB-2'!CO125</f>
        <v>H.Toàn</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T.Hiếu</v>
      </c>
      <c r="DD124" s="63"/>
      <c r="DE124" s="64" t="str">
        <f>'[1]TKB-2'!DE125</f>
        <v>Th.Dương</v>
      </c>
      <c r="DF124" s="63"/>
      <c r="DG124" s="64" t="str">
        <f>'[1]TKB-2'!DG125</f>
        <v>V.Khánh</v>
      </c>
      <c r="DH124" s="63"/>
      <c r="DI124" s="64" t="str">
        <f>'[1]TKB-2'!DI125</f>
        <v>Đ.Tâm</v>
      </c>
      <c r="DJ124" s="63"/>
      <c r="DK124" s="64" t="str">
        <f>'[1]TKB-2'!DK125</f>
        <v>B.Hồng</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T.Sơn</v>
      </c>
      <c r="ER124" s="63"/>
      <c r="ES124" s="64" t="str">
        <f>'[1]TKB-2'!ES125</f>
        <v>T.Mến</v>
      </c>
      <c r="ET124" s="63"/>
      <c r="EU124" s="64" t="str">
        <f>'[1]TKB-2'!EU125</f>
        <v/>
      </c>
      <c r="EV124" s="63"/>
      <c r="EW124" s="64" t="str">
        <f>'[1]TKB-2'!EW125</f>
        <v>Th.Loan</v>
      </c>
      <c r="EX124" s="63"/>
      <c r="EY124" s="64" t="str">
        <f>'[1]TKB-2'!EY125</f>
        <v>C.Đức</v>
      </c>
      <c r="EZ124" s="63"/>
      <c r="FA124" s="64" t="str">
        <f>'[1]TKB-2'!FA125</f>
        <v/>
      </c>
      <c r="FB124" s="63"/>
      <c r="FC124" s="64" t="str">
        <f>'[1]TKB-2'!FC125</f>
        <v>V.Thao</v>
      </c>
      <c r="FD124" s="63"/>
      <c r="FE124" s="64" t="str">
        <f>'[1]TKB-2'!FE125</f>
        <v/>
      </c>
      <c r="FF124" s="63"/>
      <c r="FG124" s="64" t="str">
        <f>'[1]TKB-2'!FG125</f>
        <v>V.Học</v>
      </c>
      <c r="FH124" s="63"/>
      <c r="FI124" s="64" t="str">
        <f>'[1]TKB-2'!FI125</f>
        <v>Th.Cúc</v>
      </c>
      <c r="FJ124" s="63"/>
      <c r="FK124" s="64" t="str">
        <f>'[1]TKB-2'!FK125</f>
        <v>X.Hội</v>
      </c>
      <c r="FL124" s="63"/>
      <c r="FM124" s="64" t="str">
        <f>'[1]TKB-2'!FM125</f>
        <v>Th.Mai</v>
      </c>
      <c r="FN124" s="63"/>
      <c r="FO124" s="64" t="str">
        <f>'[1]TKB-2'!FO125</f>
        <v>M.Linh</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297"/>
      <c r="B125" s="300"/>
      <c r="C125" s="303"/>
      <c r="D125" s="39">
        <v>0</v>
      </c>
      <c r="E125" s="293" t="s">
        <v>73</v>
      </c>
      <c r="F125" s="57">
        <f>'[1]TKB-2'!F126</f>
        <v>0</v>
      </c>
      <c r="G125" s="58"/>
      <c r="H125" s="57">
        <f>'[1]TKB-2'!H126</f>
        <v>0</v>
      </c>
      <c r="I125" s="58"/>
      <c r="J125" s="57">
        <f>'[1]TKB-2'!J126</f>
        <v>0</v>
      </c>
      <c r="K125" s="58"/>
      <c r="L125" s="57">
        <f>'[1]TKB-2'!L126</f>
        <v>0</v>
      </c>
      <c r="M125" s="58"/>
      <c r="N125" s="57">
        <f>'[1]TKB-2'!N126</f>
        <v>0</v>
      </c>
      <c r="O125" s="58"/>
      <c r="P125" s="57" t="str">
        <f>'[1]TKB-2'!P126</f>
        <v>A4-101P</v>
      </c>
      <c r="Q125" s="58"/>
      <c r="R125" s="57" t="str">
        <f>'[1]TKB-2'!R126</f>
        <v>A4-102P</v>
      </c>
      <c r="S125" s="58"/>
      <c r="T125" s="57" t="str">
        <f>'[1]TKB-2'!T126</f>
        <v>A4-103</v>
      </c>
      <c r="U125" s="58"/>
      <c r="V125" s="57" t="str">
        <f>'[1]TKB-2'!V126</f>
        <v>A4-202</v>
      </c>
      <c r="W125" s="58"/>
      <c r="X125" s="57">
        <f>'[1]TKB-2'!X126</f>
        <v>0</v>
      </c>
      <c r="Y125" s="58"/>
      <c r="Z125" s="57">
        <f>'[1]TKB-2'!Z126</f>
        <v>0</v>
      </c>
      <c r="AA125" s="58"/>
      <c r="AB125" s="57">
        <f>'[1]TKB-2'!AB126</f>
        <v>0</v>
      </c>
      <c r="AC125" s="58"/>
      <c r="AD125" s="57">
        <f>'[1]TKB-2'!AD126</f>
        <v>0</v>
      </c>
      <c r="AE125" s="58"/>
      <c r="AF125" s="57">
        <f>'[1]TKB-2'!AF126</f>
        <v>0</v>
      </c>
      <c r="AG125" s="58"/>
      <c r="AH125" s="57" t="str">
        <f>'[1]TKB-2'!AH126</f>
        <v>B2-205C</v>
      </c>
      <c r="AI125" s="58"/>
      <c r="AJ125" s="57" t="str">
        <f>'[1]TKB-2'!AJ126</f>
        <v>B2-506</v>
      </c>
      <c r="AK125" s="58"/>
      <c r="AL125" s="57">
        <f>'[1]TKB-2'!AL126</f>
        <v>0</v>
      </c>
      <c r="AM125" s="58"/>
      <c r="AN125" s="57">
        <f>'[1]TKB-2'!AN126</f>
        <v>0</v>
      </c>
      <c r="AO125" s="58"/>
      <c r="AP125" s="57" t="str">
        <f>'[1]TKB-2'!AP126</f>
        <v>A4-203</v>
      </c>
      <c r="AQ125" s="58"/>
      <c r="AR125" s="57">
        <f>'[1]TKB-2'!AR126</f>
        <v>0</v>
      </c>
      <c r="AS125" s="58"/>
      <c r="AT125" s="57">
        <f>'[1]TKB-2'!AT126</f>
        <v>0</v>
      </c>
      <c r="AU125" s="58"/>
      <c r="AV125" s="57">
        <f>'[1]TKB-2'!AV126</f>
        <v>0</v>
      </c>
      <c r="AW125" s="58"/>
      <c r="AX125" s="57">
        <f>'[1]TKB-2'!AX126</f>
        <v>0</v>
      </c>
      <c r="AY125" s="58"/>
      <c r="AZ125" s="57" t="str">
        <f>'[1]TKB-2'!AZ126</f>
        <v>B2-402</v>
      </c>
      <c r="BA125" s="58"/>
      <c r="BB125" s="57" t="str">
        <f>'[1]TKB-2'!BB126</f>
        <v>B2-206C</v>
      </c>
      <c r="BC125" s="58"/>
      <c r="BD125" s="57">
        <f>'[1]TKB-2'!BD126</f>
        <v>0</v>
      </c>
      <c r="BE125" s="58"/>
      <c r="BF125" s="57">
        <f>'[1]TKB-2'!BF126</f>
        <v>0</v>
      </c>
      <c r="BG125" s="58"/>
      <c r="BH125" s="57">
        <f>'[1]TKB-2'!BH126</f>
        <v>0</v>
      </c>
      <c r="BI125" s="58"/>
      <c r="BJ125" s="57" t="str">
        <f>'[1]TKB-2'!BJ126</f>
        <v>B2-101</v>
      </c>
      <c r="BK125" s="58"/>
      <c r="BL125" s="57">
        <f>'[1]TKB-2'!BL126</f>
        <v>0</v>
      </c>
      <c r="BM125" s="58"/>
      <c r="BN125" s="57">
        <f>'[1]TKB-2'!BN126</f>
        <v>0</v>
      </c>
      <c r="BO125" s="58"/>
      <c r="BP125" s="57">
        <f>'[1]TKB-2'!BP126</f>
        <v>0</v>
      </c>
      <c r="BQ125" s="58"/>
      <c r="BR125" s="57">
        <f>'[1]TKB-2'!BR126</f>
        <v>0</v>
      </c>
      <c r="BS125" s="58"/>
      <c r="BT125" s="57" t="str">
        <f>'[1]TKB-2'!BT126</f>
        <v>A4-303</v>
      </c>
      <c r="BU125" s="58"/>
      <c r="BV125" s="57" t="str">
        <f>'[1]TKB-2'!BV126</f>
        <v>B2-102</v>
      </c>
      <c r="BW125" s="58"/>
      <c r="BX125" s="57" t="str">
        <f>'[1]TKB-2'!BX126</f>
        <v>B2-404</v>
      </c>
      <c r="BY125" s="58"/>
      <c r="BZ125" s="57">
        <f>'[1]TKB-2'!BZ126</f>
        <v>0</v>
      </c>
      <c r="CA125" s="58"/>
      <c r="CB125" s="57" t="str">
        <f>'[1]TKB-2'!CB126</f>
        <v>B2-207C</v>
      </c>
      <c r="CC125" s="58"/>
      <c r="CD125" s="57">
        <f>'[1]TKB-2'!CD126</f>
        <v>0</v>
      </c>
      <c r="CE125" s="58"/>
      <c r="CF125" s="57">
        <f>'[1]TKB-2'!CF126</f>
        <v>0</v>
      </c>
      <c r="CG125" s="58"/>
      <c r="CH125" s="57" t="str">
        <f>'[1]TKB-2'!CH126</f>
        <v>B2-302</v>
      </c>
      <c r="CI125" s="58"/>
      <c r="CJ125" s="57">
        <f>'[1]TKB-2'!CJ126</f>
        <v>0</v>
      </c>
      <c r="CK125" s="58"/>
      <c r="CL125" s="57">
        <f>'[1]TKB-2'!CL126</f>
        <v>0</v>
      </c>
      <c r="CM125" s="58"/>
      <c r="CN125" s="57" t="str">
        <f>'[1]TKB-2'!CN126</f>
        <v>B2-108</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t="str">
        <f>'[1]TKB-2'!DB126</f>
        <v>B2-201</v>
      </c>
      <c r="DC125" s="58"/>
      <c r="DD125" s="57" t="str">
        <f>'[1]TKB-2'!DD126</f>
        <v>B2-202</v>
      </c>
      <c r="DE125" s="58"/>
      <c r="DF125" s="57" t="str">
        <f>'[1]TKB-2'!DF126</f>
        <v>B2-203</v>
      </c>
      <c r="DG125" s="58"/>
      <c r="DH125" s="57" t="str">
        <f>'[1]TKB-2'!DH126</f>
        <v>B2-208C</v>
      </c>
      <c r="DI125" s="58"/>
      <c r="DJ125" s="57" t="str">
        <f>'[1]TKB-2'!DJ126</f>
        <v>B2-301</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t="str">
        <f>'[1]TKB-2'!EP126</f>
        <v>B2-405</v>
      </c>
      <c r="EQ125" s="58"/>
      <c r="ER125" s="57" t="str">
        <f>'[1]TKB-2'!ER126</f>
        <v>B2-507</v>
      </c>
      <c r="ES125" s="58"/>
      <c r="ET125" s="57">
        <f>'[1]TKB-2'!ET126</f>
        <v>0</v>
      </c>
      <c r="EU125" s="58"/>
      <c r="EV125" s="57" t="str">
        <f>'[1]TKB-2'!EV126</f>
        <v>B2-305</v>
      </c>
      <c r="EW125" s="58"/>
      <c r="EX125" s="57" t="str">
        <f>'[1]TKB-2'!EX126</f>
        <v>B2-407</v>
      </c>
      <c r="EY125" s="58"/>
      <c r="EZ125" s="57">
        <f>'[1]TKB-2'!EZ126</f>
        <v>0</v>
      </c>
      <c r="FA125" s="58"/>
      <c r="FB125" s="57" t="str">
        <f>'[1]TKB-2'!FB126</f>
        <v>B2-306</v>
      </c>
      <c r="FC125" s="58"/>
      <c r="FD125" s="57">
        <f>'[1]TKB-2'!FD126</f>
        <v>0</v>
      </c>
      <c r="FE125" s="58"/>
      <c r="FF125" s="57">
        <f>'[1]TKB-2'!FF126</f>
        <v>0</v>
      </c>
      <c r="FG125" s="58"/>
      <c r="FH125" s="57" t="str">
        <f>'[1]TKB-2'!FH126</f>
        <v>B2-303</v>
      </c>
      <c r="FI125" s="58"/>
      <c r="FJ125" s="57" t="str">
        <f>'[1]TKB-2'!FJ126</f>
        <v>B2-304</v>
      </c>
      <c r="FK125" s="58"/>
      <c r="FL125" s="57" t="str">
        <f>'[1]TKB-2'!FL126</f>
        <v>B2-406</v>
      </c>
      <c r="FM125" s="58"/>
      <c r="FN125" s="57" t="str">
        <f>'[1]TKB-2'!FN126</f>
        <v>B2-308</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297"/>
      <c r="B126" s="300"/>
      <c r="C126" s="303"/>
      <c r="D126" s="47">
        <v>0</v>
      </c>
      <c r="E126" s="294"/>
      <c r="F126" s="61"/>
      <c r="G126" s="62" t="str">
        <f>'[1]TKB-2'!G127</f>
        <v/>
      </c>
      <c r="H126" s="61"/>
      <c r="I126" s="62" t="str">
        <f>'[1]TKB-2'!I127</f>
        <v/>
      </c>
      <c r="J126" s="61"/>
      <c r="K126" s="62" t="str">
        <f>'[1]TKB-2'!K127</f>
        <v/>
      </c>
      <c r="L126" s="61"/>
      <c r="M126" s="62" t="str">
        <f>'[1]TKB-2'!M127</f>
        <v/>
      </c>
      <c r="N126" s="61"/>
      <c r="O126" s="62" t="str">
        <f>'[1]TKB-2'!O127</f>
        <v/>
      </c>
      <c r="P126" s="61"/>
      <c r="Q126" s="62" t="str">
        <f>'[1]TKB-2'!Q127</f>
        <v>Q.Hùng</v>
      </c>
      <c r="R126" s="61"/>
      <c r="S126" s="62" t="str">
        <f>'[1]TKB-2'!S127</f>
        <v>N.Cường</v>
      </c>
      <c r="T126" s="61"/>
      <c r="U126" s="62" t="str">
        <f>'[1]TKB-2'!U127</f>
        <v>V.Nam</v>
      </c>
      <c r="V126" s="61"/>
      <c r="W126" s="62" t="str">
        <f>'[1]TKB-2'!W127</f>
        <v>K.Oanh</v>
      </c>
      <c r="X126" s="61"/>
      <c r="Y126" s="62" t="str">
        <f>'[1]TKB-2'!Y127</f>
        <v/>
      </c>
      <c r="Z126" s="61"/>
      <c r="AA126" s="62" t="str">
        <f>'[1]TKB-2'!AA127</f>
        <v/>
      </c>
      <c r="AB126" s="61"/>
      <c r="AC126" s="62" t="str">
        <f>'[1]TKB-2'!AC127</f>
        <v/>
      </c>
      <c r="AD126" s="61"/>
      <c r="AE126" s="62" t="str">
        <f>'[1]TKB-2'!AE127</f>
        <v/>
      </c>
      <c r="AF126" s="61"/>
      <c r="AG126" s="62" t="str">
        <f>'[1]TKB-2'!AG127</f>
        <v/>
      </c>
      <c r="AH126" s="61"/>
      <c r="AI126" s="62" t="str">
        <f>'[1]TKB-2'!AI127</f>
        <v>C.Tín</v>
      </c>
      <c r="AJ126" s="61"/>
      <c r="AK126" s="62" t="str">
        <f>'[1]TKB-2'!AK127</f>
        <v>Th.Diễm</v>
      </c>
      <c r="AL126" s="61"/>
      <c r="AM126" s="62" t="str">
        <f>'[1]TKB-2'!AM127</f>
        <v/>
      </c>
      <c r="AN126" s="61"/>
      <c r="AO126" s="62" t="str">
        <f>'[1]TKB-2'!AO127</f>
        <v/>
      </c>
      <c r="AP126" s="61"/>
      <c r="AQ126" s="62" t="str">
        <f>'[1]TKB-2'!AQ127</f>
        <v>T.Dũng</v>
      </c>
      <c r="AR126" s="61"/>
      <c r="AS126" s="62" t="str">
        <f>'[1]TKB-2'!AS127</f>
        <v/>
      </c>
      <c r="AT126" s="61"/>
      <c r="AU126" s="62" t="str">
        <f>'[1]TKB-2'!AU127</f>
        <v/>
      </c>
      <c r="AV126" s="61"/>
      <c r="AW126" s="62" t="str">
        <f>'[1]TKB-2'!AW127</f>
        <v/>
      </c>
      <c r="AX126" s="61"/>
      <c r="AY126" s="62" t="str">
        <f>'[1]TKB-2'!AY127</f>
        <v/>
      </c>
      <c r="AZ126" s="61"/>
      <c r="BA126" s="62" t="str">
        <f>'[1]TKB-2'!BA127</f>
        <v>Tr.Thức</v>
      </c>
      <c r="BB126" s="61"/>
      <c r="BC126" s="62" t="str">
        <f>'[1]TKB-2'!BC127</f>
        <v>H.Dũng</v>
      </c>
      <c r="BD126" s="61"/>
      <c r="BE126" s="62" t="str">
        <f>'[1]TKB-2'!BE127</f>
        <v/>
      </c>
      <c r="BF126" s="61"/>
      <c r="BG126" s="62" t="str">
        <f>'[1]TKB-2'!BG127</f>
        <v/>
      </c>
      <c r="BH126" s="61"/>
      <c r="BI126" s="62" t="str">
        <f>'[1]TKB-2'!BI127</f>
        <v/>
      </c>
      <c r="BJ126" s="61"/>
      <c r="BK126" s="62" t="str">
        <f>'[1]TKB-2'!BK127</f>
        <v>Tr.Nguyên</v>
      </c>
      <c r="BL126" s="61"/>
      <c r="BM126" s="62" t="str">
        <f>'[1]TKB-2'!BM127</f>
        <v/>
      </c>
      <c r="BN126" s="61"/>
      <c r="BO126" s="62" t="str">
        <f>'[1]TKB-2'!BO127</f>
        <v/>
      </c>
      <c r="BP126" s="61"/>
      <c r="BQ126" s="62" t="str">
        <f>'[1]TKB-2'!BQ127</f>
        <v/>
      </c>
      <c r="BR126" s="61"/>
      <c r="BS126" s="62" t="str">
        <f>'[1]TKB-2'!BS127</f>
        <v/>
      </c>
      <c r="BT126" s="61"/>
      <c r="BU126" s="62" t="str">
        <f>'[1]TKB-2'!BU127</f>
        <v>T.Hùng</v>
      </c>
      <c r="BV126" s="61"/>
      <c r="BW126" s="62" t="str">
        <f>'[1]TKB-2'!BW127</f>
        <v>V.Khôi(SV)</v>
      </c>
      <c r="BX126" s="61"/>
      <c r="BY126" s="62" t="str">
        <f>'[1]TKB-2'!BY127</f>
        <v>Th.Dân</v>
      </c>
      <c r="BZ126" s="61"/>
      <c r="CA126" s="62" t="str">
        <f>'[1]TKB-2'!CA127</f>
        <v/>
      </c>
      <c r="CB126" s="61"/>
      <c r="CC126" s="62" t="str">
        <f>'[1]TKB-2'!CC127</f>
        <v>X.Hậu</v>
      </c>
      <c r="CD126" s="61"/>
      <c r="CE126" s="62" t="str">
        <f>'[1]TKB-2'!CE127</f>
        <v/>
      </c>
      <c r="CF126" s="61"/>
      <c r="CG126" s="62" t="str">
        <f>'[1]TKB-2'!CG127</f>
        <v/>
      </c>
      <c r="CH126" s="61"/>
      <c r="CI126" s="62" t="str">
        <f>'[1]TKB-2'!CI127</f>
        <v>Tr.Tuấn(PH)</v>
      </c>
      <c r="CJ126" s="61"/>
      <c r="CK126" s="62" t="str">
        <f>'[1]TKB-2'!CK127</f>
        <v/>
      </c>
      <c r="CL126" s="61"/>
      <c r="CM126" s="62" t="str">
        <f>'[1]TKB-2'!CM127</f>
        <v/>
      </c>
      <c r="CN126" s="61"/>
      <c r="CO126" s="62" t="str">
        <f>'[1]TKB-2'!CO127</f>
        <v>Chí.Sỹ</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B.Hồng</v>
      </c>
      <c r="DD126" s="61"/>
      <c r="DE126" s="62" t="str">
        <f>'[1]TKB-2'!DE127</f>
        <v>T.Thủy</v>
      </c>
      <c r="DF126" s="61"/>
      <c r="DG126" s="62" t="str">
        <f>'[1]TKB-2'!DG127</f>
        <v>Th.Dương</v>
      </c>
      <c r="DH126" s="61"/>
      <c r="DI126" s="62" t="str">
        <f>'[1]TKB-2'!DI127</f>
        <v>Đ.Tâm</v>
      </c>
      <c r="DJ126" s="61"/>
      <c r="DK126" s="62" t="str">
        <f>'[1]TKB-2'!DK127</f>
        <v>A.Nhân</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M.Linh</v>
      </c>
      <c r="ER126" s="61"/>
      <c r="ES126" s="62" t="str">
        <f>'[1]TKB-2'!ES127</f>
        <v>T.Tiến</v>
      </c>
      <c r="ET126" s="61"/>
      <c r="EU126" s="62" t="str">
        <f>'[1]TKB-2'!EU127</f>
        <v/>
      </c>
      <c r="EV126" s="61"/>
      <c r="EW126" s="62" t="str">
        <f>'[1]TKB-2'!EW127</f>
        <v>T.Lê</v>
      </c>
      <c r="EX126" s="61"/>
      <c r="EY126" s="62" t="str">
        <f>'[1]TKB-2'!EY127</f>
        <v>X.Hội</v>
      </c>
      <c r="EZ126" s="61"/>
      <c r="FA126" s="62" t="str">
        <f>'[1]TKB-2'!FA127</f>
        <v/>
      </c>
      <c r="FB126" s="61"/>
      <c r="FC126" s="62" t="str">
        <f>'[1]TKB-2'!FC127</f>
        <v>T.Công</v>
      </c>
      <c r="FD126" s="61"/>
      <c r="FE126" s="62" t="str">
        <f>'[1]TKB-2'!FE127</f>
        <v/>
      </c>
      <c r="FF126" s="61"/>
      <c r="FG126" s="62" t="str">
        <f>'[1]TKB-2'!FG127</f>
        <v/>
      </c>
      <c r="FH126" s="61"/>
      <c r="FI126" s="62" t="str">
        <f>'[1]TKB-2'!FI127</f>
        <v>Th.Loan</v>
      </c>
      <c r="FJ126" s="61"/>
      <c r="FK126" s="62" t="str">
        <f>'[1]TKB-2'!FK127</f>
        <v>T.Nhiệm</v>
      </c>
      <c r="FL126" s="61"/>
      <c r="FM126" s="62" t="str">
        <f>'[1]TKB-2'!FM127</f>
        <v>T.Mến</v>
      </c>
      <c r="FN126" s="61"/>
      <c r="FO126" s="62" t="str">
        <f>'[1]TKB-2'!FO127</f>
        <v>Th.Mai</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297"/>
      <c r="B127" s="300"/>
      <c r="C127" s="303"/>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297"/>
      <c r="B128" s="301"/>
      <c r="C128" s="304"/>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297"/>
      <c r="B129" s="299" t="str">
        <f>'[3]TKB TUAN'!B129:B138</f>
        <v>SÁU</v>
      </c>
      <c r="C129" s="302">
        <f>C119+1</f>
        <v>45674</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f>'[1]TKB-2'!V130</f>
        <v>0</v>
      </c>
      <c r="W129" s="56"/>
      <c r="X129" s="55" t="str">
        <f>'[1]TKB-2'!X130</f>
        <v>B2-101</v>
      </c>
      <c r="Y129" s="56"/>
      <c r="Z129" s="55" t="str">
        <f>'[1]TKB-2'!Z130</f>
        <v>B2-102</v>
      </c>
      <c r="AA129" s="56"/>
      <c r="AB129" s="55" t="str">
        <f>'[1]TKB-2'!AB130</f>
        <v>B2-103</v>
      </c>
      <c r="AC129" s="56"/>
      <c r="AD129" s="55" t="str">
        <f>'[1]TKB-2'!AD130</f>
        <v>B2-201</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f>'[1]TKB-2'!AR130</f>
        <v>0</v>
      </c>
      <c r="AS129" s="56"/>
      <c r="AT129" s="55" t="str">
        <f>'[1]TKB-2'!AT130</f>
        <v>B2-501</v>
      </c>
      <c r="AU129" s="56"/>
      <c r="AV129" s="55" t="str">
        <f>'[1]TKB-2'!AV130</f>
        <v>B2-205C</v>
      </c>
      <c r="AW129" s="56"/>
      <c r="AX129" s="55">
        <f>'[1]TKB-2'!AX130</f>
        <v>0</v>
      </c>
      <c r="AY129" s="56"/>
      <c r="AZ129" s="55">
        <f>'[1]TKB-2'!AZ130</f>
        <v>0</v>
      </c>
      <c r="BA129" s="56"/>
      <c r="BB129" s="55">
        <f>'[1]TKB-2'!BB130</f>
        <v>0</v>
      </c>
      <c r="BC129" s="56"/>
      <c r="BD129" s="55">
        <f>'[1]TKB-2'!BD130</f>
        <v>0</v>
      </c>
      <c r="BE129" s="56"/>
      <c r="BF129" s="55">
        <f>'[1]TKB-2'!BF130</f>
        <v>0</v>
      </c>
      <c r="BG129" s="56"/>
      <c r="BH129" s="55" t="str">
        <f>'[1]TKB-2'!BH130</f>
        <v>A4-101P</v>
      </c>
      <c r="BI129" s="56"/>
      <c r="BJ129" s="55">
        <f>'[1]TKB-2'!BJ130</f>
        <v>0</v>
      </c>
      <c r="BK129" s="56"/>
      <c r="BL129" s="55" t="str">
        <f>'[1]TKB-2'!BL130</f>
        <v>A.SAN1</v>
      </c>
      <c r="BM129" s="56"/>
      <c r="BN129" s="55">
        <f>'[1]TKB-2'!BN130</f>
        <v>0</v>
      </c>
      <c r="BO129" s="56"/>
      <c r="BP129" s="55">
        <f>'[1]TKB-2'!BP130</f>
        <v>0</v>
      </c>
      <c r="BQ129" s="56"/>
      <c r="BR129" s="55" t="str">
        <f>'[1]TKB-2'!BR130</f>
        <v>A4-102P</v>
      </c>
      <c r="BS129" s="56"/>
      <c r="BT129" s="55">
        <f>'[1]TKB-2'!BT130</f>
        <v>0</v>
      </c>
      <c r="BU129" s="56"/>
      <c r="BV129" s="55">
        <f>'[1]TKB-2'!BV130</f>
        <v>0</v>
      </c>
      <c r="BW129" s="56"/>
      <c r="BX129" s="55">
        <f>'[1]TKB-2'!BX130</f>
        <v>0</v>
      </c>
      <c r="BY129" s="56"/>
      <c r="BZ129" s="55">
        <f>'[1]TKB-2'!BZ130</f>
        <v>0</v>
      </c>
      <c r="CA129" s="56"/>
      <c r="CB129" s="55">
        <f>'[1]TKB-2'!CB130</f>
        <v>0</v>
      </c>
      <c r="CC129" s="56"/>
      <c r="CD129" s="55" t="str">
        <f>'[1]TKB-2'!CD130</f>
        <v>B2-301</v>
      </c>
      <c r="CE129" s="56"/>
      <c r="CF129" s="55">
        <f>'[1]TKB-2'!CF130</f>
        <v>0</v>
      </c>
      <c r="CG129" s="56"/>
      <c r="CH129" s="55" t="str">
        <f>'[1]TKB-2'!CH130</f>
        <v>A.SAN2</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f>'[1]TKB-2'!CX130</f>
        <v>0</v>
      </c>
      <c r="CY129" s="56"/>
      <c r="CZ129" s="55">
        <f>'[1]TKB-2'!CZ130</f>
        <v>0</v>
      </c>
      <c r="DA129" s="56"/>
      <c r="DB129" s="55">
        <f>'[1]TKB-2'!DB130</f>
        <v>0</v>
      </c>
      <c r="DC129" s="56"/>
      <c r="DD129" s="55">
        <f>'[1]TKB-2'!DD130</f>
        <v>0</v>
      </c>
      <c r="DE129" s="56"/>
      <c r="DF129" s="55">
        <f>'[1]TKB-2'!DF130</f>
        <v>0</v>
      </c>
      <c r="DG129" s="56"/>
      <c r="DH129" s="55">
        <f>'[1]TKB-2'!DH130</f>
        <v>0</v>
      </c>
      <c r="DI129" s="56"/>
      <c r="DJ129" s="55">
        <f>'[1]TKB-2'!DJ130</f>
        <v>0</v>
      </c>
      <c r="DK129" s="56"/>
      <c r="DL129" s="55" t="str">
        <f>'[1]TKB-2'!DL130</f>
        <v>B2-402</v>
      </c>
      <c r="DM129" s="56"/>
      <c r="DN129" s="55" t="str">
        <f>'[1]TKB-2'!DN130</f>
        <v>A.SAN2</v>
      </c>
      <c r="DO129" s="56"/>
      <c r="DP129" s="55" t="str">
        <f>'[1]TKB-2'!DP130</f>
        <v>B2-404</v>
      </c>
      <c r="DQ129" s="56"/>
      <c r="DR129" s="55" t="str">
        <f>'[1]TKB-2'!DR130</f>
        <v>B2-108</v>
      </c>
      <c r="DS129" s="56"/>
      <c r="DT129" s="55">
        <f>'[1]TKB-2'!DT130</f>
        <v>0</v>
      </c>
      <c r="DU129" s="56"/>
      <c r="DV129" s="55" t="str">
        <f>'[1]TKB-2'!DV130</f>
        <v>B2-305</v>
      </c>
      <c r="DW129" s="56"/>
      <c r="DX129" s="55" t="str">
        <f>'[1]TKB-2'!DX130</f>
        <v>B2-306</v>
      </c>
      <c r="DY129" s="56"/>
      <c r="DZ129" s="55">
        <f>'[1]TKB-2'!DZ130</f>
        <v>0</v>
      </c>
      <c r="EA129" s="56"/>
      <c r="EB129" s="55">
        <f>'[1]TKB-2'!EB130</f>
        <v>0</v>
      </c>
      <c r="EC129" s="56"/>
      <c r="ED129" s="55" t="str">
        <f>'[1]TKB-2'!ED130</f>
        <v>B2-308</v>
      </c>
      <c r="EE129" s="56"/>
      <c r="EF129" s="55" t="str">
        <f>'[1]TKB-2'!EF130</f>
        <v>B2-302</v>
      </c>
      <c r="EG129" s="56"/>
      <c r="EH129" s="55" t="str">
        <f>'[1]TKB-2'!EH130</f>
        <v>B2-405</v>
      </c>
      <c r="EI129" s="56"/>
      <c r="EJ129" s="55">
        <f>'[1]TKB-2'!EJ130</f>
        <v>0</v>
      </c>
      <c r="EK129" s="56"/>
      <c r="EL129" s="55" t="str">
        <f>'[1]TKB-2'!EL130</f>
        <v>btin</v>
      </c>
      <c r="EM129" s="56"/>
      <c r="EN129" s="55" t="str">
        <f>'[1]TKB-2'!EN130</f>
        <v>B2-401</v>
      </c>
      <c r="EO129" s="56"/>
      <c r="EP129" s="55">
        <f>'[1]TKB-2'!EP130</f>
        <v>0</v>
      </c>
      <c r="EQ129" s="56"/>
      <c r="ER129" s="55">
        <f>'[1]TKB-2'!ER130</f>
        <v>0</v>
      </c>
      <c r="ES129" s="56"/>
      <c r="ET129" s="55">
        <f>'[1]TKB-2'!ET130</f>
        <v>0</v>
      </c>
      <c r="EU129" s="56"/>
      <c r="EV129" s="55">
        <f>'[1]TKB-2'!EV130</f>
        <v>0</v>
      </c>
      <c r="EW129" s="56"/>
      <c r="EX129" s="55">
        <f>'[1]TKB-2'!EX130</f>
        <v>0</v>
      </c>
      <c r="EY129" s="56"/>
      <c r="EZ129" s="55" t="str">
        <f>'[1]TKB-2'!EZ130</f>
        <v>B2-408</v>
      </c>
      <c r="FA129" s="56"/>
      <c r="FB129" s="55">
        <f>'[1]TKB-2'!FB130</f>
        <v>0</v>
      </c>
      <c r="FC129" s="56"/>
      <c r="FD129" s="55">
        <f>'[1]TKB-2'!FD130</f>
        <v>0</v>
      </c>
      <c r="FE129" s="56"/>
      <c r="FF129" s="55">
        <f>'[1]TKB-2'!FF130</f>
        <v>0</v>
      </c>
      <c r="FG129" s="56"/>
      <c r="FH129" s="55">
        <f>'[1]TKB-2'!FH130</f>
        <v>0</v>
      </c>
      <c r="FI129" s="56"/>
      <c r="FJ129" s="55">
        <f>'[1]TKB-2'!FJ130</f>
        <v>0</v>
      </c>
      <c r="FK129" s="56"/>
      <c r="FL129" s="55">
        <f>'[1]TKB-2'!FL130</f>
        <v>0</v>
      </c>
      <c r="FM129" s="56"/>
      <c r="FN129" s="55">
        <f>'[1]TKB-2'!FN130</f>
        <v>0</v>
      </c>
      <c r="FO129" s="56"/>
      <c r="FP129" s="55">
        <f>'[1]TKB-2'!FP130</f>
        <v>0</v>
      </c>
      <c r="FQ129" s="56"/>
      <c r="FR129" s="55">
        <f>'[1]TKB-2'!FR130</f>
        <v>0</v>
      </c>
      <c r="FS129" s="56"/>
      <c r="FT129" s="55">
        <f>'[1]TKB-2'!FT130</f>
        <v>0</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297"/>
      <c r="B130" s="300"/>
      <c r="C130" s="303"/>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
      </c>
      <c r="X130" s="57"/>
      <c r="Y130" s="58" t="str">
        <f>'[1]TKB-2'!Y131</f>
        <v>H.Phúc</v>
      </c>
      <c r="Z130" s="57"/>
      <c r="AA130" s="58" t="str">
        <f>'[1]TKB-2'!AA131</f>
        <v>N.Cường</v>
      </c>
      <c r="AB130" s="57"/>
      <c r="AC130" s="58" t="str">
        <f>'[1]TKB-2'!AC131</f>
        <v>C.Tín</v>
      </c>
      <c r="AD130" s="57"/>
      <c r="AE130" s="58" t="str">
        <f>'[1]TKB-2'!AE131</f>
        <v>Đ.Tân</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
      </c>
      <c r="AT130" s="57"/>
      <c r="AU130" s="58" t="str">
        <f>'[1]TKB-2'!AU131</f>
        <v>D22KTR1.DAK6</v>
      </c>
      <c r="AV130" s="57"/>
      <c r="AW130" s="58" t="str">
        <f>'[1]TKB-2'!AW131</f>
        <v>H.Dũng</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K.Cường</v>
      </c>
      <c r="BJ130" s="57"/>
      <c r="BK130" s="58" t="str">
        <f>'[1]TKB-2'!BK131</f>
        <v/>
      </c>
      <c r="BL130" s="57"/>
      <c r="BM130" s="58" t="str">
        <f>'[1]TKB-2'!BM131</f>
        <v>P.Lâm</v>
      </c>
      <c r="BN130" s="57"/>
      <c r="BO130" s="58" t="str">
        <f>'[1]TKB-2'!BO131</f>
        <v/>
      </c>
      <c r="BP130" s="57"/>
      <c r="BQ130" s="58" t="str">
        <f>'[1]TKB-2'!BQ131</f>
        <v/>
      </c>
      <c r="BR130" s="57"/>
      <c r="BS130" s="58" t="str">
        <f>'[1]TKB-2'!BS131</f>
        <v>H.Xuyên</v>
      </c>
      <c r="BT130" s="57"/>
      <c r="BU130" s="58" t="str">
        <f>'[1]TKB-2'!BU131</f>
        <v/>
      </c>
      <c r="BV130" s="57"/>
      <c r="BW130" s="58" t="str">
        <f>'[1]TKB-2'!BW131</f>
        <v/>
      </c>
      <c r="BX130" s="57"/>
      <c r="BY130" s="58" t="str">
        <f>'[1]TKB-2'!BY131</f>
        <v/>
      </c>
      <c r="BZ130" s="57"/>
      <c r="CA130" s="58" t="str">
        <f>'[1]TKB-2'!CA131</f>
        <v/>
      </c>
      <c r="CB130" s="57"/>
      <c r="CC130" s="58" t="str">
        <f>'[1]TKB-2'!CC131</f>
        <v/>
      </c>
      <c r="CD130" s="57"/>
      <c r="CE130" s="58" t="str">
        <f>'[1]TKB-2'!CE131</f>
        <v>L.Tín</v>
      </c>
      <c r="CF130" s="57"/>
      <c r="CG130" s="58" t="str">
        <f>'[1]TKB-2'!CG131</f>
        <v/>
      </c>
      <c r="CH130" s="57"/>
      <c r="CI130" s="58" t="str">
        <f>'[1]TKB-2'!CI131</f>
        <v>V.Đông</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
      </c>
      <c r="CZ130" s="57"/>
      <c r="DA130" s="58" t="str">
        <f>'[1]TKB-2'!DA131</f>
        <v/>
      </c>
      <c r="DB130" s="57"/>
      <c r="DC130" s="58" t="str">
        <f>'[1]TKB-2'!DC131</f>
        <v/>
      </c>
      <c r="DD130" s="57"/>
      <c r="DE130" s="58" t="str">
        <f>'[1]TKB-2'!DE131</f>
        <v/>
      </c>
      <c r="DF130" s="57"/>
      <c r="DG130" s="58" t="str">
        <f>'[1]TKB-2'!DG131</f>
        <v/>
      </c>
      <c r="DH130" s="57"/>
      <c r="DI130" s="58" t="str">
        <f>'[1]TKB-2'!DI131</f>
        <v/>
      </c>
      <c r="DJ130" s="57"/>
      <c r="DK130" s="58" t="str">
        <f>'[1]TKB-2'!DK131</f>
        <v/>
      </c>
      <c r="DL130" s="57"/>
      <c r="DM130" s="58" t="str">
        <f>'[1]TKB-2'!DM131</f>
        <v>T.Hiếu</v>
      </c>
      <c r="DN130" s="57"/>
      <c r="DO130" s="58" t="str">
        <f>'[1]TKB-2'!DO131</f>
        <v>V.Minh</v>
      </c>
      <c r="DP130" s="57"/>
      <c r="DQ130" s="58" t="str">
        <f>'[1]TKB-2'!DQ131</f>
        <v>T.Thiểm</v>
      </c>
      <c r="DR130" s="57"/>
      <c r="DS130" s="58" t="str">
        <f>'[1]TKB-2'!DS131</f>
        <v>T.Thủy</v>
      </c>
      <c r="DT130" s="57"/>
      <c r="DU130" s="58" t="str">
        <f>'[1]TKB-2'!DU131</f>
        <v/>
      </c>
      <c r="DV130" s="57"/>
      <c r="DW130" s="58" t="str">
        <f>'[1]TKB-2'!DW131</f>
        <v>T.Nhiệm</v>
      </c>
      <c r="DX130" s="57"/>
      <c r="DY130" s="58" t="str">
        <f>'[1]TKB-2'!DY131</f>
        <v>B.Phi</v>
      </c>
      <c r="DZ130" s="57"/>
      <c r="EA130" s="58" t="str">
        <f>'[1]TKB-2'!EA131</f>
        <v/>
      </c>
      <c r="EB130" s="57"/>
      <c r="EC130" s="58" t="str">
        <f>'[1]TKB-2'!EC131</f>
        <v/>
      </c>
      <c r="ED130" s="57"/>
      <c r="EE130" s="58" t="str">
        <f>'[1]TKB-2'!EE131</f>
        <v>Th.Loan</v>
      </c>
      <c r="EF130" s="57"/>
      <c r="EG130" s="58" t="str">
        <f>'[1]TKB-2'!EG131</f>
        <v>M.Tân</v>
      </c>
      <c r="EH130" s="57"/>
      <c r="EI130" s="58" t="str">
        <f>'[1]TKB-2'!EI131</f>
        <v>X.Hội</v>
      </c>
      <c r="EJ130" s="57"/>
      <c r="EK130" s="58" t="str">
        <f>'[1]TKB-2'!EK131</f>
        <v/>
      </c>
      <c r="EL130" s="57"/>
      <c r="EM130" s="58" t="str">
        <f>'[1]TKB-2'!EM131</f>
        <v>V.Học</v>
      </c>
      <c r="EN130" s="57"/>
      <c r="EO130" s="58" t="str">
        <f>'[1]TKB-2'!EO131</f>
        <v>M.Linh</v>
      </c>
      <c r="EP130" s="57"/>
      <c r="EQ130" s="58" t="str">
        <f>'[1]TKB-2'!EQ131</f>
        <v/>
      </c>
      <c r="ER130" s="57"/>
      <c r="ES130" s="58" t="str">
        <f>'[1]TKB-2'!ES131</f>
        <v/>
      </c>
      <c r="ET130" s="57"/>
      <c r="EU130" s="58" t="str">
        <f>'[1]TKB-2'!EU131</f>
        <v/>
      </c>
      <c r="EV130" s="57"/>
      <c r="EW130" s="58" t="str">
        <f>'[1]TKB-2'!EW131</f>
        <v/>
      </c>
      <c r="EX130" s="57"/>
      <c r="EY130" s="58" t="str">
        <f>'[1]TKB-2'!EY131</f>
        <v/>
      </c>
      <c r="EZ130" s="57"/>
      <c r="FA130" s="58" t="str">
        <f>'[1]TKB-2'!FA131</f>
        <v>Ng.Đức</v>
      </c>
      <c r="FB130" s="57"/>
      <c r="FC130" s="58" t="str">
        <f>'[1]TKB-2'!FC131</f>
        <v/>
      </c>
      <c r="FD130" s="57"/>
      <c r="FE130" s="58" t="str">
        <f>'[1]TKB-2'!FE131</f>
        <v/>
      </c>
      <c r="FF130" s="57"/>
      <c r="FG130" s="58" t="str">
        <f>'[1]TKB-2'!FG131</f>
        <v/>
      </c>
      <c r="FH130" s="57"/>
      <c r="FI130" s="58" t="str">
        <f>'[1]TKB-2'!FI131</f>
        <v/>
      </c>
      <c r="FJ130" s="57"/>
      <c r="FK130" s="58" t="str">
        <f>'[1]TKB-2'!FK131</f>
        <v/>
      </c>
      <c r="FL130" s="57"/>
      <c r="FM130" s="58" t="str">
        <f>'[1]TKB-2'!FM131</f>
        <v/>
      </c>
      <c r="FN130" s="57"/>
      <c r="FO130" s="58" t="str">
        <f>'[1]TKB-2'!FO131</f>
        <v/>
      </c>
      <c r="FP130" s="57"/>
      <c r="FQ130" s="58" t="str">
        <f>'[1]TKB-2'!FQ131</f>
        <v/>
      </c>
      <c r="FR130" s="57"/>
      <c r="FS130" s="58" t="str">
        <f>'[1]TKB-2'!FS131</f>
        <v/>
      </c>
      <c r="FT130" s="57"/>
      <c r="FU130" s="58" t="str">
        <f>'[1]TKB-2'!FU131</f>
        <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297"/>
      <c r="B131" s="300"/>
      <c r="C131" s="303"/>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t="str">
        <f>'[1]TKB-2'!X132</f>
        <v>B2-101</v>
      </c>
      <c r="Y131" s="60"/>
      <c r="Z131" s="59" t="str">
        <f>'[1]TKB-2'!Z132</f>
        <v>B2-102</v>
      </c>
      <c r="AA131" s="60"/>
      <c r="AB131" s="59" t="str">
        <f>'[1]TKB-2'!AB132</f>
        <v>B2-103</v>
      </c>
      <c r="AC131" s="60"/>
      <c r="AD131" s="59" t="str">
        <f>'[1]TKB-2'!AD132</f>
        <v>B2-201</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f>'[1]TKB-2'!AR132</f>
        <v>0</v>
      </c>
      <c r="AS131" s="60"/>
      <c r="AT131" s="59" t="str">
        <f>'[1]TKB-2'!AT132</f>
        <v>B2-501</v>
      </c>
      <c r="AU131" s="60"/>
      <c r="AV131" s="59" t="str">
        <f>'[1]TKB-2'!AV132</f>
        <v>B2-205C</v>
      </c>
      <c r="AW131" s="60"/>
      <c r="AX131" s="59">
        <f>'[1]TKB-2'!AX132</f>
        <v>0</v>
      </c>
      <c r="AY131" s="60"/>
      <c r="AZ131" s="59">
        <f>'[1]TKB-2'!AZ132</f>
        <v>0</v>
      </c>
      <c r="BA131" s="60"/>
      <c r="BB131" s="59">
        <f>'[1]TKB-2'!BB132</f>
        <v>0</v>
      </c>
      <c r="BC131" s="60"/>
      <c r="BD131" s="59">
        <f>'[1]TKB-2'!BD132</f>
        <v>0</v>
      </c>
      <c r="BE131" s="60"/>
      <c r="BF131" s="59">
        <f>'[1]TKB-2'!BF132</f>
        <v>0</v>
      </c>
      <c r="BG131" s="60"/>
      <c r="BH131" s="59" t="str">
        <f>'[1]TKB-2'!BH132</f>
        <v>A4-101P</v>
      </c>
      <c r="BI131" s="60"/>
      <c r="BJ131" s="59">
        <f>'[1]TKB-2'!BJ132</f>
        <v>0</v>
      </c>
      <c r="BK131" s="60"/>
      <c r="BL131" s="59">
        <f>'[1]TKB-2'!BL132</f>
        <v>0</v>
      </c>
      <c r="BM131" s="60"/>
      <c r="BN131" s="59">
        <f>'[1]TKB-2'!BN132</f>
        <v>0</v>
      </c>
      <c r="BO131" s="60"/>
      <c r="BP131" s="59">
        <f>'[1]TKB-2'!BP132</f>
        <v>0</v>
      </c>
      <c r="BQ131" s="60"/>
      <c r="BR131" s="59" t="str">
        <f>'[1]TKB-2'!BR132</f>
        <v>A4-102P</v>
      </c>
      <c r="BS131" s="60"/>
      <c r="BT131" s="59">
        <f>'[1]TKB-2'!BT132</f>
        <v>0</v>
      </c>
      <c r="BU131" s="60"/>
      <c r="BV131" s="59">
        <f>'[1]TKB-2'!BV132</f>
        <v>0</v>
      </c>
      <c r="BW131" s="60"/>
      <c r="BX131" s="59">
        <f>'[1]TKB-2'!BX132</f>
        <v>0</v>
      </c>
      <c r="BY131" s="60"/>
      <c r="BZ131" s="59">
        <f>'[1]TKB-2'!BZ132</f>
        <v>0</v>
      </c>
      <c r="CA131" s="60"/>
      <c r="CB131" s="59">
        <f>'[1]TKB-2'!CB132</f>
        <v>0</v>
      </c>
      <c r="CC131" s="60"/>
      <c r="CD131" s="59" t="str">
        <f>'[1]TKB-2'!CD132</f>
        <v>B2-301</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f>'[1]TKB-2'!CX132</f>
        <v>0</v>
      </c>
      <c r="CY131" s="60"/>
      <c r="CZ131" s="59">
        <f>'[1]TKB-2'!CZ132</f>
        <v>0</v>
      </c>
      <c r="DA131" s="60"/>
      <c r="DB131" s="59">
        <f>'[1]TKB-2'!DB132</f>
        <v>0</v>
      </c>
      <c r="DC131" s="60"/>
      <c r="DD131" s="59">
        <f>'[1]TKB-2'!DD132</f>
        <v>0</v>
      </c>
      <c r="DE131" s="60"/>
      <c r="DF131" s="59">
        <f>'[1]TKB-2'!DF132</f>
        <v>0</v>
      </c>
      <c r="DG131" s="60"/>
      <c r="DH131" s="59">
        <f>'[1]TKB-2'!DH132</f>
        <v>0</v>
      </c>
      <c r="DI131" s="60"/>
      <c r="DJ131" s="59">
        <f>'[1]TKB-2'!DJ132</f>
        <v>0</v>
      </c>
      <c r="DK131" s="60"/>
      <c r="DL131" s="59" t="str">
        <f>'[1]TKB-2'!DL132</f>
        <v>B2-402</v>
      </c>
      <c r="DM131" s="60"/>
      <c r="DN131" s="59">
        <f>'[1]TKB-2'!DN132</f>
        <v>0</v>
      </c>
      <c r="DO131" s="60"/>
      <c r="DP131" s="59" t="str">
        <f>'[1]TKB-2'!DP132</f>
        <v>B2-404</v>
      </c>
      <c r="DQ131" s="60"/>
      <c r="DR131" s="59" t="str">
        <f>'[1]TKB-2'!DR132</f>
        <v>B2-108</v>
      </c>
      <c r="DS131" s="60"/>
      <c r="DT131" s="59">
        <f>'[1]TKB-2'!DT132</f>
        <v>0</v>
      </c>
      <c r="DU131" s="60"/>
      <c r="DV131" s="59" t="str">
        <f>'[1]TKB-2'!DV132</f>
        <v>B2-305</v>
      </c>
      <c r="DW131" s="60"/>
      <c r="DX131" s="59" t="str">
        <f>'[1]TKB-2'!DX132</f>
        <v>B2-306</v>
      </c>
      <c r="DY131" s="60"/>
      <c r="DZ131" s="59" t="str">
        <f>'[1]TKB-2'!DZ132</f>
        <v>B2-307</v>
      </c>
      <c r="EA131" s="60"/>
      <c r="EB131" s="59">
        <f>'[1]TKB-2'!EB132</f>
        <v>0</v>
      </c>
      <c r="EC131" s="60"/>
      <c r="ED131" s="59" t="str">
        <f>'[1]TKB-2'!ED132</f>
        <v>B2-308</v>
      </c>
      <c r="EE131" s="60"/>
      <c r="EF131" s="59" t="str">
        <f>'[1]TKB-2'!EF132</f>
        <v>B2-302</v>
      </c>
      <c r="EG131" s="60"/>
      <c r="EH131" s="59">
        <f>'[1]TKB-2'!EH132</f>
        <v>0</v>
      </c>
      <c r="EI131" s="60"/>
      <c r="EJ131" s="59">
        <f>'[1]TKB-2'!EJ132</f>
        <v>0</v>
      </c>
      <c r="EK131" s="60"/>
      <c r="EL131" s="59">
        <f>'[1]TKB-2'!EL132</f>
        <v>0</v>
      </c>
      <c r="EM131" s="60"/>
      <c r="EN131" s="59" t="str">
        <f>'[1]TKB-2'!EN132</f>
        <v>B2-401</v>
      </c>
      <c r="EO131" s="60"/>
      <c r="EP131" s="59">
        <f>'[1]TKB-2'!EP132</f>
        <v>0</v>
      </c>
      <c r="EQ131" s="60"/>
      <c r="ER131" s="59">
        <f>'[1]TKB-2'!ER132</f>
        <v>0</v>
      </c>
      <c r="ES131" s="60"/>
      <c r="ET131" s="59">
        <f>'[1]TKB-2'!ET132</f>
        <v>0</v>
      </c>
      <c r="EU131" s="60"/>
      <c r="EV131" s="59">
        <f>'[1]TKB-2'!EV132</f>
        <v>0</v>
      </c>
      <c r="EW131" s="60"/>
      <c r="EX131" s="59">
        <f>'[1]TKB-2'!EX132</f>
        <v>0</v>
      </c>
      <c r="EY131" s="60"/>
      <c r="EZ131" s="59" t="str">
        <f>'[1]TKB-2'!EZ132</f>
        <v>B2-408</v>
      </c>
      <c r="FA131" s="60"/>
      <c r="FB131" s="59">
        <f>'[1]TKB-2'!FB132</f>
        <v>0</v>
      </c>
      <c r="FC131" s="60"/>
      <c r="FD131" s="59">
        <f>'[1]TKB-2'!FD132</f>
        <v>0</v>
      </c>
      <c r="FE131" s="60"/>
      <c r="FF131" s="59">
        <f>'[1]TKB-2'!FF132</f>
        <v>0</v>
      </c>
      <c r="FG131" s="60"/>
      <c r="FH131" s="59">
        <f>'[1]TKB-2'!FH132</f>
        <v>0</v>
      </c>
      <c r="FI131" s="60"/>
      <c r="FJ131" s="59">
        <f>'[1]TKB-2'!FJ132</f>
        <v>0</v>
      </c>
      <c r="FK131" s="60"/>
      <c r="FL131" s="59">
        <f>'[1]TKB-2'!FL132</f>
        <v>0</v>
      </c>
      <c r="FM131" s="60"/>
      <c r="FN131" s="59">
        <f>'[1]TKB-2'!FN132</f>
        <v>0</v>
      </c>
      <c r="FO131" s="60"/>
      <c r="FP131" s="59">
        <f>'[1]TKB-2'!FP132</f>
        <v>0</v>
      </c>
      <c r="FQ131" s="60"/>
      <c r="FR131" s="59">
        <f>'[1]TKB-2'!FR132</f>
        <v>0</v>
      </c>
      <c r="FS131" s="60"/>
      <c r="FT131" s="59">
        <f>'[1]TKB-2'!FT132</f>
        <v>0</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297"/>
      <c r="B132" s="300"/>
      <c r="C132" s="303"/>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V.Tâm</v>
      </c>
      <c r="Z132" s="61"/>
      <c r="AA132" s="62" t="str">
        <f>'[1]TKB-2'!AA133</f>
        <v>V.Hải</v>
      </c>
      <c r="AB132" s="61"/>
      <c r="AC132" s="62" t="str">
        <f>'[1]TKB-2'!AC133</f>
        <v>Đ.Tân</v>
      </c>
      <c r="AD132" s="61"/>
      <c r="AE132" s="62" t="str">
        <f>'[1]TKB-2'!AE133</f>
        <v>B.Lợi</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
      </c>
      <c r="AT132" s="61"/>
      <c r="AU132" s="62" t="str">
        <f>'[1]TKB-2'!AU133</f>
        <v>D22KTR1.DAK6</v>
      </c>
      <c r="AV132" s="61"/>
      <c r="AW132" s="62" t="str">
        <f>'[1]TKB-2'!AW133</f>
        <v>H.Dũng</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Th.Huy</v>
      </c>
      <c r="BJ132" s="61"/>
      <c r="BK132" s="62" t="str">
        <f>'[1]TKB-2'!BK133</f>
        <v/>
      </c>
      <c r="BL132" s="61"/>
      <c r="BM132" s="62" t="str">
        <f>'[1]TKB-2'!BM133</f>
        <v/>
      </c>
      <c r="BN132" s="61"/>
      <c r="BO132" s="62" t="str">
        <f>'[1]TKB-2'!BO133</f>
        <v/>
      </c>
      <c r="BP132" s="61"/>
      <c r="BQ132" s="62" t="str">
        <f>'[1]TKB-2'!BQ133</f>
        <v/>
      </c>
      <c r="BR132" s="61"/>
      <c r="BS132" s="62" t="str">
        <f>'[1]TKB-2'!BS133</f>
        <v>H.Xuyên</v>
      </c>
      <c r="BT132" s="61"/>
      <c r="BU132" s="62" t="str">
        <f>'[1]TKB-2'!BU133</f>
        <v/>
      </c>
      <c r="BV132" s="61"/>
      <c r="BW132" s="62" t="str">
        <f>'[1]TKB-2'!BW133</f>
        <v/>
      </c>
      <c r="BX132" s="61"/>
      <c r="BY132" s="62" t="str">
        <f>'[1]TKB-2'!BY133</f>
        <v/>
      </c>
      <c r="BZ132" s="61"/>
      <c r="CA132" s="62" t="str">
        <f>'[1]TKB-2'!CA133</f>
        <v/>
      </c>
      <c r="CB132" s="61"/>
      <c r="CC132" s="62" t="str">
        <f>'[1]TKB-2'!CC133</f>
        <v/>
      </c>
      <c r="CD132" s="61"/>
      <c r="CE132" s="62" t="str">
        <f>'[1]TKB-2'!CE133</f>
        <v>Đ.Hồng</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
      </c>
      <c r="CZ132" s="61"/>
      <c r="DA132" s="62" t="str">
        <f>'[1]TKB-2'!DA133</f>
        <v/>
      </c>
      <c r="DB132" s="61"/>
      <c r="DC132" s="62" t="str">
        <f>'[1]TKB-2'!DC133</f>
        <v/>
      </c>
      <c r="DD132" s="61"/>
      <c r="DE132" s="62" t="str">
        <f>'[1]TKB-2'!DE133</f>
        <v/>
      </c>
      <c r="DF132" s="61"/>
      <c r="DG132" s="62" t="str">
        <f>'[1]TKB-2'!DG133</f>
        <v/>
      </c>
      <c r="DH132" s="61"/>
      <c r="DI132" s="62" t="str">
        <f>'[1]TKB-2'!DI133</f>
        <v/>
      </c>
      <c r="DJ132" s="61"/>
      <c r="DK132" s="62" t="str">
        <f>'[1]TKB-2'!DK133</f>
        <v/>
      </c>
      <c r="DL132" s="61"/>
      <c r="DM132" s="62" t="str">
        <f>'[1]TKB-2'!DM133</f>
        <v>T.Tiến</v>
      </c>
      <c r="DN132" s="61"/>
      <c r="DO132" s="62" t="str">
        <f>'[1]TKB-2'!DO133</f>
        <v/>
      </c>
      <c r="DP132" s="61"/>
      <c r="DQ132" s="62" t="str">
        <f>'[1]TKB-2'!DQ133</f>
        <v>M.Linh</v>
      </c>
      <c r="DR132" s="61"/>
      <c r="DS132" s="62" t="str">
        <f>'[1]TKB-2'!DS133</f>
        <v>T.Nhiệm</v>
      </c>
      <c r="DT132" s="61"/>
      <c r="DU132" s="62" t="str">
        <f>'[1]TKB-2'!DU133</f>
        <v/>
      </c>
      <c r="DV132" s="61"/>
      <c r="DW132" s="62" t="str">
        <f>'[1]TKB-2'!DW133</f>
        <v>Th.Mai</v>
      </c>
      <c r="DX132" s="61"/>
      <c r="DY132" s="62" t="str">
        <f>'[1]TKB-2'!DY133</f>
        <v>T.Hiếu</v>
      </c>
      <c r="DZ132" s="61"/>
      <c r="EA132" s="62" t="str">
        <f>'[1]TKB-2'!EA133</f>
        <v>S.Tùng</v>
      </c>
      <c r="EB132" s="61"/>
      <c r="EC132" s="62" t="str">
        <f>'[1]TKB-2'!EC133</f>
        <v/>
      </c>
      <c r="ED132" s="61"/>
      <c r="EE132" s="62" t="str">
        <f>'[1]TKB-2'!EE133</f>
        <v>T.Mến</v>
      </c>
      <c r="EF132" s="61"/>
      <c r="EG132" s="62" t="str">
        <f>'[1]TKB-2'!EG133</f>
        <v>Th.Loan</v>
      </c>
      <c r="EH132" s="61"/>
      <c r="EI132" s="62" t="str">
        <f>'[1]TKB-2'!EI133</f>
        <v/>
      </c>
      <c r="EJ132" s="61"/>
      <c r="EK132" s="62" t="str">
        <f>'[1]TKB-2'!EK133</f>
        <v/>
      </c>
      <c r="EL132" s="61"/>
      <c r="EM132" s="62" t="str">
        <f>'[1]TKB-2'!EM133</f>
        <v/>
      </c>
      <c r="EN132" s="61"/>
      <c r="EO132" s="62" t="str">
        <f>'[1]TKB-2'!EO133</f>
        <v>M.Tân</v>
      </c>
      <c r="EP132" s="61"/>
      <c r="EQ132" s="62" t="str">
        <f>'[1]TKB-2'!EQ133</f>
        <v/>
      </c>
      <c r="ER132" s="61"/>
      <c r="ES132" s="62" t="str">
        <f>'[1]TKB-2'!ES133</f>
        <v/>
      </c>
      <c r="ET132" s="61"/>
      <c r="EU132" s="62" t="str">
        <f>'[1]TKB-2'!EU133</f>
        <v/>
      </c>
      <c r="EV132" s="61"/>
      <c r="EW132" s="62" t="str">
        <f>'[1]TKB-2'!EW133</f>
        <v/>
      </c>
      <c r="EX132" s="61"/>
      <c r="EY132" s="62" t="str">
        <f>'[1]TKB-2'!EY133</f>
        <v/>
      </c>
      <c r="EZ132" s="61"/>
      <c r="FA132" s="62" t="str">
        <f>'[1]TKB-2'!FA133</f>
        <v>Đ.Thành</v>
      </c>
      <c r="FB132" s="61"/>
      <c r="FC132" s="62" t="str">
        <f>'[1]TKB-2'!FC133</f>
        <v/>
      </c>
      <c r="FD132" s="61"/>
      <c r="FE132" s="62" t="str">
        <f>'[1]TKB-2'!FE133</f>
        <v/>
      </c>
      <c r="FF132" s="61"/>
      <c r="FG132" s="62" t="str">
        <f>'[1]TKB-2'!FG133</f>
        <v/>
      </c>
      <c r="FH132" s="61"/>
      <c r="FI132" s="62" t="str">
        <f>'[1]TKB-2'!FI133</f>
        <v/>
      </c>
      <c r="FJ132" s="61"/>
      <c r="FK132" s="62" t="str">
        <f>'[1]TKB-2'!FK133</f>
        <v/>
      </c>
      <c r="FL132" s="61"/>
      <c r="FM132" s="62" t="str">
        <f>'[1]TKB-2'!FM133</f>
        <v/>
      </c>
      <c r="FN132" s="61"/>
      <c r="FO132" s="62" t="str">
        <f>'[1]TKB-2'!FO133</f>
        <v/>
      </c>
      <c r="FP132" s="61"/>
      <c r="FQ132" s="62" t="str">
        <f>'[1]TKB-2'!FQ133</f>
        <v/>
      </c>
      <c r="FR132" s="61"/>
      <c r="FS132" s="62" t="str">
        <f>'[1]TKB-2'!FS133</f>
        <v/>
      </c>
      <c r="FT132" s="61"/>
      <c r="FU132" s="62" t="str">
        <f>'[1]TKB-2'!FU133</f>
        <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297"/>
      <c r="B133" s="300"/>
      <c r="C133" s="303"/>
      <c r="D133" s="50">
        <v>0</v>
      </c>
      <c r="E133" s="295" t="s">
        <v>16</v>
      </c>
      <c r="F133" s="55">
        <f>'[1]TKB-2'!F134</f>
        <v>0</v>
      </c>
      <c r="G133" s="56"/>
      <c r="H133" s="55">
        <f>'[1]TKB-2'!H134</f>
        <v>0</v>
      </c>
      <c r="I133" s="56"/>
      <c r="J133" s="55">
        <f>'[1]TKB-2'!J134</f>
        <v>0</v>
      </c>
      <c r="K133" s="56"/>
      <c r="L133" s="55">
        <f>'[1]TKB-2'!L134</f>
        <v>0</v>
      </c>
      <c r="M133" s="56"/>
      <c r="N133" s="55">
        <f>'[1]TKB-2'!N134</f>
        <v>0</v>
      </c>
      <c r="O133" s="56"/>
      <c r="P133" s="55" t="str">
        <f>'[1]TKB-2'!P134</f>
        <v>A4-101P</v>
      </c>
      <c r="Q133" s="56"/>
      <c r="R133" s="55" t="str">
        <f>'[1]TKB-2'!R134</f>
        <v>A4-102P</v>
      </c>
      <c r="S133" s="56"/>
      <c r="T133" s="55" t="str">
        <f>'[1]TKB-2'!T134</f>
        <v>A4-103</v>
      </c>
      <c r="U133" s="56"/>
      <c r="V133" s="55" t="str">
        <f>'[1]TKB-2'!V134</f>
        <v>A4-202</v>
      </c>
      <c r="W133" s="56"/>
      <c r="X133" s="55">
        <f>'[1]TKB-2'!X134</f>
        <v>0</v>
      </c>
      <c r="Y133" s="56"/>
      <c r="Z133" s="55">
        <f>'[1]TKB-2'!Z134</f>
        <v>0</v>
      </c>
      <c r="AA133" s="56"/>
      <c r="AB133" s="55">
        <f>'[1]TKB-2'!AB134</f>
        <v>0</v>
      </c>
      <c r="AC133" s="56"/>
      <c r="AD133" s="55">
        <f>'[1]TKB-2'!AD134</f>
        <v>0</v>
      </c>
      <c r="AE133" s="56"/>
      <c r="AF133" s="55" t="str">
        <f>'[1]TKB-2'!AF134</f>
        <v>B2-208C</v>
      </c>
      <c r="AG133" s="56"/>
      <c r="AH133" s="55" t="str">
        <f>'[1]TKB-2'!AH134</f>
        <v>B2-505</v>
      </c>
      <c r="AI133" s="56"/>
      <c r="AJ133" s="55" t="str">
        <f>'[1]TKB-2'!AJ134</f>
        <v>A.SAN1</v>
      </c>
      <c r="AK133" s="56"/>
      <c r="AL133" s="55" t="str">
        <f>'[1]TKB-2'!AL134</f>
        <v>B2-401</v>
      </c>
      <c r="AM133" s="56"/>
      <c r="AN133" s="55">
        <f>'[1]TKB-2'!AN134</f>
        <v>0</v>
      </c>
      <c r="AO133" s="56"/>
      <c r="AP133" s="55" t="str">
        <f>'[1]TKB-2'!AP134</f>
        <v>B2-501</v>
      </c>
      <c r="AQ133" s="56"/>
      <c r="AR133" s="55">
        <f>'[1]TKB-2'!AR134</f>
        <v>0</v>
      </c>
      <c r="AS133" s="56"/>
      <c r="AT133" s="55">
        <f>'[1]TKB-2'!AT134</f>
        <v>0</v>
      </c>
      <c r="AU133" s="56"/>
      <c r="AV133" s="55">
        <f>'[1]TKB-2'!AV134</f>
        <v>0</v>
      </c>
      <c r="AW133" s="56"/>
      <c r="AX133" s="55">
        <f>'[1]TKB-2'!AX134</f>
        <v>0</v>
      </c>
      <c r="AY133" s="56"/>
      <c r="AZ133" s="55" t="str">
        <f>'[1]TKB-2'!AZ134</f>
        <v>B2-206C</v>
      </c>
      <c r="BA133" s="56"/>
      <c r="BB133" s="55" t="str">
        <f>'[1]TKB-2'!BB134</f>
        <v>B2-403</v>
      </c>
      <c r="BC133" s="56"/>
      <c r="BD133" s="55">
        <f>'[1]TKB-2'!BD134</f>
        <v>0</v>
      </c>
      <c r="BE133" s="56"/>
      <c r="BF133" s="55">
        <f>'[1]TKB-2'!BF134</f>
        <v>0</v>
      </c>
      <c r="BG133" s="56"/>
      <c r="BH133" s="55">
        <f>'[1]TKB-2'!BH134</f>
        <v>0</v>
      </c>
      <c r="BI133" s="56"/>
      <c r="BJ133" s="55" t="str">
        <f>'[1]TKB-2'!BJ134</f>
        <v>B2-101</v>
      </c>
      <c r="BK133" s="56"/>
      <c r="BL133" s="55">
        <f>'[1]TKB-2'!BL134</f>
        <v>0</v>
      </c>
      <c r="BM133" s="56"/>
      <c r="BN133" s="55">
        <f>'[1]TKB-2'!BN134</f>
        <v>0</v>
      </c>
      <c r="BO133" s="56"/>
      <c r="BP133" s="55">
        <f>'[1]TKB-2'!BP134</f>
        <v>0</v>
      </c>
      <c r="BQ133" s="56"/>
      <c r="BR133" s="55">
        <f>'[1]TKB-2'!BR134</f>
        <v>0</v>
      </c>
      <c r="BS133" s="56"/>
      <c r="BT133" s="55" t="str">
        <f>'[1]TKB-2'!BT134</f>
        <v>A4-303</v>
      </c>
      <c r="BU133" s="56"/>
      <c r="BV133" s="55" t="str">
        <f>'[1]TKB-2'!BV134</f>
        <v>B2-102</v>
      </c>
      <c r="BW133" s="56"/>
      <c r="BX133" s="55" t="str">
        <f>'[1]TKB-2'!BX134</f>
        <v>A.SAN1</v>
      </c>
      <c r="BY133" s="56"/>
      <c r="BZ133" s="55">
        <f>'[1]TKB-2'!BZ134</f>
        <v>0</v>
      </c>
      <c r="CA133" s="56"/>
      <c r="CB133" s="55" t="str">
        <f>'[1]TKB-2'!CB134</f>
        <v>B2-207C</v>
      </c>
      <c r="CC133" s="56"/>
      <c r="CD133" s="55">
        <f>'[1]TKB-2'!CD134</f>
        <v>0</v>
      </c>
      <c r="CE133" s="56"/>
      <c r="CF133" s="55">
        <f>'[1]TKB-2'!CF134</f>
        <v>0</v>
      </c>
      <c r="CG133" s="56"/>
      <c r="CH133" s="55">
        <f>'[1]TKB-2'!CH134</f>
        <v>0</v>
      </c>
      <c r="CI133" s="56"/>
      <c r="CJ133" s="55" t="str">
        <f>'[1]TKB-2'!CJ134</f>
        <v>B2-302</v>
      </c>
      <c r="CK133" s="56"/>
      <c r="CL133" s="55">
        <f>'[1]TKB-2'!CL134</f>
        <v>0</v>
      </c>
      <c r="CM133" s="56"/>
      <c r="CN133" s="55" t="str">
        <f>'[1]TKB-2'!CN134</f>
        <v>B2-108</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t="str">
        <f>'[1]TKB-2'!DB134</f>
        <v>B2-205C</v>
      </c>
      <c r="DC133" s="56"/>
      <c r="DD133" s="55" t="str">
        <f>'[1]TKB-2'!DD134</f>
        <v>B2-202</v>
      </c>
      <c r="DE133" s="56"/>
      <c r="DF133" s="55" t="str">
        <f>'[1]TKB-2'!DF134</f>
        <v>B2-203</v>
      </c>
      <c r="DG133" s="56"/>
      <c r="DH133" s="55" t="str">
        <f>'[1]TKB-2'!DH134</f>
        <v>B2-204</v>
      </c>
      <c r="DI133" s="56"/>
      <c r="DJ133" s="55" t="str">
        <f>'[1]TKB-2'!DJ134</f>
        <v>B2-301</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f>'[1]TKB-2'!EL134</f>
        <v>0</v>
      </c>
      <c r="EM133" s="56"/>
      <c r="EN133" s="55">
        <f>'[1]TKB-2'!EN134</f>
        <v>0</v>
      </c>
      <c r="EO133" s="56"/>
      <c r="EP133" s="55" t="str">
        <f>'[1]TKB-2'!EP134</f>
        <v>A.SAN2</v>
      </c>
      <c r="EQ133" s="56"/>
      <c r="ER133" s="55" t="str">
        <f>'[1]TKB-2'!ER134</f>
        <v>B2-507</v>
      </c>
      <c r="ES133" s="56"/>
      <c r="ET133" s="55">
        <f>'[1]TKB-2'!ET134</f>
        <v>0</v>
      </c>
      <c r="EU133" s="56"/>
      <c r="EV133" s="55" t="str">
        <f>'[1]TKB-2'!EV134</f>
        <v>B2-305</v>
      </c>
      <c r="EW133" s="56"/>
      <c r="EX133" s="55" t="str">
        <f>'[1]TKB-2'!EX134</f>
        <v>B2-407</v>
      </c>
      <c r="EY133" s="56"/>
      <c r="EZ133" s="55">
        <f>'[1]TKB-2'!EZ134</f>
        <v>0</v>
      </c>
      <c r="FA133" s="56"/>
      <c r="FB133" s="55" t="str">
        <f>'[1]TKB-2'!FB134</f>
        <v>B2-306</v>
      </c>
      <c r="FC133" s="56"/>
      <c r="FD133" s="55">
        <f>'[1]TKB-2'!FD134</f>
        <v>0</v>
      </c>
      <c r="FE133" s="56"/>
      <c r="FF133" s="55" t="str">
        <f>'[1]TKB-2'!FF134</f>
        <v>B2-307</v>
      </c>
      <c r="FG133" s="56"/>
      <c r="FH133" s="55" t="str">
        <f>'[1]TKB-2'!FH134</f>
        <v>B2-303</v>
      </c>
      <c r="FI133" s="56"/>
      <c r="FJ133" s="55" t="str">
        <f>'[1]TKB-2'!FJ134</f>
        <v>B2-304</v>
      </c>
      <c r="FK133" s="56"/>
      <c r="FL133" s="55" t="str">
        <f>'[1]TKB-2'!FL134</f>
        <v>B2-406</v>
      </c>
      <c r="FM133" s="56"/>
      <c r="FN133" s="55" t="str">
        <f>'[1]TKB-2'!FN134</f>
        <v>B2-308</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297"/>
      <c r="B134" s="300"/>
      <c r="C134" s="303"/>
      <c r="D134" s="42" t="s">
        <v>17</v>
      </c>
      <c r="E134" s="294"/>
      <c r="F134" s="63"/>
      <c r="G134" s="64" t="str">
        <f>'[1]TKB-2'!G135</f>
        <v/>
      </c>
      <c r="H134" s="63"/>
      <c r="I134" s="64" t="str">
        <f>'[1]TKB-2'!I135</f>
        <v/>
      </c>
      <c r="J134" s="63"/>
      <c r="K134" s="64" t="str">
        <f>'[1]TKB-2'!K135</f>
        <v/>
      </c>
      <c r="L134" s="63"/>
      <c r="M134" s="64" t="str">
        <f>'[1]TKB-2'!M135</f>
        <v/>
      </c>
      <c r="N134" s="63"/>
      <c r="O134" s="64" t="str">
        <f>'[1]TKB-2'!O135</f>
        <v/>
      </c>
      <c r="P134" s="63"/>
      <c r="Q134" s="64" t="str">
        <f>'[1]TKB-2'!Q135</f>
        <v>H.Thuận</v>
      </c>
      <c r="R134" s="63"/>
      <c r="S134" s="64" t="str">
        <f>'[1]TKB-2'!S135</f>
        <v>L.Trường</v>
      </c>
      <c r="T134" s="63"/>
      <c r="U134" s="64" t="str">
        <f>'[1]TKB-2'!U135</f>
        <v>Đ.Châu</v>
      </c>
      <c r="V134" s="63"/>
      <c r="W134" s="64" t="str">
        <f>'[1]TKB-2'!W135</f>
        <v>L.Đ.Vinh</v>
      </c>
      <c r="X134" s="63"/>
      <c r="Y134" s="64" t="str">
        <f>'[1]TKB-2'!Y135</f>
        <v/>
      </c>
      <c r="Z134" s="63"/>
      <c r="AA134" s="64" t="str">
        <f>'[1]TKB-2'!AA135</f>
        <v/>
      </c>
      <c r="AB134" s="63"/>
      <c r="AC134" s="64" t="str">
        <f>'[1]TKB-2'!AC135</f>
        <v/>
      </c>
      <c r="AD134" s="63"/>
      <c r="AE134" s="64" t="str">
        <f>'[1]TKB-2'!AE135</f>
        <v/>
      </c>
      <c r="AF134" s="63"/>
      <c r="AG134" s="64" t="str">
        <f>'[1]TKB-2'!AG135</f>
        <v>H.Giang</v>
      </c>
      <c r="AH134" s="63"/>
      <c r="AI134" s="64" t="str">
        <f>'[1]TKB-2'!AI135</f>
        <v>K.Trang</v>
      </c>
      <c r="AJ134" s="63"/>
      <c r="AK134" s="64" t="str">
        <f>'[1]TKB-2'!AK135</f>
        <v>V.Học</v>
      </c>
      <c r="AL134" s="63"/>
      <c r="AM134" s="64" t="str">
        <f>'[1]TKB-2'!AM135</f>
        <v>T.Tám</v>
      </c>
      <c r="AN134" s="63"/>
      <c r="AO134" s="64" t="str">
        <f>'[1]TKB-2'!AO135</f>
        <v/>
      </c>
      <c r="AP134" s="63"/>
      <c r="AQ134" s="64" t="str">
        <f>'[1]TKB-2'!AQ135</f>
        <v>D21KTR1.DAK11</v>
      </c>
      <c r="AR134" s="63"/>
      <c r="AS134" s="64" t="str">
        <f>'[1]TKB-2'!AS135</f>
        <v/>
      </c>
      <c r="AT134" s="63"/>
      <c r="AU134" s="64" t="str">
        <f>'[1]TKB-2'!AU135</f>
        <v/>
      </c>
      <c r="AV134" s="63"/>
      <c r="AW134" s="64" t="str">
        <f>'[1]TKB-2'!AW135</f>
        <v/>
      </c>
      <c r="AX134" s="63"/>
      <c r="AY134" s="64" t="str">
        <f>'[1]TKB-2'!AY135</f>
        <v/>
      </c>
      <c r="AZ134" s="63"/>
      <c r="BA134" s="64" t="str">
        <f>'[1]TKB-2'!BA135</f>
        <v>H.Dũng</v>
      </c>
      <c r="BB134" s="63"/>
      <c r="BC134" s="64" t="str">
        <f>'[1]TKB-2'!BC135</f>
        <v>X.Hội</v>
      </c>
      <c r="BD134" s="63"/>
      <c r="BE134" s="64" t="str">
        <f>'[1]TKB-2'!BE135</f>
        <v/>
      </c>
      <c r="BF134" s="63"/>
      <c r="BG134" s="64" t="str">
        <f>'[1]TKB-2'!BG135</f>
        <v/>
      </c>
      <c r="BH134" s="63"/>
      <c r="BI134" s="64" t="str">
        <f>'[1]TKB-2'!BI135</f>
        <v/>
      </c>
      <c r="BJ134" s="63"/>
      <c r="BK134" s="64" t="str">
        <f>'[1]TKB-2'!BK135</f>
        <v>T.Bích</v>
      </c>
      <c r="BL134" s="63"/>
      <c r="BM134" s="64" t="str">
        <f>'[1]TKB-2'!BM135</f>
        <v/>
      </c>
      <c r="BN134" s="63"/>
      <c r="BO134" s="64" t="str">
        <f>'[1]TKB-2'!BO135</f>
        <v/>
      </c>
      <c r="BP134" s="63"/>
      <c r="BQ134" s="64" t="str">
        <f>'[1]TKB-2'!BQ135</f>
        <v/>
      </c>
      <c r="BR134" s="63"/>
      <c r="BS134" s="64" t="str">
        <f>'[1]TKB-2'!BS135</f>
        <v/>
      </c>
      <c r="BT134" s="63"/>
      <c r="BU134" s="64" t="str">
        <f>'[1]TKB-2'!BU135</f>
        <v>H.Xuyên</v>
      </c>
      <c r="BV134" s="63"/>
      <c r="BW134" s="64" t="str">
        <f>'[1]TKB-2'!BW135</f>
        <v>N.Tân</v>
      </c>
      <c r="BX134" s="63"/>
      <c r="BY134" s="64" t="str">
        <f>'[1]TKB-2'!BY135</f>
        <v>P.Lâm</v>
      </c>
      <c r="BZ134" s="63"/>
      <c r="CA134" s="64" t="str">
        <f>'[1]TKB-2'!CA135</f>
        <v/>
      </c>
      <c r="CB134" s="63"/>
      <c r="CC134" s="64" t="str">
        <f>'[1]TKB-2'!CC135</f>
        <v>X.Hậu</v>
      </c>
      <c r="CD134" s="63"/>
      <c r="CE134" s="64" t="str">
        <f>'[1]TKB-2'!CE135</f>
        <v/>
      </c>
      <c r="CF134" s="63"/>
      <c r="CG134" s="64" t="str">
        <f>'[1]TKB-2'!CG135</f>
        <v/>
      </c>
      <c r="CH134" s="63"/>
      <c r="CI134" s="64" t="str">
        <f>'[1]TKB-2'!CI135</f>
        <v/>
      </c>
      <c r="CJ134" s="63"/>
      <c r="CK134" s="64" t="str">
        <f>'[1]TKB-2'!CK135</f>
        <v>Tr.Tuấn(PH)</v>
      </c>
      <c r="CL134" s="63"/>
      <c r="CM134" s="64" t="str">
        <f>'[1]TKB-2'!CM135</f>
        <v/>
      </c>
      <c r="CN134" s="63"/>
      <c r="CO134" s="64" t="str">
        <f>'[1]TKB-2'!CO135</f>
        <v>V.Tường</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V.Thống</v>
      </c>
      <c r="DD134" s="63"/>
      <c r="DE134" s="64" t="str">
        <f>'[1]TKB-2'!DE135</f>
        <v>V.Khánh</v>
      </c>
      <c r="DF134" s="63"/>
      <c r="DG134" s="64" t="str">
        <f>'[1]TKB-2'!DG135</f>
        <v>M.Linh</v>
      </c>
      <c r="DH134" s="63"/>
      <c r="DI134" s="64" t="str">
        <f>'[1]TKB-2'!DI135</f>
        <v>A.Nhân</v>
      </c>
      <c r="DJ134" s="63"/>
      <c r="DK134" s="64" t="str">
        <f>'[1]TKB-2'!DK135</f>
        <v>T.Thủy</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
      </c>
      <c r="EN134" s="63"/>
      <c r="EO134" s="64" t="str">
        <f>'[1]TKB-2'!EO135</f>
        <v/>
      </c>
      <c r="EP134" s="63"/>
      <c r="EQ134" s="64" t="str">
        <f>'[1]TKB-2'!EQ135</f>
        <v>V.Minh</v>
      </c>
      <c r="ER134" s="63"/>
      <c r="ES134" s="64" t="str">
        <f>'[1]TKB-2'!ES135</f>
        <v>Đ.Quý</v>
      </c>
      <c r="ET134" s="63"/>
      <c r="EU134" s="64" t="str">
        <f>'[1]TKB-2'!EU135</f>
        <v/>
      </c>
      <c r="EV134" s="63"/>
      <c r="EW134" s="64" t="str">
        <f>'[1]TKB-2'!EW135</f>
        <v>T.Tiến</v>
      </c>
      <c r="EX134" s="63"/>
      <c r="EY134" s="64" t="str">
        <f>'[1]TKB-2'!EY135</f>
        <v>Th.Hằng(TG)</v>
      </c>
      <c r="EZ134" s="63"/>
      <c r="FA134" s="64" t="str">
        <f>'[1]TKB-2'!FA135</f>
        <v/>
      </c>
      <c r="FB134" s="63"/>
      <c r="FC134" s="64" t="str">
        <f>'[1]TKB-2'!FC135</f>
        <v>Th.Cúc</v>
      </c>
      <c r="FD134" s="63"/>
      <c r="FE134" s="64" t="str">
        <f>'[1]TKB-2'!FE135</f>
        <v/>
      </c>
      <c r="FF134" s="63"/>
      <c r="FG134" s="64" t="str">
        <f>'[1]TKB-2'!FG135</f>
        <v>Th.Mai</v>
      </c>
      <c r="FH134" s="63"/>
      <c r="FI134" s="64" t="str">
        <f>'[1]TKB-2'!FI135</f>
        <v>T.Nhiệm</v>
      </c>
      <c r="FJ134" s="63"/>
      <c r="FK134" s="64" t="str">
        <f>'[1]TKB-2'!FK135</f>
        <v>T.Mến</v>
      </c>
      <c r="FL134" s="63"/>
      <c r="FM134" s="64" t="str">
        <f>'[1]TKB-2'!FM135</f>
        <v>Th.Loan</v>
      </c>
      <c r="FN134" s="63"/>
      <c r="FO134" s="64" t="str">
        <f>'[1]TKB-2'!FO135</f>
        <v>A.Xuân(TG)</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297"/>
      <c r="B135" s="300"/>
      <c r="C135" s="303"/>
      <c r="D135" s="39">
        <v>0</v>
      </c>
      <c r="E135" s="293" t="s">
        <v>73</v>
      </c>
      <c r="F135" s="57">
        <f>'[1]TKB-2'!F136</f>
        <v>0</v>
      </c>
      <c r="G135" s="58"/>
      <c r="H135" s="57">
        <f>'[1]TKB-2'!H136</f>
        <v>0</v>
      </c>
      <c r="I135" s="58"/>
      <c r="J135" s="57">
        <f>'[1]TKB-2'!J136</f>
        <v>0</v>
      </c>
      <c r="K135" s="58"/>
      <c r="L135" s="57">
        <f>'[1]TKB-2'!L136</f>
        <v>0</v>
      </c>
      <c r="M135" s="58"/>
      <c r="N135" s="57">
        <f>'[1]TKB-2'!N136</f>
        <v>0</v>
      </c>
      <c r="O135" s="58"/>
      <c r="P135" s="57" t="str">
        <f>'[1]TKB-2'!P136</f>
        <v>A4-101P</v>
      </c>
      <c r="Q135" s="58"/>
      <c r="R135" s="57" t="str">
        <f>'[1]TKB-2'!R136</f>
        <v>A4-102P</v>
      </c>
      <c r="S135" s="58"/>
      <c r="T135" s="57" t="str">
        <f>'[1]TKB-2'!T136</f>
        <v>A4-103</v>
      </c>
      <c r="U135" s="58"/>
      <c r="V135" s="57" t="str">
        <f>'[1]TKB-2'!V136</f>
        <v>A4-202</v>
      </c>
      <c r="W135" s="58"/>
      <c r="X135" s="57">
        <f>'[1]TKB-2'!X136</f>
        <v>0</v>
      </c>
      <c r="Y135" s="58"/>
      <c r="Z135" s="57">
        <f>'[1]TKB-2'!Z136</f>
        <v>0</v>
      </c>
      <c r="AA135" s="58"/>
      <c r="AB135" s="57">
        <f>'[1]TKB-2'!AB136</f>
        <v>0</v>
      </c>
      <c r="AC135" s="58"/>
      <c r="AD135" s="57">
        <f>'[1]TKB-2'!AD136</f>
        <v>0</v>
      </c>
      <c r="AE135" s="58"/>
      <c r="AF135" s="57" t="str">
        <f>'[1]TKB-2'!AF136</f>
        <v>B2-208C</v>
      </c>
      <c r="AG135" s="58"/>
      <c r="AH135" s="57" t="str">
        <f>'[1]TKB-2'!AH136</f>
        <v>B2-505</v>
      </c>
      <c r="AI135" s="58"/>
      <c r="AJ135" s="57">
        <f>'[1]TKB-2'!AJ136</f>
        <v>0</v>
      </c>
      <c r="AK135" s="58"/>
      <c r="AL135" s="57" t="str">
        <f>'[1]TKB-2'!AL136</f>
        <v>B2-401</v>
      </c>
      <c r="AM135" s="58"/>
      <c r="AN135" s="57">
        <f>'[1]TKB-2'!AN136</f>
        <v>0</v>
      </c>
      <c r="AO135" s="58"/>
      <c r="AP135" s="57" t="str">
        <f>'[1]TKB-2'!AP136</f>
        <v>B2-501</v>
      </c>
      <c r="AQ135" s="58"/>
      <c r="AR135" s="57">
        <f>'[1]TKB-2'!AR136</f>
        <v>0</v>
      </c>
      <c r="AS135" s="58"/>
      <c r="AT135" s="57">
        <f>'[1]TKB-2'!AT136</f>
        <v>0</v>
      </c>
      <c r="AU135" s="58"/>
      <c r="AV135" s="57">
        <f>'[1]TKB-2'!AV136</f>
        <v>0</v>
      </c>
      <c r="AW135" s="58"/>
      <c r="AX135" s="57">
        <f>'[1]TKB-2'!AX136</f>
        <v>0</v>
      </c>
      <c r="AY135" s="58"/>
      <c r="AZ135" s="57" t="str">
        <f>'[1]TKB-2'!AZ136</f>
        <v>B2-206C</v>
      </c>
      <c r="BA135" s="58"/>
      <c r="BB135" s="57" t="str">
        <f>'[1]TKB-2'!BB136</f>
        <v>B2-403</v>
      </c>
      <c r="BC135" s="58"/>
      <c r="BD135" s="57">
        <f>'[1]TKB-2'!BD136</f>
        <v>0</v>
      </c>
      <c r="BE135" s="58"/>
      <c r="BF135" s="57">
        <f>'[1]TKB-2'!BF136</f>
        <v>0</v>
      </c>
      <c r="BG135" s="58"/>
      <c r="BH135" s="57">
        <f>'[1]TKB-2'!BH136</f>
        <v>0</v>
      </c>
      <c r="BI135" s="58"/>
      <c r="BJ135" s="57" t="str">
        <f>'[1]TKB-2'!BJ136</f>
        <v>B2-101</v>
      </c>
      <c r="BK135" s="58"/>
      <c r="BL135" s="57">
        <f>'[1]TKB-2'!BL136</f>
        <v>0</v>
      </c>
      <c r="BM135" s="58"/>
      <c r="BN135" s="57">
        <f>'[1]TKB-2'!BN136</f>
        <v>0</v>
      </c>
      <c r="BO135" s="58"/>
      <c r="BP135" s="57">
        <f>'[1]TKB-2'!BP136</f>
        <v>0</v>
      </c>
      <c r="BQ135" s="58"/>
      <c r="BR135" s="57">
        <f>'[1]TKB-2'!BR136</f>
        <v>0</v>
      </c>
      <c r="BS135" s="58"/>
      <c r="BT135" s="57" t="str">
        <f>'[1]TKB-2'!BT136</f>
        <v>A4-303</v>
      </c>
      <c r="BU135" s="58"/>
      <c r="BV135" s="57" t="str">
        <f>'[1]TKB-2'!BV136</f>
        <v>B2-102</v>
      </c>
      <c r="BW135" s="58"/>
      <c r="BX135" s="57">
        <f>'[1]TKB-2'!BX136</f>
        <v>0</v>
      </c>
      <c r="BY135" s="58"/>
      <c r="BZ135" s="57">
        <f>'[1]TKB-2'!BZ136</f>
        <v>0</v>
      </c>
      <c r="CA135" s="58"/>
      <c r="CB135" s="57" t="str">
        <f>'[1]TKB-2'!CB136</f>
        <v>B2-207C</v>
      </c>
      <c r="CC135" s="58"/>
      <c r="CD135" s="57">
        <f>'[1]TKB-2'!CD136</f>
        <v>0</v>
      </c>
      <c r="CE135" s="58"/>
      <c r="CF135" s="57">
        <f>'[1]TKB-2'!CF136</f>
        <v>0</v>
      </c>
      <c r="CG135" s="58"/>
      <c r="CH135" s="57">
        <f>'[1]TKB-2'!CH136</f>
        <v>0</v>
      </c>
      <c r="CI135" s="58"/>
      <c r="CJ135" s="57" t="str">
        <f>'[1]TKB-2'!CJ136</f>
        <v>B2-302</v>
      </c>
      <c r="CK135" s="58"/>
      <c r="CL135" s="57">
        <f>'[1]TKB-2'!CL136</f>
        <v>0</v>
      </c>
      <c r="CM135" s="58"/>
      <c r="CN135" s="57" t="str">
        <f>'[1]TKB-2'!CN136</f>
        <v>B2-108</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t="str">
        <f>'[1]TKB-2'!DB136</f>
        <v>B2-205C</v>
      </c>
      <c r="DC135" s="58"/>
      <c r="DD135" s="57" t="str">
        <f>'[1]TKB-2'!DD136</f>
        <v>B2-202</v>
      </c>
      <c r="DE135" s="58"/>
      <c r="DF135" s="57" t="str">
        <f>'[1]TKB-2'!DF136</f>
        <v>B2-203</v>
      </c>
      <c r="DG135" s="58"/>
      <c r="DH135" s="57" t="str">
        <f>'[1]TKB-2'!DH136</f>
        <v>B2-204</v>
      </c>
      <c r="DI135" s="58"/>
      <c r="DJ135" s="57" t="str">
        <f>'[1]TKB-2'!DJ136</f>
        <v>B2-301</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f>'[1]TKB-2'!EL136</f>
        <v>0</v>
      </c>
      <c r="EM135" s="58"/>
      <c r="EN135" s="57">
        <f>'[1]TKB-2'!EN136</f>
        <v>0</v>
      </c>
      <c r="EO135" s="58"/>
      <c r="EP135" s="57">
        <f>'[1]TKB-2'!EP136</f>
        <v>0</v>
      </c>
      <c r="EQ135" s="58"/>
      <c r="ER135" s="57" t="str">
        <f>'[1]TKB-2'!ER136</f>
        <v>B2-507</v>
      </c>
      <c r="ES135" s="58"/>
      <c r="ET135" s="57">
        <f>'[1]TKB-2'!ET136</f>
        <v>0</v>
      </c>
      <c r="EU135" s="58"/>
      <c r="EV135" s="57" t="str">
        <f>'[1]TKB-2'!EV136</f>
        <v>B2-305</v>
      </c>
      <c r="EW135" s="58"/>
      <c r="EX135" s="57" t="str">
        <f>'[1]TKB-2'!EX136</f>
        <v>B2-407</v>
      </c>
      <c r="EY135" s="58"/>
      <c r="EZ135" s="57">
        <f>'[1]TKB-2'!EZ136</f>
        <v>0</v>
      </c>
      <c r="FA135" s="58"/>
      <c r="FB135" s="57" t="str">
        <f>'[1]TKB-2'!FB136</f>
        <v>B2-306</v>
      </c>
      <c r="FC135" s="58"/>
      <c r="FD135" s="57">
        <f>'[1]TKB-2'!FD136</f>
        <v>0</v>
      </c>
      <c r="FE135" s="58"/>
      <c r="FF135" s="57" t="str">
        <f>'[1]TKB-2'!FF136</f>
        <v>B2-307</v>
      </c>
      <c r="FG135" s="58"/>
      <c r="FH135" s="57" t="str">
        <f>'[1]TKB-2'!FH136</f>
        <v>B2-303</v>
      </c>
      <c r="FI135" s="58"/>
      <c r="FJ135" s="57" t="str">
        <f>'[1]TKB-2'!FJ136</f>
        <v>B2-304</v>
      </c>
      <c r="FK135" s="58"/>
      <c r="FL135" s="57" t="str">
        <f>'[1]TKB-2'!FL136</f>
        <v>B2-406</v>
      </c>
      <c r="FM135" s="58"/>
      <c r="FN135" s="57" t="str">
        <f>'[1]TKB-2'!FN136</f>
        <v>B2-308</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297"/>
      <c r="B136" s="300"/>
      <c r="C136" s="303"/>
      <c r="D136" s="47">
        <v>0</v>
      </c>
      <c r="E136" s="294"/>
      <c r="F136" s="61"/>
      <c r="G136" s="62" t="str">
        <f>'[1]TKB-2'!G137</f>
        <v/>
      </c>
      <c r="H136" s="61"/>
      <c r="I136" s="62" t="str">
        <f>'[1]TKB-2'!I137</f>
        <v/>
      </c>
      <c r="J136" s="61"/>
      <c r="K136" s="62" t="str">
        <f>'[1]TKB-2'!K137</f>
        <v/>
      </c>
      <c r="L136" s="61"/>
      <c r="M136" s="62" t="str">
        <f>'[1]TKB-2'!M137</f>
        <v/>
      </c>
      <c r="N136" s="61"/>
      <c r="O136" s="62" t="str">
        <f>'[1]TKB-2'!O137</f>
        <v/>
      </c>
      <c r="P136" s="61"/>
      <c r="Q136" s="62" t="str">
        <f>'[1]TKB-2'!Q137</f>
        <v>H.Thuận</v>
      </c>
      <c r="R136" s="61"/>
      <c r="S136" s="62" t="str">
        <f>'[1]TKB-2'!S137</f>
        <v>L.Trường</v>
      </c>
      <c r="T136" s="61"/>
      <c r="U136" s="62" t="str">
        <f>'[1]TKB-2'!U137</f>
        <v>Đ.Châu</v>
      </c>
      <c r="V136" s="61"/>
      <c r="W136" s="62" t="str">
        <f>'[1]TKB-2'!W137</f>
        <v>L.Đ.Vinh</v>
      </c>
      <c r="X136" s="61"/>
      <c r="Y136" s="62" t="str">
        <f>'[1]TKB-2'!Y137</f>
        <v/>
      </c>
      <c r="Z136" s="61"/>
      <c r="AA136" s="62" t="str">
        <f>'[1]TKB-2'!AA137</f>
        <v/>
      </c>
      <c r="AB136" s="61"/>
      <c r="AC136" s="62" t="str">
        <f>'[1]TKB-2'!AC137</f>
        <v/>
      </c>
      <c r="AD136" s="61"/>
      <c r="AE136" s="62" t="str">
        <f>'[1]TKB-2'!AE137</f>
        <v/>
      </c>
      <c r="AF136" s="61"/>
      <c r="AG136" s="62" t="str">
        <f>'[1]TKB-2'!AG137</f>
        <v>H.Giang</v>
      </c>
      <c r="AH136" s="61"/>
      <c r="AI136" s="62" t="str">
        <f>'[1]TKB-2'!AI137</f>
        <v>V.Thái</v>
      </c>
      <c r="AJ136" s="61"/>
      <c r="AK136" s="62" t="str">
        <f>'[1]TKB-2'!AK137</f>
        <v/>
      </c>
      <c r="AL136" s="61"/>
      <c r="AM136" s="62" t="str">
        <f>'[1]TKB-2'!AM137</f>
        <v>Th.Diễm</v>
      </c>
      <c r="AN136" s="61"/>
      <c r="AO136" s="62" t="str">
        <f>'[1]TKB-2'!AO137</f>
        <v/>
      </c>
      <c r="AP136" s="61"/>
      <c r="AQ136" s="62" t="str">
        <f>'[1]TKB-2'!AQ137</f>
        <v>D21KTR1.DAK11</v>
      </c>
      <c r="AR136" s="61"/>
      <c r="AS136" s="62" t="str">
        <f>'[1]TKB-2'!AS137</f>
        <v/>
      </c>
      <c r="AT136" s="61"/>
      <c r="AU136" s="62" t="str">
        <f>'[1]TKB-2'!AU137</f>
        <v/>
      </c>
      <c r="AV136" s="61"/>
      <c r="AW136" s="62" t="str">
        <f>'[1]TKB-2'!AW137</f>
        <v/>
      </c>
      <c r="AX136" s="61"/>
      <c r="AY136" s="62" t="str">
        <f>'[1]TKB-2'!AY137</f>
        <v/>
      </c>
      <c r="AZ136" s="61"/>
      <c r="BA136" s="62" t="str">
        <f>'[1]TKB-2'!BA137</f>
        <v>H.Dũng</v>
      </c>
      <c r="BB136" s="61"/>
      <c r="BC136" s="62" t="str">
        <f>'[1]TKB-2'!BC137</f>
        <v>Tr.Thức</v>
      </c>
      <c r="BD136" s="61"/>
      <c r="BE136" s="62" t="str">
        <f>'[1]TKB-2'!BE137</f>
        <v/>
      </c>
      <c r="BF136" s="61"/>
      <c r="BG136" s="62" t="str">
        <f>'[1]TKB-2'!BG137</f>
        <v/>
      </c>
      <c r="BH136" s="61"/>
      <c r="BI136" s="62" t="str">
        <f>'[1]TKB-2'!BI137</f>
        <v/>
      </c>
      <c r="BJ136" s="61"/>
      <c r="BK136" s="62" t="str">
        <f>'[1]TKB-2'!BK137</f>
        <v>T.Bích</v>
      </c>
      <c r="BL136" s="61"/>
      <c r="BM136" s="62" t="str">
        <f>'[1]TKB-2'!BM137</f>
        <v/>
      </c>
      <c r="BN136" s="61"/>
      <c r="BO136" s="62" t="str">
        <f>'[1]TKB-2'!BO137</f>
        <v/>
      </c>
      <c r="BP136" s="61"/>
      <c r="BQ136" s="62" t="str">
        <f>'[1]TKB-2'!BQ137</f>
        <v/>
      </c>
      <c r="BR136" s="61"/>
      <c r="BS136" s="62" t="str">
        <f>'[1]TKB-2'!BS137</f>
        <v/>
      </c>
      <c r="BT136" s="61"/>
      <c r="BU136" s="62" t="str">
        <f>'[1]TKB-2'!BU137</f>
        <v>T.Hùng</v>
      </c>
      <c r="BV136" s="61"/>
      <c r="BW136" s="62" t="str">
        <f>'[1]TKB-2'!BW137</f>
        <v>M.Sang</v>
      </c>
      <c r="BX136" s="61"/>
      <c r="BY136" s="62" t="str">
        <f>'[1]TKB-2'!BY137</f>
        <v/>
      </c>
      <c r="BZ136" s="61"/>
      <c r="CA136" s="62" t="str">
        <f>'[1]TKB-2'!CA137</f>
        <v/>
      </c>
      <c r="CB136" s="61"/>
      <c r="CC136" s="62" t="str">
        <f>'[1]TKB-2'!CC137</f>
        <v>X.Hậu</v>
      </c>
      <c r="CD136" s="61"/>
      <c r="CE136" s="62" t="str">
        <f>'[1]TKB-2'!CE137</f>
        <v/>
      </c>
      <c r="CF136" s="61"/>
      <c r="CG136" s="62" t="str">
        <f>'[1]TKB-2'!CG137</f>
        <v/>
      </c>
      <c r="CH136" s="61"/>
      <c r="CI136" s="62" t="str">
        <f>'[1]TKB-2'!CI137</f>
        <v/>
      </c>
      <c r="CJ136" s="61"/>
      <c r="CK136" s="62" t="str">
        <f>'[1]TKB-2'!CK137</f>
        <v>Tr.Tuấn(PH)</v>
      </c>
      <c r="CL136" s="61"/>
      <c r="CM136" s="62" t="str">
        <f>'[1]TKB-2'!CM137</f>
        <v/>
      </c>
      <c r="CN136" s="61"/>
      <c r="CO136" s="62" t="str">
        <f>'[1]TKB-2'!CO137</f>
        <v>Đ.Khính</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V.Thống</v>
      </c>
      <c r="DD136" s="61"/>
      <c r="DE136" s="62" t="str">
        <f>'[1]TKB-2'!DE137</f>
        <v>T.Thủy</v>
      </c>
      <c r="DF136" s="61"/>
      <c r="DG136" s="62" t="str">
        <f>'[1]TKB-2'!DG137</f>
        <v>T.Thiểm</v>
      </c>
      <c r="DH136" s="61"/>
      <c r="DI136" s="62" t="str">
        <f>'[1]TKB-2'!DI137</f>
        <v>Đ.Tâm</v>
      </c>
      <c r="DJ136" s="61"/>
      <c r="DK136" s="62" t="str">
        <f>'[1]TKB-2'!DK137</f>
        <v>B.Hồng</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
      </c>
      <c r="EN136" s="61"/>
      <c r="EO136" s="62" t="str">
        <f>'[1]TKB-2'!EO137</f>
        <v/>
      </c>
      <c r="EP136" s="61"/>
      <c r="EQ136" s="62" t="str">
        <f>'[1]TKB-2'!EQ137</f>
        <v/>
      </c>
      <c r="ER136" s="61"/>
      <c r="ES136" s="62" t="str">
        <f>'[1]TKB-2'!ES137</f>
        <v>M.Linh</v>
      </c>
      <c r="ET136" s="61"/>
      <c r="EU136" s="62" t="str">
        <f>'[1]TKB-2'!EU137</f>
        <v/>
      </c>
      <c r="EV136" s="61"/>
      <c r="EW136" s="62" t="str">
        <f>'[1]TKB-2'!EW137</f>
        <v>Th.Cúc</v>
      </c>
      <c r="EX136" s="61"/>
      <c r="EY136" s="62" t="str">
        <f>'[1]TKB-2'!EY137</f>
        <v>T.Sơn</v>
      </c>
      <c r="EZ136" s="61"/>
      <c r="FA136" s="62" t="str">
        <f>'[1]TKB-2'!FA137</f>
        <v/>
      </c>
      <c r="FB136" s="61"/>
      <c r="FC136" s="62" t="str">
        <f>'[1]TKB-2'!FC137</f>
        <v>N.Dũng</v>
      </c>
      <c r="FD136" s="61"/>
      <c r="FE136" s="62" t="str">
        <f>'[1]TKB-2'!FE137</f>
        <v/>
      </c>
      <c r="FF136" s="61"/>
      <c r="FG136" s="62" t="str">
        <f>'[1]TKB-2'!FG137</f>
        <v>K.Trọng</v>
      </c>
      <c r="FH136" s="61"/>
      <c r="FI136" s="62" t="str">
        <f>'[1]TKB-2'!FI137</f>
        <v>A.Nhân</v>
      </c>
      <c r="FJ136" s="61"/>
      <c r="FK136" s="62" t="str">
        <f>'[1]TKB-2'!FK137</f>
        <v>Th.Mai</v>
      </c>
      <c r="FL136" s="61"/>
      <c r="FM136" s="62" t="str">
        <f>'[1]TKB-2'!FM137</f>
        <v>X.Hội</v>
      </c>
      <c r="FN136" s="61"/>
      <c r="FO136" s="62" t="str">
        <f>'[1]TKB-2'!FO137</f>
        <v>T.Mến</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297"/>
      <c r="B137" s="300"/>
      <c r="C137" s="303"/>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297"/>
      <c r="B138" s="301"/>
      <c r="C138" s="304"/>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297"/>
      <c r="B139" s="299" t="str">
        <f>'[3]TKB TUAN'!B139:B148</f>
        <v>BẢY</v>
      </c>
      <c r="C139" s="302">
        <f>C129+1</f>
        <v>45675</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f>'[1]TKB-2'!V140</f>
        <v>0</v>
      </c>
      <c r="W139" s="56"/>
      <c r="X139" s="55" t="str">
        <f>'[1]TKB-2'!X140</f>
        <v>btin</v>
      </c>
      <c r="Y139" s="56"/>
      <c r="Z139" s="55" t="str">
        <f>'[1]TKB-2'!Z140</f>
        <v>btin</v>
      </c>
      <c r="AA139" s="56"/>
      <c r="AB139" s="55" t="str">
        <f>'[1]TKB-2'!AB140</f>
        <v>btin</v>
      </c>
      <c r="AC139" s="56"/>
      <c r="AD139" s="55" t="str">
        <f>'[1]TKB-2'!AD140</f>
        <v>btin</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f>'[1]TKB-2'!AR140</f>
        <v>0</v>
      </c>
      <c r="AS139" s="56"/>
      <c r="AT139" s="55" t="str">
        <f>'[1]TKB-2'!AT140</f>
        <v>btin</v>
      </c>
      <c r="AU139" s="56"/>
      <c r="AV139" s="55" t="str">
        <f>'[1]TKB-2'!AV140</f>
        <v>btin</v>
      </c>
      <c r="AW139" s="56"/>
      <c r="AX139" s="55">
        <f>'[1]TKB-2'!AX140</f>
        <v>0</v>
      </c>
      <c r="AY139" s="56"/>
      <c r="AZ139" s="55">
        <f>'[1]TKB-2'!AZ140</f>
        <v>0</v>
      </c>
      <c r="BA139" s="56"/>
      <c r="BB139" s="55">
        <f>'[1]TKB-2'!BB140</f>
        <v>0</v>
      </c>
      <c r="BC139" s="56"/>
      <c r="BD139" s="55">
        <f>'[1]TKB-2'!BD140</f>
        <v>0</v>
      </c>
      <c r="BE139" s="56"/>
      <c r="BF139" s="55">
        <f>'[1]TKB-2'!BF140</f>
        <v>0</v>
      </c>
      <c r="BG139" s="56"/>
      <c r="BH139" s="55" t="str">
        <f>'[1]TKB-2'!BH140</f>
        <v>btin</v>
      </c>
      <c r="BI139" s="56"/>
      <c r="BJ139" s="55">
        <f>'[1]TKB-2'!BJ140</f>
        <v>0</v>
      </c>
      <c r="BK139" s="56"/>
      <c r="BL139" s="55" t="str">
        <f>'[1]TKB-2'!BL140</f>
        <v>btin</v>
      </c>
      <c r="BM139" s="56"/>
      <c r="BN139" s="55">
        <f>'[1]TKB-2'!BN140</f>
        <v>0</v>
      </c>
      <c r="BO139" s="56"/>
      <c r="BP139" s="55">
        <f>'[1]TKB-2'!BP140</f>
        <v>0</v>
      </c>
      <c r="BQ139" s="56"/>
      <c r="BR139" s="55" t="str">
        <f>'[1]TKB-2'!BR140</f>
        <v>btin</v>
      </c>
      <c r="BS139" s="56"/>
      <c r="BT139" s="55">
        <f>'[1]TKB-2'!BT140</f>
        <v>0</v>
      </c>
      <c r="BU139" s="56"/>
      <c r="BV139" s="55">
        <f>'[1]TKB-2'!BV140</f>
        <v>0</v>
      </c>
      <c r="BW139" s="56"/>
      <c r="BX139" s="55">
        <f>'[1]TKB-2'!BX140</f>
        <v>0</v>
      </c>
      <c r="BY139" s="56"/>
      <c r="BZ139" s="55">
        <f>'[1]TKB-2'!BZ140</f>
        <v>0</v>
      </c>
      <c r="CA139" s="56"/>
      <c r="CB139" s="55">
        <f>'[1]TKB-2'!CB140</f>
        <v>0</v>
      </c>
      <c r="CC139" s="56"/>
      <c r="CD139" s="55" t="str">
        <f>'[1]TKB-2'!CD140</f>
        <v>btin</v>
      </c>
      <c r="CE139" s="56"/>
      <c r="CF139" s="55">
        <f>'[1]TKB-2'!CF140</f>
        <v>0</v>
      </c>
      <c r="CG139" s="56"/>
      <c r="CH139" s="55" t="str">
        <f>'[1]TKB-2'!CH140</f>
        <v>btin</v>
      </c>
      <c r="CI139" s="56"/>
      <c r="CJ139" s="55" t="str">
        <f>'[1]TKB-2'!CJ140</f>
        <v>btin</v>
      </c>
      <c r="CK139" s="56"/>
      <c r="CL139" s="55">
        <f>'[1]TKB-2'!CL140</f>
        <v>0</v>
      </c>
      <c r="CM139" s="56"/>
      <c r="CN139" s="55">
        <f>'[1]TKB-2'!CN140</f>
        <v>0</v>
      </c>
      <c r="CO139" s="56"/>
      <c r="CP139" s="55">
        <f>'[1]TKB-2'!CP140</f>
        <v>0</v>
      </c>
      <c r="CQ139" s="56"/>
      <c r="CR139" s="55" t="str">
        <f>'[1]TKB-2'!CR140</f>
        <v>btin</v>
      </c>
      <c r="CS139" s="56"/>
      <c r="CT139" s="55">
        <f>'[1]TKB-2'!CT140</f>
        <v>0</v>
      </c>
      <c r="CU139" s="56"/>
      <c r="CV139" s="55">
        <f>'[1]TKB-2'!CV140</f>
        <v>0</v>
      </c>
      <c r="CW139" s="56"/>
      <c r="CX139" s="55">
        <f>'[1]TKB-2'!CX140</f>
        <v>0</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t="str">
        <f>'[1]TKB-2'!DL140</f>
        <v>btin</v>
      </c>
      <c r="DM139" s="56"/>
      <c r="DN139" s="55" t="str">
        <f>'[1]TKB-2'!DN140</f>
        <v>btin</v>
      </c>
      <c r="DO139" s="56"/>
      <c r="DP139" s="55" t="str">
        <f>'[1]TKB-2'!DP140</f>
        <v>btin</v>
      </c>
      <c r="DQ139" s="56"/>
      <c r="DR139" s="55" t="str">
        <f>'[1]TKB-2'!DR140</f>
        <v>btin</v>
      </c>
      <c r="DS139" s="56"/>
      <c r="DT139" s="55">
        <f>'[1]TKB-2'!DT140</f>
        <v>0</v>
      </c>
      <c r="DU139" s="56"/>
      <c r="DV139" s="55" t="str">
        <f>'[1]TKB-2'!DV140</f>
        <v>btin</v>
      </c>
      <c r="DW139" s="56"/>
      <c r="DX139" s="55" t="str">
        <f>'[1]TKB-2'!DX140</f>
        <v>btin</v>
      </c>
      <c r="DY139" s="56"/>
      <c r="DZ139" s="55" t="str">
        <f>'[1]TKB-2'!DZ140</f>
        <v>btin</v>
      </c>
      <c r="EA139" s="56"/>
      <c r="EB139" s="55">
        <f>'[1]TKB-2'!EB140</f>
        <v>0</v>
      </c>
      <c r="EC139" s="56"/>
      <c r="ED139" s="55" t="str">
        <f>'[1]TKB-2'!ED140</f>
        <v>btin</v>
      </c>
      <c r="EE139" s="56"/>
      <c r="EF139" s="55" t="str">
        <f>'[1]TKB-2'!EF140</f>
        <v>btin</v>
      </c>
      <c r="EG139" s="56"/>
      <c r="EH139" s="55" t="str">
        <f>'[1]TKB-2'!EH140</f>
        <v>btin</v>
      </c>
      <c r="EI139" s="56"/>
      <c r="EJ139" s="55">
        <f>'[1]TKB-2'!EJ140</f>
        <v>0</v>
      </c>
      <c r="EK139" s="56"/>
      <c r="EL139" s="55" t="str">
        <f>'[1]TKB-2'!EL140</f>
        <v>btin</v>
      </c>
      <c r="EM139" s="56"/>
      <c r="EN139" s="55" t="str">
        <f>'[1]TKB-2'!EN140</f>
        <v>btin</v>
      </c>
      <c r="EO139" s="56"/>
      <c r="EP139" s="55">
        <f>'[1]TKB-2'!EP140</f>
        <v>0</v>
      </c>
      <c r="EQ139" s="56"/>
      <c r="ER139" s="55">
        <f>'[1]TKB-2'!ER140</f>
        <v>0</v>
      </c>
      <c r="ES139" s="56"/>
      <c r="ET139" s="55" t="str">
        <f>'[1]TKB-2'!ET140</f>
        <v>btin</v>
      </c>
      <c r="EU139" s="56"/>
      <c r="EV139" s="55">
        <f>'[1]TKB-2'!EV140</f>
        <v>0</v>
      </c>
      <c r="EW139" s="56"/>
      <c r="EX139" s="55">
        <f>'[1]TKB-2'!EX140</f>
        <v>0</v>
      </c>
      <c r="EY139" s="56"/>
      <c r="EZ139" s="55" t="str">
        <f>'[1]TKB-2'!EZ140</f>
        <v>btin</v>
      </c>
      <c r="FA139" s="56"/>
      <c r="FB139" s="55">
        <f>'[1]TKB-2'!FB140</f>
        <v>0</v>
      </c>
      <c r="FC139" s="56"/>
      <c r="FD139" s="55">
        <f>'[1]TKB-2'!FD140</f>
        <v>0</v>
      </c>
      <c r="FE139" s="56"/>
      <c r="FF139" s="55">
        <f>'[1]TKB-2'!FF140</f>
        <v>0</v>
      </c>
      <c r="FG139" s="56"/>
      <c r="FH139" s="55">
        <f>'[1]TKB-2'!FH140</f>
        <v>0</v>
      </c>
      <c r="FI139" s="56"/>
      <c r="FJ139" s="55">
        <f>'[1]TKB-2'!FJ140</f>
        <v>0</v>
      </c>
      <c r="FK139" s="56"/>
      <c r="FL139" s="55">
        <f>'[1]TKB-2'!FL140</f>
        <v>0</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297"/>
      <c r="B140" s="300"/>
      <c r="C140" s="303"/>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
      </c>
      <c r="X140" s="57"/>
      <c r="Y140" s="58" t="e">
        <f>'[1]TKB-2'!Y141</f>
        <v>#VALUE!</v>
      </c>
      <c r="Z140" s="57"/>
      <c r="AA140" s="58" t="e">
        <f>'[1]TKB-2'!AA141</f>
        <v>#VALUE!</v>
      </c>
      <c r="AB140" s="57"/>
      <c r="AC140" s="58" t="e">
        <f>'[1]TKB-2'!AC141</f>
        <v>#VALUE!</v>
      </c>
      <c r="AD140" s="57"/>
      <c r="AE140" s="58" t="e">
        <f>'[1]TKB-2'!AE141</f>
        <v>#VALUE!</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
      </c>
      <c r="AT140" s="57"/>
      <c r="AU140" s="58" t="e">
        <f>'[1]TKB-2'!AU141</f>
        <v>#VALUE!</v>
      </c>
      <c r="AV140" s="57"/>
      <c r="AW140" s="58" t="e">
        <f>'[1]TKB-2'!AW141</f>
        <v>#VALUE!</v>
      </c>
      <c r="AX140" s="57"/>
      <c r="AY140" s="58" t="str">
        <f>'[1]TKB-2'!AY141</f>
        <v/>
      </c>
      <c r="AZ140" s="57"/>
      <c r="BA140" s="58" t="str">
        <f>'[1]TKB-2'!BA141</f>
        <v/>
      </c>
      <c r="BB140" s="57"/>
      <c r="BC140" s="58" t="str">
        <f>'[1]TKB-2'!BC141</f>
        <v/>
      </c>
      <c r="BD140" s="57"/>
      <c r="BE140" s="58" t="str">
        <f>'[1]TKB-2'!BE141</f>
        <v/>
      </c>
      <c r="BF140" s="57"/>
      <c r="BG140" s="58" t="str">
        <f>'[1]TKB-2'!BG141</f>
        <v/>
      </c>
      <c r="BH140" s="57"/>
      <c r="BI140" s="58" t="e">
        <f>'[1]TKB-2'!BI141</f>
        <v>#VALUE!</v>
      </c>
      <c r="BJ140" s="57"/>
      <c r="BK140" s="58" t="str">
        <f>'[1]TKB-2'!BK141</f>
        <v/>
      </c>
      <c r="BL140" s="57"/>
      <c r="BM140" s="58" t="e">
        <f>'[1]TKB-2'!BM141</f>
        <v>#VALUE!</v>
      </c>
      <c r="BN140" s="57"/>
      <c r="BO140" s="58" t="str">
        <f>'[1]TKB-2'!BO141</f>
        <v/>
      </c>
      <c r="BP140" s="57"/>
      <c r="BQ140" s="58" t="str">
        <f>'[1]TKB-2'!BQ141</f>
        <v/>
      </c>
      <c r="BR140" s="57"/>
      <c r="BS140" s="58" t="e">
        <f>'[1]TKB-2'!BS141</f>
        <v>#VALUE!</v>
      </c>
      <c r="BT140" s="57"/>
      <c r="BU140" s="58" t="str">
        <f>'[1]TKB-2'!BU141</f>
        <v/>
      </c>
      <c r="BV140" s="57"/>
      <c r="BW140" s="58" t="str">
        <f>'[1]TKB-2'!BW141</f>
        <v/>
      </c>
      <c r="BX140" s="57"/>
      <c r="BY140" s="58" t="str">
        <f>'[1]TKB-2'!BY141</f>
        <v/>
      </c>
      <c r="BZ140" s="57"/>
      <c r="CA140" s="58" t="str">
        <f>'[1]TKB-2'!CA141</f>
        <v/>
      </c>
      <c r="CB140" s="57"/>
      <c r="CC140" s="58" t="str">
        <f>'[1]TKB-2'!CC141</f>
        <v/>
      </c>
      <c r="CD140" s="57"/>
      <c r="CE140" s="58" t="e">
        <f>'[1]TKB-2'!CE141</f>
        <v>#VALUE!</v>
      </c>
      <c r="CF140" s="57"/>
      <c r="CG140" s="58" t="str">
        <f>'[1]TKB-2'!CG141</f>
        <v/>
      </c>
      <c r="CH140" s="57"/>
      <c r="CI140" s="58" t="e">
        <f>'[1]TKB-2'!CI141</f>
        <v>#VALUE!</v>
      </c>
      <c r="CJ140" s="57"/>
      <c r="CK140" s="58" t="e">
        <f>'[1]TKB-2'!CK141</f>
        <v>#VALUE!</v>
      </c>
      <c r="CL140" s="57"/>
      <c r="CM140" s="58" t="str">
        <f>'[1]TKB-2'!CM141</f>
        <v/>
      </c>
      <c r="CN140" s="57"/>
      <c r="CO140" s="58" t="str">
        <f>'[1]TKB-2'!CO141</f>
        <v/>
      </c>
      <c r="CP140" s="57"/>
      <c r="CQ140" s="58" t="str">
        <f>'[1]TKB-2'!CQ141</f>
        <v/>
      </c>
      <c r="CR140" s="57"/>
      <c r="CS140" s="58" t="e">
        <f>'[1]TKB-2'!CS141</f>
        <v>#VALUE!</v>
      </c>
      <c r="CT140" s="57"/>
      <c r="CU140" s="58" t="str">
        <f>'[1]TKB-2'!CU141</f>
        <v/>
      </c>
      <c r="CV140" s="57"/>
      <c r="CW140" s="58" t="str">
        <f>'[1]TKB-2'!CW141</f>
        <v/>
      </c>
      <c r="CX140" s="57"/>
      <c r="CY140" s="58" t="str">
        <f>'[1]TKB-2'!CY141</f>
        <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e">
        <f>'[1]TKB-2'!DM141</f>
        <v>#VALUE!</v>
      </c>
      <c r="DN140" s="57"/>
      <c r="DO140" s="58" t="e">
        <f>'[1]TKB-2'!DO141</f>
        <v>#VALUE!</v>
      </c>
      <c r="DP140" s="57"/>
      <c r="DQ140" s="58" t="e">
        <f>'[1]TKB-2'!DQ141</f>
        <v>#VALUE!</v>
      </c>
      <c r="DR140" s="57"/>
      <c r="DS140" s="58" t="e">
        <f>'[1]TKB-2'!DS141</f>
        <v>#VALUE!</v>
      </c>
      <c r="DT140" s="57"/>
      <c r="DU140" s="58" t="str">
        <f>'[1]TKB-2'!DU141</f>
        <v/>
      </c>
      <c r="DV140" s="57"/>
      <c r="DW140" s="58" t="e">
        <f>'[1]TKB-2'!DW141</f>
        <v>#VALUE!</v>
      </c>
      <c r="DX140" s="57"/>
      <c r="DY140" s="58" t="e">
        <f>'[1]TKB-2'!DY141</f>
        <v>#VALUE!</v>
      </c>
      <c r="DZ140" s="57"/>
      <c r="EA140" s="58" t="e">
        <f>'[1]TKB-2'!EA141</f>
        <v>#VALUE!</v>
      </c>
      <c r="EB140" s="57"/>
      <c r="EC140" s="58" t="str">
        <f>'[1]TKB-2'!EC141</f>
        <v/>
      </c>
      <c r="ED140" s="57"/>
      <c r="EE140" s="58" t="e">
        <f>'[1]TKB-2'!EE141</f>
        <v>#VALUE!</v>
      </c>
      <c r="EF140" s="57"/>
      <c r="EG140" s="58" t="e">
        <f>'[1]TKB-2'!EG141</f>
        <v>#VALUE!</v>
      </c>
      <c r="EH140" s="57"/>
      <c r="EI140" s="58" t="e">
        <f>'[1]TKB-2'!EI141</f>
        <v>#VALUE!</v>
      </c>
      <c r="EJ140" s="57"/>
      <c r="EK140" s="58" t="str">
        <f>'[1]TKB-2'!EK141</f>
        <v/>
      </c>
      <c r="EL140" s="57"/>
      <c r="EM140" s="58" t="e">
        <f>'[1]TKB-2'!EM141</f>
        <v>#VALUE!</v>
      </c>
      <c r="EN140" s="57"/>
      <c r="EO140" s="58" t="e">
        <f>'[1]TKB-2'!EO141</f>
        <v>#VALUE!</v>
      </c>
      <c r="EP140" s="57"/>
      <c r="EQ140" s="58" t="str">
        <f>'[1]TKB-2'!EQ141</f>
        <v/>
      </c>
      <c r="ER140" s="57"/>
      <c r="ES140" s="58" t="str">
        <f>'[1]TKB-2'!ES141</f>
        <v/>
      </c>
      <c r="ET140" s="57"/>
      <c r="EU140" s="58" t="e">
        <f>'[1]TKB-2'!EU141</f>
        <v>#VALUE!</v>
      </c>
      <c r="EV140" s="57"/>
      <c r="EW140" s="58" t="str">
        <f>'[1]TKB-2'!EW141</f>
        <v/>
      </c>
      <c r="EX140" s="57"/>
      <c r="EY140" s="58" t="str">
        <f>'[1]TKB-2'!EY141</f>
        <v/>
      </c>
      <c r="EZ140" s="57"/>
      <c r="FA140" s="58" t="e">
        <f>'[1]TKB-2'!FA141</f>
        <v>#VALUE!</v>
      </c>
      <c r="FB140" s="57"/>
      <c r="FC140" s="58" t="str">
        <f>'[1]TKB-2'!FC141</f>
        <v/>
      </c>
      <c r="FD140" s="57"/>
      <c r="FE140" s="58" t="str">
        <f>'[1]TKB-2'!FE141</f>
        <v/>
      </c>
      <c r="FF140" s="57"/>
      <c r="FG140" s="58" t="str">
        <f>'[1]TKB-2'!FG141</f>
        <v/>
      </c>
      <c r="FH140" s="57"/>
      <c r="FI140" s="58" t="str">
        <f>'[1]TKB-2'!FI141</f>
        <v/>
      </c>
      <c r="FJ140" s="57"/>
      <c r="FK140" s="58" t="str">
        <f>'[1]TKB-2'!FK141</f>
        <v/>
      </c>
      <c r="FL140" s="57"/>
      <c r="FM140" s="58" t="str">
        <f>'[1]TKB-2'!FM141</f>
        <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297"/>
      <c r="B141" s="300"/>
      <c r="C141" s="303"/>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f>'[1]TKB-2'!V142</f>
        <v>0</v>
      </c>
      <c r="W141" s="60"/>
      <c r="X141" s="59">
        <f>'[1]TKB-2'!X142</f>
        <v>0</v>
      </c>
      <c r="Y141" s="60"/>
      <c r="Z141" s="59">
        <f>'[1]TKB-2'!Z142</f>
        <v>0</v>
      </c>
      <c r="AA141" s="60"/>
      <c r="AB141" s="59">
        <f>'[1]TKB-2'!AB142</f>
        <v>0</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f>'[1]TKB-2'!AR142</f>
        <v>0</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f>'[1]TKB-2'!BN142</f>
        <v>0</v>
      </c>
      <c r="BO141" s="60"/>
      <c r="BP141" s="59">
        <f>'[1]TKB-2'!BP142</f>
        <v>0</v>
      </c>
      <c r="BQ141" s="60"/>
      <c r="BR141" s="59">
        <f>'[1]TKB-2'!BR142</f>
        <v>0</v>
      </c>
      <c r="BS141" s="60"/>
      <c r="BT141" s="59">
        <f>'[1]TKB-2'!BT142</f>
        <v>0</v>
      </c>
      <c r="BU141" s="60"/>
      <c r="BV141" s="59">
        <f>'[1]TKB-2'!BV142</f>
        <v>0</v>
      </c>
      <c r="BW141" s="60"/>
      <c r="BX141" s="59">
        <f>'[1]TKB-2'!BX142</f>
        <v>0</v>
      </c>
      <c r="BY141" s="60"/>
      <c r="BZ141" s="59">
        <f>'[1]TKB-2'!BZ142</f>
        <v>0</v>
      </c>
      <c r="CA141" s="60"/>
      <c r="CB141" s="59">
        <f>'[1]TKB-2'!CB142</f>
        <v>0</v>
      </c>
      <c r="CC141" s="60"/>
      <c r="CD141" s="59">
        <f>'[1]TKB-2'!CD142</f>
        <v>0</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f>'[1]TKB-2'!EP142</f>
        <v>0</v>
      </c>
      <c r="EQ141" s="60"/>
      <c r="ER141" s="59">
        <f>'[1]TKB-2'!ER142</f>
        <v>0</v>
      </c>
      <c r="ES141" s="60"/>
      <c r="ET141" s="59">
        <f>'[1]TKB-2'!ET142</f>
        <v>0</v>
      </c>
      <c r="EU141" s="60"/>
      <c r="EV141" s="59">
        <f>'[1]TKB-2'!EV142</f>
        <v>0</v>
      </c>
      <c r="EW141" s="60"/>
      <c r="EX141" s="59">
        <f>'[1]TKB-2'!EX142</f>
        <v>0</v>
      </c>
      <c r="EY141" s="60"/>
      <c r="EZ141" s="59">
        <f>'[1]TKB-2'!EZ142</f>
        <v>0</v>
      </c>
      <c r="FA141" s="60"/>
      <c r="FB141" s="59">
        <f>'[1]TKB-2'!FB142</f>
        <v>0</v>
      </c>
      <c r="FC141" s="60"/>
      <c r="FD141" s="59">
        <f>'[1]TKB-2'!FD142</f>
        <v>0</v>
      </c>
      <c r="FE141" s="60"/>
      <c r="FF141" s="59">
        <f>'[1]TKB-2'!FF142</f>
        <v>0</v>
      </c>
      <c r="FG141" s="60"/>
      <c r="FH141" s="59">
        <f>'[1]TKB-2'!FH142</f>
        <v>0</v>
      </c>
      <c r="FI141" s="60"/>
      <c r="FJ141" s="59">
        <f>'[1]TKB-2'!FJ142</f>
        <v>0</v>
      </c>
      <c r="FK141" s="60"/>
      <c r="FL141" s="59">
        <f>'[1]TKB-2'!FL142</f>
        <v>0</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297"/>
      <c r="B142" s="300"/>
      <c r="C142" s="303"/>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
      </c>
      <c r="X142" s="61"/>
      <c r="Y142" s="62" t="str">
        <f>'[1]TKB-2'!Y143</f>
        <v/>
      </c>
      <c r="Z142" s="61"/>
      <c r="AA142" s="62" t="str">
        <f>'[1]TKB-2'!AA143</f>
        <v/>
      </c>
      <c r="AB142" s="61"/>
      <c r="AC142" s="62" t="str">
        <f>'[1]TKB-2'!AC143</f>
        <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
      </c>
      <c r="BP142" s="61"/>
      <c r="BQ142" s="62" t="str">
        <f>'[1]TKB-2'!BQ143</f>
        <v/>
      </c>
      <c r="BR142" s="61"/>
      <c r="BS142" s="62" t="str">
        <f>'[1]TKB-2'!BS143</f>
        <v/>
      </c>
      <c r="BT142" s="61"/>
      <c r="BU142" s="62" t="str">
        <f>'[1]TKB-2'!BU143</f>
        <v/>
      </c>
      <c r="BV142" s="61"/>
      <c r="BW142" s="62" t="str">
        <f>'[1]TKB-2'!BW143</f>
        <v/>
      </c>
      <c r="BX142" s="61"/>
      <c r="BY142" s="62" t="str">
        <f>'[1]TKB-2'!BY143</f>
        <v/>
      </c>
      <c r="BZ142" s="61"/>
      <c r="CA142" s="62" t="str">
        <f>'[1]TKB-2'!CA143</f>
        <v/>
      </c>
      <c r="CB142" s="61"/>
      <c r="CC142" s="62" t="str">
        <f>'[1]TKB-2'!CC143</f>
        <v/>
      </c>
      <c r="CD142" s="61"/>
      <c r="CE142" s="62" t="str">
        <f>'[1]TKB-2'!CE143</f>
        <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
      </c>
      <c r="ER142" s="61"/>
      <c r="ES142" s="62" t="str">
        <f>'[1]TKB-2'!ES143</f>
        <v/>
      </c>
      <c r="ET142" s="61"/>
      <c r="EU142" s="62" t="str">
        <f>'[1]TKB-2'!EU143</f>
        <v/>
      </c>
      <c r="EV142" s="61"/>
      <c r="EW142" s="62" t="str">
        <f>'[1]TKB-2'!EW143</f>
        <v/>
      </c>
      <c r="EX142" s="61"/>
      <c r="EY142" s="62" t="str">
        <f>'[1]TKB-2'!EY143</f>
        <v/>
      </c>
      <c r="EZ142" s="61"/>
      <c r="FA142" s="62" t="str">
        <f>'[1]TKB-2'!FA143</f>
        <v/>
      </c>
      <c r="FB142" s="61"/>
      <c r="FC142" s="62" t="str">
        <f>'[1]TKB-2'!FC143</f>
        <v/>
      </c>
      <c r="FD142" s="61"/>
      <c r="FE142" s="62" t="str">
        <f>'[1]TKB-2'!FE143</f>
        <v/>
      </c>
      <c r="FF142" s="61"/>
      <c r="FG142" s="62" t="str">
        <f>'[1]TKB-2'!FG143</f>
        <v/>
      </c>
      <c r="FH142" s="61"/>
      <c r="FI142" s="62" t="str">
        <f>'[1]TKB-2'!FI143</f>
        <v/>
      </c>
      <c r="FJ142" s="61"/>
      <c r="FK142" s="62" t="str">
        <f>'[1]TKB-2'!FK143</f>
        <v/>
      </c>
      <c r="FL142" s="61"/>
      <c r="FM142" s="62" t="str">
        <f>'[1]TKB-2'!FM143</f>
        <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297"/>
      <c r="B143" s="300"/>
      <c r="C143" s="303"/>
      <c r="D143" s="50">
        <v>0</v>
      </c>
      <c r="E143" s="295" t="s">
        <v>16</v>
      </c>
      <c r="F143" s="55">
        <f>'[1]TKB-2'!F144</f>
        <v>0</v>
      </c>
      <c r="G143" s="56"/>
      <c r="H143" s="55">
        <f>'[1]TKB-2'!H144</f>
        <v>0</v>
      </c>
      <c r="I143" s="56"/>
      <c r="J143" s="55">
        <f>'[1]TKB-2'!J144</f>
        <v>0</v>
      </c>
      <c r="K143" s="56"/>
      <c r="L143" s="55">
        <f>'[1]TKB-2'!L144</f>
        <v>0</v>
      </c>
      <c r="M143" s="56"/>
      <c r="N143" s="55">
        <f>'[1]TKB-2'!N144</f>
        <v>0</v>
      </c>
      <c r="O143" s="56"/>
      <c r="P143" s="55" t="str">
        <f>'[1]TKB-2'!P144</f>
        <v>btin</v>
      </c>
      <c r="Q143" s="56"/>
      <c r="R143" s="55" t="str">
        <f>'[1]TKB-2'!R144</f>
        <v>btin</v>
      </c>
      <c r="S143" s="56"/>
      <c r="T143" s="55" t="str">
        <f>'[1]TKB-2'!T144</f>
        <v>btin</v>
      </c>
      <c r="U143" s="56"/>
      <c r="V143" s="55" t="str">
        <f>'[1]TKB-2'!V144</f>
        <v>btin</v>
      </c>
      <c r="W143" s="56"/>
      <c r="X143" s="55">
        <f>'[1]TKB-2'!X144</f>
        <v>0</v>
      </c>
      <c r="Y143" s="56"/>
      <c r="Z143" s="55">
        <f>'[1]TKB-2'!Z144</f>
        <v>0</v>
      </c>
      <c r="AA143" s="56"/>
      <c r="AB143" s="55">
        <f>'[1]TKB-2'!AB144</f>
        <v>0</v>
      </c>
      <c r="AC143" s="56"/>
      <c r="AD143" s="55">
        <f>'[1]TKB-2'!AD144</f>
        <v>0</v>
      </c>
      <c r="AE143" s="56"/>
      <c r="AF143" s="55" t="str">
        <f>'[1]TKB-2'!AF144</f>
        <v>btin</v>
      </c>
      <c r="AG143" s="56"/>
      <c r="AH143" s="55" t="str">
        <f>'[1]TKB-2'!AH144</f>
        <v>btin</v>
      </c>
      <c r="AI143" s="56"/>
      <c r="AJ143" s="55" t="str">
        <f>'[1]TKB-2'!AJ144</f>
        <v>btin</v>
      </c>
      <c r="AK143" s="56"/>
      <c r="AL143" s="55" t="str">
        <f>'[1]TKB-2'!AL144</f>
        <v>btin</v>
      </c>
      <c r="AM143" s="56"/>
      <c r="AN143" s="55">
        <f>'[1]TKB-2'!AN144</f>
        <v>0</v>
      </c>
      <c r="AO143" s="56"/>
      <c r="AP143" s="55" t="str">
        <f>'[1]TKB-2'!AP144</f>
        <v>btin</v>
      </c>
      <c r="AQ143" s="56"/>
      <c r="AR143" s="55">
        <f>'[1]TKB-2'!AR144</f>
        <v>0</v>
      </c>
      <c r="AS143" s="56"/>
      <c r="AT143" s="55">
        <f>'[1]TKB-2'!AT144</f>
        <v>0</v>
      </c>
      <c r="AU143" s="56"/>
      <c r="AV143" s="55">
        <f>'[1]TKB-2'!AV144</f>
        <v>0</v>
      </c>
      <c r="AW143" s="56"/>
      <c r="AX143" s="55">
        <f>'[1]TKB-2'!AX144</f>
        <v>0</v>
      </c>
      <c r="AY143" s="56"/>
      <c r="AZ143" s="55" t="str">
        <f>'[1]TKB-2'!AZ144</f>
        <v>btin</v>
      </c>
      <c r="BA143" s="56"/>
      <c r="BB143" s="55" t="str">
        <f>'[1]TKB-2'!BB144</f>
        <v>btin</v>
      </c>
      <c r="BC143" s="56"/>
      <c r="BD143" s="55">
        <f>'[1]TKB-2'!BD144</f>
        <v>0</v>
      </c>
      <c r="BE143" s="56"/>
      <c r="BF143" s="55">
        <f>'[1]TKB-2'!BF144</f>
        <v>0</v>
      </c>
      <c r="BG143" s="56"/>
      <c r="BH143" s="55">
        <f>'[1]TKB-2'!BH144</f>
        <v>0</v>
      </c>
      <c r="BI143" s="56"/>
      <c r="BJ143" s="55" t="str">
        <f>'[1]TKB-2'!BJ144</f>
        <v>btin</v>
      </c>
      <c r="BK143" s="56"/>
      <c r="BL143" s="55">
        <f>'[1]TKB-2'!BL144</f>
        <v>0</v>
      </c>
      <c r="BM143" s="56"/>
      <c r="BN143" s="55">
        <f>'[1]TKB-2'!BN144</f>
        <v>0</v>
      </c>
      <c r="BO143" s="56"/>
      <c r="BP143" s="55">
        <f>'[1]TKB-2'!BP144</f>
        <v>0</v>
      </c>
      <c r="BQ143" s="56"/>
      <c r="BR143" s="55">
        <f>'[1]TKB-2'!BR144</f>
        <v>0</v>
      </c>
      <c r="BS143" s="56"/>
      <c r="BT143" s="55" t="str">
        <f>'[1]TKB-2'!BT144</f>
        <v>btin</v>
      </c>
      <c r="BU143" s="56"/>
      <c r="BV143" s="55" t="str">
        <f>'[1]TKB-2'!BV144</f>
        <v>btin</v>
      </c>
      <c r="BW143" s="56"/>
      <c r="BX143" s="55" t="str">
        <f>'[1]TKB-2'!BX144</f>
        <v>btin</v>
      </c>
      <c r="BY143" s="56"/>
      <c r="BZ143" s="55">
        <f>'[1]TKB-2'!BZ144</f>
        <v>0</v>
      </c>
      <c r="CA143" s="56"/>
      <c r="CB143" s="55" t="str">
        <f>'[1]TKB-2'!CB144</f>
        <v>btin</v>
      </c>
      <c r="CC143" s="56"/>
      <c r="CD143" s="55">
        <f>'[1]TKB-2'!CD144</f>
        <v>0</v>
      </c>
      <c r="CE143" s="56"/>
      <c r="CF143" s="55">
        <f>'[1]TKB-2'!CF144</f>
        <v>0</v>
      </c>
      <c r="CG143" s="56"/>
      <c r="CH143" s="55">
        <f>'[1]TKB-2'!CH144</f>
        <v>0</v>
      </c>
      <c r="CI143" s="56"/>
      <c r="CJ143" s="55">
        <f>'[1]TKB-2'!CJ144</f>
        <v>0</v>
      </c>
      <c r="CK143" s="56"/>
      <c r="CL143" s="55">
        <f>'[1]TKB-2'!CL144</f>
        <v>0</v>
      </c>
      <c r="CM143" s="56"/>
      <c r="CN143" s="55" t="str">
        <f>'[1]TKB-2'!CN144</f>
        <v>btin</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t="str">
        <f>'[1]TKB-2'!DB144</f>
        <v>btin</v>
      </c>
      <c r="DC143" s="56"/>
      <c r="DD143" s="55" t="str">
        <f>'[1]TKB-2'!DD144</f>
        <v>btin</v>
      </c>
      <c r="DE143" s="56"/>
      <c r="DF143" s="55" t="str">
        <f>'[1]TKB-2'!DF144</f>
        <v>btin</v>
      </c>
      <c r="DG143" s="56"/>
      <c r="DH143" s="55" t="str">
        <f>'[1]TKB-2'!DH144</f>
        <v>btin</v>
      </c>
      <c r="DI143" s="56"/>
      <c r="DJ143" s="55" t="str">
        <f>'[1]TKB-2'!DJ144</f>
        <v>btin</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f>'[1]TKB-2'!EB144</f>
        <v>0</v>
      </c>
      <c r="EC143" s="56"/>
      <c r="ED143" s="55">
        <f>'[1]TKB-2'!ED144</f>
        <v>0</v>
      </c>
      <c r="EE143" s="56"/>
      <c r="EF143" s="55">
        <f>'[1]TKB-2'!EF144</f>
        <v>0</v>
      </c>
      <c r="EG143" s="56"/>
      <c r="EH143" s="55">
        <f>'[1]TKB-2'!EH144</f>
        <v>0</v>
      </c>
      <c r="EI143" s="56"/>
      <c r="EJ143" s="55">
        <f>'[1]TKB-2'!EJ144</f>
        <v>0</v>
      </c>
      <c r="EK143" s="56"/>
      <c r="EL143" s="55">
        <f>'[1]TKB-2'!EL144</f>
        <v>0</v>
      </c>
      <c r="EM143" s="56"/>
      <c r="EN143" s="55">
        <f>'[1]TKB-2'!EN144</f>
        <v>0</v>
      </c>
      <c r="EO143" s="56"/>
      <c r="EP143" s="55" t="str">
        <f>'[1]TKB-2'!EP144</f>
        <v>btin</v>
      </c>
      <c r="EQ143" s="56"/>
      <c r="ER143" s="55" t="str">
        <f>'[1]TKB-2'!ER144</f>
        <v>btin</v>
      </c>
      <c r="ES143" s="56"/>
      <c r="ET143" s="55">
        <f>'[1]TKB-2'!ET144</f>
        <v>0</v>
      </c>
      <c r="EU143" s="56"/>
      <c r="EV143" s="55" t="str">
        <f>'[1]TKB-2'!EV144</f>
        <v>btin</v>
      </c>
      <c r="EW143" s="56"/>
      <c r="EX143" s="55" t="str">
        <f>'[1]TKB-2'!EX144</f>
        <v>btin</v>
      </c>
      <c r="EY143" s="56"/>
      <c r="EZ143" s="55">
        <f>'[1]TKB-2'!EZ144</f>
        <v>0</v>
      </c>
      <c r="FA143" s="56"/>
      <c r="FB143" s="55" t="str">
        <f>'[1]TKB-2'!FB144</f>
        <v>btin</v>
      </c>
      <c r="FC143" s="56"/>
      <c r="FD143" s="55" t="str">
        <f>'[1]TKB-2'!FD144</f>
        <v>btin</v>
      </c>
      <c r="FE143" s="56"/>
      <c r="FF143" s="55" t="str">
        <f>'[1]TKB-2'!FF144</f>
        <v>btin</v>
      </c>
      <c r="FG143" s="56"/>
      <c r="FH143" s="55" t="str">
        <f>'[1]TKB-2'!FH144</f>
        <v>btin</v>
      </c>
      <c r="FI143" s="56"/>
      <c r="FJ143" s="55" t="str">
        <f>'[1]TKB-2'!FJ144</f>
        <v>btin</v>
      </c>
      <c r="FK143" s="56"/>
      <c r="FL143" s="55" t="str">
        <f>'[1]TKB-2'!FL144</f>
        <v>btin</v>
      </c>
      <c r="FM143" s="56"/>
      <c r="FN143" s="55" t="str">
        <f>'[1]TKB-2'!FN144</f>
        <v>btin</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297"/>
      <c r="B144" s="300"/>
      <c r="C144" s="303"/>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e">
        <f>'[1]TKB-2'!Q145</f>
        <v>#VALUE!</v>
      </c>
      <c r="R144" s="63"/>
      <c r="S144" s="64" t="e">
        <f>'[1]TKB-2'!S145</f>
        <v>#VALUE!</v>
      </c>
      <c r="T144" s="63"/>
      <c r="U144" s="64" t="e">
        <f>'[1]TKB-2'!U145</f>
        <v>#VALUE!</v>
      </c>
      <c r="V144" s="63"/>
      <c r="W144" s="64" t="e">
        <f>'[1]TKB-2'!W145</f>
        <v>#VALUE!</v>
      </c>
      <c r="X144" s="63"/>
      <c r="Y144" s="64" t="str">
        <f>'[1]TKB-2'!Y145</f>
        <v/>
      </c>
      <c r="Z144" s="63"/>
      <c r="AA144" s="64" t="str">
        <f>'[1]TKB-2'!AA145</f>
        <v/>
      </c>
      <c r="AB144" s="63"/>
      <c r="AC144" s="64" t="str">
        <f>'[1]TKB-2'!AC145</f>
        <v/>
      </c>
      <c r="AD144" s="63"/>
      <c r="AE144" s="64" t="str">
        <f>'[1]TKB-2'!AE145</f>
        <v/>
      </c>
      <c r="AF144" s="63"/>
      <c r="AG144" s="64" t="e">
        <f>'[1]TKB-2'!AG145</f>
        <v>#VALUE!</v>
      </c>
      <c r="AH144" s="63"/>
      <c r="AI144" s="64" t="e">
        <f>'[1]TKB-2'!AI145</f>
        <v>#VALUE!</v>
      </c>
      <c r="AJ144" s="63"/>
      <c r="AK144" s="64" t="e">
        <f>'[1]TKB-2'!AK145</f>
        <v>#VALUE!</v>
      </c>
      <c r="AL144" s="63"/>
      <c r="AM144" s="64" t="e">
        <f>'[1]TKB-2'!AM145</f>
        <v>#VALUE!</v>
      </c>
      <c r="AN144" s="63"/>
      <c r="AO144" s="64" t="str">
        <f>'[1]TKB-2'!AO145</f>
        <v/>
      </c>
      <c r="AP144" s="63"/>
      <c r="AQ144" s="64" t="e">
        <f>'[1]TKB-2'!AQ145</f>
        <v>#VALUE!</v>
      </c>
      <c r="AR144" s="63"/>
      <c r="AS144" s="64" t="str">
        <f>'[1]TKB-2'!AS145</f>
        <v/>
      </c>
      <c r="AT144" s="63"/>
      <c r="AU144" s="64" t="str">
        <f>'[1]TKB-2'!AU145</f>
        <v/>
      </c>
      <c r="AV144" s="63"/>
      <c r="AW144" s="64" t="str">
        <f>'[1]TKB-2'!AW145</f>
        <v/>
      </c>
      <c r="AX144" s="63"/>
      <c r="AY144" s="64" t="str">
        <f>'[1]TKB-2'!AY145</f>
        <v/>
      </c>
      <c r="AZ144" s="63"/>
      <c r="BA144" s="64" t="e">
        <f>'[1]TKB-2'!BA145</f>
        <v>#VALUE!</v>
      </c>
      <c r="BB144" s="63"/>
      <c r="BC144" s="64" t="e">
        <f>'[1]TKB-2'!BC145</f>
        <v>#VALUE!</v>
      </c>
      <c r="BD144" s="63"/>
      <c r="BE144" s="64" t="str">
        <f>'[1]TKB-2'!BE145</f>
        <v/>
      </c>
      <c r="BF144" s="63"/>
      <c r="BG144" s="64" t="str">
        <f>'[1]TKB-2'!BG145</f>
        <v/>
      </c>
      <c r="BH144" s="63"/>
      <c r="BI144" s="64" t="str">
        <f>'[1]TKB-2'!BI145</f>
        <v/>
      </c>
      <c r="BJ144" s="63"/>
      <c r="BK144" s="64" t="e">
        <f>'[1]TKB-2'!BK145</f>
        <v>#VALUE!</v>
      </c>
      <c r="BL144" s="63"/>
      <c r="BM144" s="64" t="str">
        <f>'[1]TKB-2'!BM145</f>
        <v/>
      </c>
      <c r="BN144" s="63"/>
      <c r="BO144" s="64" t="str">
        <f>'[1]TKB-2'!BO145</f>
        <v/>
      </c>
      <c r="BP144" s="63"/>
      <c r="BQ144" s="64" t="str">
        <f>'[1]TKB-2'!BQ145</f>
        <v/>
      </c>
      <c r="BR144" s="63"/>
      <c r="BS144" s="64" t="str">
        <f>'[1]TKB-2'!BS145</f>
        <v/>
      </c>
      <c r="BT144" s="63"/>
      <c r="BU144" s="64" t="e">
        <f>'[1]TKB-2'!BU145</f>
        <v>#VALUE!</v>
      </c>
      <c r="BV144" s="63"/>
      <c r="BW144" s="64" t="e">
        <f>'[1]TKB-2'!BW145</f>
        <v>#VALUE!</v>
      </c>
      <c r="BX144" s="63"/>
      <c r="BY144" s="64" t="e">
        <f>'[1]TKB-2'!BY145</f>
        <v>#VALUE!</v>
      </c>
      <c r="BZ144" s="63"/>
      <c r="CA144" s="64" t="str">
        <f>'[1]TKB-2'!CA145</f>
        <v/>
      </c>
      <c r="CB144" s="63"/>
      <c r="CC144" s="64" t="e">
        <f>'[1]TKB-2'!CC145</f>
        <v>#VALUE!</v>
      </c>
      <c r="CD144" s="63"/>
      <c r="CE144" s="64" t="str">
        <f>'[1]TKB-2'!CE145</f>
        <v/>
      </c>
      <c r="CF144" s="63"/>
      <c r="CG144" s="64" t="str">
        <f>'[1]TKB-2'!CG145</f>
        <v/>
      </c>
      <c r="CH144" s="63"/>
      <c r="CI144" s="64" t="str">
        <f>'[1]TKB-2'!CI145</f>
        <v/>
      </c>
      <c r="CJ144" s="63"/>
      <c r="CK144" s="64" t="str">
        <f>'[1]TKB-2'!CK145</f>
        <v/>
      </c>
      <c r="CL144" s="63"/>
      <c r="CM144" s="64" t="str">
        <f>'[1]TKB-2'!CM145</f>
        <v/>
      </c>
      <c r="CN144" s="63"/>
      <c r="CO144" s="64" t="e">
        <f>'[1]TKB-2'!CO145</f>
        <v>#VALUE!</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e">
        <f>'[1]TKB-2'!DC145</f>
        <v>#VALUE!</v>
      </c>
      <c r="DD144" s="63"/>
      <c r="DE144" s="64" t="e">
        <f>'[1]TKB-2'!DE145</f>
        <v>#VALUE!</v>
      </c>
      <c r="DF144" s="63"/>
      <c r="DG144" s="64" t="e">
        <f>'[1]TKB-2'!DG145</f>
        <v>#VALUE!</v>
      </c>
      <c r="DH144" s="63"/>
      <c r="DI144" s="64" t="e">
        <f>'[1]TKB-2'!DI145</f>
        <v>#VALUE!</v>
      </c>
      <c r="DJ144" s="63"/>
      <c r="DK144" s="64" t="e">
        <f>'[1]TKB-2'!DK145</f>
        <v>#VALUE!</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
      </c>
      <c r="ED144" s="63"/>
      <c r="EE144" s="64" t="str">
        <f>'[1]TKB-2'!EE145</f>
        <v/>
      </c>
      <c r="EF144" s="63"/>
      <c r="EG144" s="64" t="str">
        <f>'[1]TKB-2'!EG145</f>
        <v/>
      </c>
      <c r="EH144" s="63"/>
      <c r="EI144" s="64" t="str">
        <f>'[1]TKB-2'!EI145</f>
        <v/>
      </c>
      <c r="EJ144" s="63"/>
      <c r="EK144" s="64" t="str">
        <f>'[1]TKB-2'!EK145</f>
        <v/>
      </c>
      <c r="EL144" s="63"/>
      <c r="EM144" s="64" t="str">
        <f>'[1]TKB-2'!EM145</f>
        <v/>
      </c>
      <c r="EN144" s="63"/>
      <c r="EO144" s="64" t="str">
        <f>'[1]TKB-2'!EO145</f>
        <v/>
      </c>
      <c r="EP144" s="63"/>
      <c r="EQ144" s="64" t="e">
        <f>'[1]TKB-2'!EQ145</f>
        <v>#VALUE!</v>
      </c>
      <c r="ER144" s="63"/>
      <c r="ES144" s="64" t="e">
        <f>'[1]TKB-2'!ES145</f>
        <v>#VALUE!</v>
      </c>
      <c r="ET144" s="63"/>
      <c r="EU144" s="64" t="str">
        <f>'[1]TKB-2'!EU145</f>
        <v/>
      </c>
      <c r="EV144" s="63"/>
      <c r="EW144" s="64" t="e">
        <f>'[1]TKB-2'!EW145</f>
        <v>#VALUE!</v>
      </c>
      <c r="EX144" s="63"/>
      <c r="EY144" s="64" t="e">
        <f>'[1]TKB-2'!EY145</f>
        <v>#VALUE!</v>
      </c>
      <c r="EZ144" s="63"/>
      <c r="FA144" s="64" t="str">
        <f>'[1]TKB-2'!FA145</f>
        <v/>
      </c>
      <c r="FB144" s="63"/>
      <c r="FC144" s="64" t="e">
        <f>'[1]TKB-2'!FC145</f>
        <v>#VALUE!</v>
      </c>
      <c r="FD144" s="63"/>
      <c r="FE144" s="64" t="e">
        <f>'[1]TKB-2'!FE145</f>
        <v>#VALUE!</v>
      </c>
      <c r="FF144" s="63"/>
      <c r="FG144" s="64" t="e">
        <f>'[1]TKB-2'!FG145</f>
        <v>#VALUE!</v>
      </c>
      <c r="FH144" s="63"/>
      <c r="FI144" s="64" t="e">
        <f>'[1]TKB-2'!FI145</f>
        <v>#VALUE!</v>
      </c>
      <c r="FJ144" s="63"/>
      <c r="FK144" s="64" t="e">
        <f>'[1]TKB-2'!FK145</f>
        <v>#VALUE!</v>
      </c>
      <c r="FL144" s="63"/>
      <c r="FM144" s="64" t="e">
        <f>'[1]TKB-2'!FM145</f>
        <v>#VALUE!</v>
      </c>
      <c r="FN144" s="63"/>
      <c r="FO144" s="64" t="e">
        <f>'[1]TKB-2'!FO145</f>
        <v>#VALUE!</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297"/>
      <c r="B145" s="300"/>
      <c r="C145" s="303"/>
      <c r="D145" s="39">
        <v>0</v>
      </c>
      <c r="E145" s="293"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f>'[1]TKB-2'!AD146</f>
        <v>0</v>
      </c>
      <c r="AE145" s="58"/>
      <c r="AF145" s="57">
        <f>'[1]TKB-2'!AF146</f>
        <v>0</v>
      </c>
      <c r="AG145" s="58"/>
      <c r="AH145" s="57">
        <f>'[1]TKB-2'!AH146</f>
        <v>0</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f>'[1]TKB-2'!BF146</f>
        <v>0</v>
      </c>
      <c r="BG145" s="58"/>
      <c r="BH145" s="57">
        <f>'[1]TKB-2'!BH146</f>
        <v>0</v>
      </c>
      <c r="BI145" s="58"/>
      <c r="BJ145" s="57">
        <f>'[1]TKB-2'!BJ146</f>
        <v>0</v>
      </c>
      <c r="BK145" s="58"/>
      <c r="BL145" s="57">
        <f>'[1]TKB-2'!BL146</f>
        <v>0</v>
      </c>
      <c r="BM145" s="58"/>
      <c r="BN145" s="57">
        <f>'[1]TKB-2'!BN146</f>
        <v>0</v>
      </c>
      <c r="BO145" s="58"/>
      <c r="BP145" s="57">
        <f>'[1]TKB-2'!BP146</f>
        <v>0</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f>'[1]TKB-2'!EB146</f>
        <v>0</v>
      </c>
      <c r="EC145" s="58"/>
      <c r="ED145" s="57">
        <f>'[1]TKB-2'!ED146</f>
        <v>0</v>
      </c>
      <c r="EE145" s="58"/>
      <c r="EF145" s="57">
        <f>'[1]TKB-2'!EF146</f>
        <v>0</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297"/>
      <c r="B146" s="300"/>
      <c r="C146" s="303"/>
      <c r="D146" s="47">
        <v>0</v>
      </c>
      <c r="E146" s="294"/>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
      </c>
      <c r="AF146" s="61"/>
      <c r="AG146" s="62" t="str">
        <f>'[1]TKB-2'!AG147</f>
        <v/>
      </c>
      <c r="AH146" s="61"/>
      <c r="AI146" s="62" t="str">
        <f>'[1]TKB-2'!AI147</f>
        <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
      </c>
      <c r="BH146" s="61"/>
      <c r="BI146" s="62" t="str">
        <f>'[1]TKB-2'!BI147</f>
        <v/>
      </c>
      <c r="BJ146" s="61"/>
      <c r="BK146" s="62" t="str">
        <f>'[1]TKB-2'!BK147</f>
        <v/>
      </c>
      <c r="BL146" s="61"/>
      <c r="BM146" s="62" t="str">
        <f>'[1]TKB-2'!BM147</f>
        <v/>
      </c>
      <c r="BN146" s="61"/>
      <c r="BO146" s="62" t="str">
        <f>'[1]TKB-2'!BO147</f>
        <v/>
      </c>
      <c r="BP146" s="61"/>
      <c r="BQ146" s="62" t="str">
        <f>'[1]TKB-2'!BQ147</f>
        <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
      </c>
      <c r="ED146" s="61"/>
      <c r="EE146" s="62" t="str">
        <f>'[1]TKB-2'!EE147</f>
        <v/>
      </c>
      <c r="EF146" s="61"/>
      <c r="EG146" s="62" t="str">
        <f>'[1]TKB-2'!EG147</f>
        <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297"/>
      <c r="B147" s="300"/>
      <c r="C147" s="303"/>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297"/>
      <c r="B148" s="301"/>
      <c r="C148" s="304"/>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297"/>
      <c r="B149" s="299" t="str">
        <f>'[3]TKB TUAN'!B149:B158</f>
        <v>CN</v>
      </c>
      <c r="C149" s="302">
        <f>C139+1</f>
        <v>45676</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297"/>
      <c r="B150" s="300"/>
      <c r="C150" s="303"/>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297"/>
      <c r="B151" s="300"/>
      <c r="C151" s="303"/>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297"/>
      <c r="B152" s="300"/>
      <c r="C152" s="303"/>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297"/>
      <c r="B153" s="300"/>
      <c r="C153" s="303"/>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297"/>
      <c r="B154" s="300"/>
      <c r="C154" s="303"/>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297"/>
      <c r="B155" s="300"/>
      <c r="C155" s="303"/>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297"/>
      <c r="B156" s="300"/>
      <c r="C156" s="303"/>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297"/>
      <c r="B157" s="300"/>
      <c r="C157" s="303"/>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298"/>
      <c r="B158" s="301"/>
      <c r="C158" s="304"/>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D20XDK1</v>
      </c>
      <c r="G1" s="33">
        <f>'[1]TKB-1'!G2</f>
        <v>0</v>
      </c>
      <c r="H1" s="32" t="str">
        <f>'[1]TKB-1'!H2</f>
        <v>D20XDK2</v>
      </c>
      <c r="I1" s="33">
        <f>'[1]TKB-1'!I2</f>
        <v>0</v>
      </c>
      <c r="J1" s="32" t="str">
        <f>'[1]TKB-1'!J2</f>
        <v>D20XDK3</v>
      </c>
      <c r="K1" s="33">
        <f>'[1]TKB-1'!K2</f>
        <v>0</v>
      </c>
      <c r="L1" s="32" t="str">
        <f>'[1]TKB-1'!L2</f>
        <v>D20XDK4</v>
      </c>
      <c r="M1" s="33">
        <f>'[1]TKB-1'!M2</f>
        <v>0</v>
      </c>
      <c r="N1" s="32" t="str">
        <f>'[1]TKB-1'!N2</f>
        <v>D20XDK5</v>
      </c>
      <c r="O1" s="33">
        <f>'[1]TKB-1'!O2</f>
        <v>0</v>
      </c>
      <c r="P1" s="32" t="str">
        <f>'[1]TKB-1'!P2</f>
        <v>D21XDK1</v>
      </c>
      <c r="Q1" s="33">
        <f>'[1]TKB-1'!Q2</f>
        <v>0</v>
      </c>
      <c r="R1" s="32" t="str">
        <f>'[1]TKB-1'!R2</f>
        <v>D21XDK2</v>
      </c>
      <c r="S1" s="33">
        <f>'[1]TKB-1'!S2</f>
        <v>0</v>
      </c>
      <c r="T1" s="32" t="str">
        <f>'[1]TKB-1'!T2</f>
        <v>D21XDK3</v>
      </c>
      <c r="U1" s="33">
        <f>'[1]TKB-1'!U2</f>
        <v>0</v>
      </c>
      <c r="V1" s="32" t="str">
        <f>'[1]TKB-1'!V2</f>
        <v>D21XDK4</v>
      </c>
      <c r="W1" s="33">
        <f>'[1]TKB-1'!W2</f>
        <v>0</v>
      </c>
      <c r="X1" s="32" t="str">
        <f>'[1]TKB-1'!X2</f>
        <v>D22XDK1</v>
      </c>
      <c r="Y1" s="33">
        <f>'[1]TKB-1'!Y2</f>
        <v>0</v>
      </c>
      <c r="Z1" s="32" t="str">
        <f>'[1]TKB-1'!Z2</f>
        <v>D22XDK2</v>
      </c>
      <c r="AA1" s="33">
        <f>'[1]TKB-1'!AA2</f>
        <v>0</v>
      </c>
      <c r="AB1" s="32" t="str">
        <f>'[1]TKB-1'!AB2</f>
        <v>D22XDK3</v>
      </c>
      <c r="AC1" s="33">
        <f>'[1]TKB-1'!AC2</f>
        <v>0</v>
      </c>
      <c r="AD1" s="32" t="str">
        <f>'[1]TKB-1'!AD2</f>
        <v>D22XDK4</v>
      </c>
      <c r="AE1" s="33">
        <f>'[1]TKB-1'!AE2</f>
        <v>0</v>
      </c>
      <c r="AF1" s="32" t="str">
        <f>'[1]TKB-1'!AF2</f>
        <v>D23XDK1</v>
      </c>
      <c r="AG1" s="33">
        <f>'[1]TKB-1'!AG2</f>
        <v>0</v>
      </c>
      <c r="AH1" s="32" t="str">
        <f>'[1]TKB-1'!AH2</f>
        <v>D23XDK2</v>
      </c>
      <c r="AI1" s="33">
        <f>'[1]TKB-1'!AI2</f>
        <v>0</v>
      </c>
      <c r="AJ1" s="32" t="str">
        <f>'[1]TKB-1'!AJ2</f>
        <v>D23XDK3</v>
      </c>
      <c r="AK1" s="33">
        <f>'[1]TKB-1'!AK2</f>
        <v>0</v>
      </c>
      <c r="AL1" s="32" t="str">
        <f>'[1]TKB-1'!AL2</f>
        <v>D23XDK4</v>
      </c>
      <c r="AM1" s="33">
        <f>'[1]TKB-1'!AM2</f>
        <v>0</v>
      </c>
      <c r="AN1" s="32" t="str">
        <f>'[1]TKB-1'!AN2</f>
        <v>D20KTR1</v>
      </c>
      <c r="AO1" s="33">
        <f>'[1]TKB-1'!AO2</f>
        <v>0</v>
      </c>
      <c r="AP1" s="32" t="str">
        <f>'[1]TKB-1'!AP2</f>
        <v>D21KTR1</v>
      </c>
      <c r="AQ1" s="33">
        <f>'[1]TKB-1'!AQ2</f>
        <v>0</v>
      </c>
      <c r="AR1" s="32" t="str">
        <f>'[1]TKB-1'!AR2</f>
        <v>D21KNT1</v>
      </c>
      <c r="AS1" s="33">
        <f>'[1]TKB-1'!AS2</f>
        <v>0</v>
      </c>
      <c r="AT1" s="32" t="str">
        <f>'[1]TKB-1'!AT2</f>
        <v>D22KTR1</v>
      </c>
      <c r="AU1" s="33">
        <f>'[1]TKB-1'!AU2</f>
        <v>0</v>
      </c>
      <c r="AV1" s="32" t="str">
        <f>'[1]TKB-1'!AV2</f>
        <v>D22KNT1</v>
      </c>
      <c r="AW1" s="33">
        <f>'[1]TKB-1'!AW2</f>
        <v>0</v>
      </c>
      <c r="AX1" s="32" t="str">
        <f>'[1]TKB-1'!AX2</f>
        <v>D22QDC1</v>
      </c>
      <c r="AY1" s="33">
        <f>'[1]TKB-1'!AY2</f>
        <v>0</v>
      </c>
      <c r="AZ1" s="32" t="str">
        <f>'[1]TKB-1'!AZ2</f>
        <v>D23KTR1</v>
      </c>
      <c r="BA1" s="33">
        <f>'[1]TKB-1'!BA2</f>
        <v>0</v>
      </c>
      <c r="BB1" s="32" t="str">
        <f>'[1]TKB-1'!BB2</f>
        <v>D23KNT1</v>
      </c>
      <c r="BC1" s="33">
        <f>'[1]TKB-1'!BC2</f>
        <v>0</v>
      </c>
      <c r="BD1" s="32" t="str">
        <f>'[1]TKB-1'!BD2</f>
        <v>D23QDC1</v>
      </c>
      <c r="BE1" s="33">
        <f>'[1]TKB-1'!BE2</f>
        <v>0</v>
      </c>
      <c r="BF1" s="32" t="str">
        <f>'[1]TKB-1'!BF2</f>
        <v>D20CDK1</v>
      </c>
      <c r="BG1" s="33">
        <f>'[1]TKB-1'!BG2</f>
        <v>0</v>
      </c>
      <c r="BH1" s="32" t="str">
        <f>'[1]TKB-1'!BH2</f>
        <v>D21CDK1</v>
      </c>
      <c r="BI1" s="33">
        <f>'[1]TKB-1'!BI2</f>
        <v>0</v>
      </c>
      <c r="BJ1" s="32" t="str">
        <f>'[1]TKB-1'!BJ2</f>
        <v>D22CDK1</v>
      </c>
      <c r="BK1" s="33">
        <f>'[1]TKB-1'!BK2</f>
        <v>0</v>
      </c>
      <c r="BL1" s="32" t="str">
        <f>'[1]TKB-1'!BL2</f>
        <v>D23CDK1</v>
      </c>
      <c r="BM1" s="33">
        <f>'[1]TKB-1'!BM2</f>
        <v>0</v>
      </c>
      <c r="BN1" s="32" t="str">
        <f>'[1]TKB-1'!BN2</f>
        <v>D20CNK1</v>
      </c>
      <c r="BO1" s="33">
        <f>'[1]TKB-1'!BO2</f>
        <v>0</v>
      </c>
      <c r="BP1" s="32" t="str">
        <f>'[1]TKB-1'!BP2</f>
        <v>D20XCK1</v>
      </c>
      <c r="BQ1" s="33">
        <f>'[1]TKB-1'!BQ2</f>
        <v>0</v>
      </c>
      <c r="BR1" s="32" t="str">
        <f>'[1]TKB-1'!BR2</f>
        <v>D21XCK1</v>
      </c>
      <c r="BS1" s="33">
        <f>'[1]TKB-1'!BS2</f>
        <v>0</v>
      </c>
      <c r="BT1" s="32" t="str">
        <f>'[1]TKB-1'!BT2</f>
        <v>D21CNK1</v>
      </c>
      <c r="BU1" s="33">
        <f>'[1]TKB-1'!BU2</f>
        <v>0</v>
      </c>
      <c r="BV1" s="32" t="str">
        <f>'[1]TKB-1'!BV2</f>
        <v>D22XCK1</v>
      </c>
      <c r="BW1" s="33">
        <f>'[1]TKB-1'!BW2</f>
        <v>0</v>
      </c>
      <c r="BX1" s="32" t="str">
        <f>'[1]TKB-1'!BX2</f>
        <v>D23CNK1</v>
      </c>
      <c r="BY1" s="33">
        <f>'[1]TKB-1'!BY2</f>
        <v>0</v>
      </c>
      <c r="BZ1" s="32" t="str">
        <f>'[1]TKB-1'!BZ2</f>
        <v>D21CTC1</v>
      </c>
      <c r="CA1" s="33">
        <f>'[1]TKB-1'!CA2</f>
        <v>0</v>
      </c>
      <c r="CB1" s="32" t="str">
        <f>'[1]TKB-1'!CB2</f>
        <v>D22CTC1</v>
      </c>
      <c r="CC1" s="33">
        <f>'[1]TKB-1'!CC2</f>
        <v>0</v>
      </c>
      <c r="CD1" s="32" t="str">
        <f>'[1]TKB-1'!CD2</f>
        <v>D23CTC1</v>
      </c>
      <c r="CE1" s="33">
        <f>'[1]TKB-1'!CE2</f>
        <v>0</v>
      </c>
      <c r="CF1" s="32" t="str">
        <f>'[1]TKB-1'!CF2</f>
        <v>D23CTC2</v>
      </c>
      <c r="CG1" s="33">
        <f>'[1]TKB-1'!CG2</f>
        <v>0</v>
      </c>
      <c r="CH1" s="32" t="str">
        <f>'[1]TKB-1'!CH2</f>
        <v>D23COK1</v>
      </c>
      <c r="CI1" s="33">
        <f>'[1]TKB-1'!CI2</f>
        <v>0</v>
      </c>
      <c r="CJ1" s="32" t="str">
        <f>'[1]TKB-1'!CJ2</f>
        <v>D23COK2</v>
      </c>
      <c r="CK1" s="33">
        <f>'[1]TKB-1'!CK2</f>
        <v>0</v>
      </c>
      <c r="CL1" s="32" t="str">
        <f>'[1]TKB-1'!CL2</f>
        <v>D23COK3</v>
      </c>
      <c r="CM1" s="33">
        <f>'[1]TKB-1'!CM2</f>
        <v>0</v>
      </c>
      <c r="CN1" s="32" t="str">
        <f>'[1]TKB-1'!CN2</f>
        <v>D23TDK1</v>
      </c>
      <c r="CO1" s="33">
        <f>'[1]TKB-1'!CO2</f>
        <v>0</v>
      </c>
      <c r="CP1" s="32" t="str">
        <f>'[1]TKB-1'!CP2</f>
        <v>D23XNK1</v>
      </c>
      <c r="CQ1" s="33">
        <f>'[1]TKB-1'!CQ2</f>
        <v>0</v>
      </c>
      <c r="CR1" s="32" t="str">
        <f>'[1]TKB-1'!CR2</f>
        <v>D21KDC1</v>
      </c>
      <c r="CS1" s="33">
        <f>'[1]TKB-1'!CS2</f>
        <v>0</v>
      </c>
      <c r="CT1" s="32" t="str">
        <f>'[1]TKB-1'!CT2</f>
        <v>D21KXC1</v>
      </c>
      <c r="CU1" s="33">
        <f>'[1]TKB-1'!CU2</f>
        <v>0</v>
      </c>
      <c r="CV1" s="32" t="str">
        <f>'[1]TKB-1'!CV2</f>
        <v>D21QXC1</v>
      </c>
      <c r="CW1" s="33">
        <f>'[1]TKB-1'!CW2</f>
        <v>0</v>
      </c>
      <c r="CX1" s="32" t="str">
        <f>'[1]TKB-1'!CX2</f>
        <v>D21QHC1</v>
      </c>
      <c r="CY1" s="33">
        <f>'[1]TKB-1'!CY2</f>
        <v>0</v>
      </c>
      <c r="CZ1" s="32" t="str">
        <f>'[1]TKB-1'!CZ2</f>
        <v>D21QLC1</v>
      </c>
      <c r="DA1" s="33">
        <f>'[1]TKB-1'!DA2</f>
        <v>0</v>
      </c>
      <c r="DB1" s="32" t="str">
        <f>'[1]TKB-1'!DB2</f>
        <v>D22KDC1</v>
      </c>
      <c r="DC1" s="33">
        <f>'[1]TKB-1'!DC2</f>
        <v>0</v>
      </c>
      <c r="DD1" s="32" t="str">
        <f>'[1]TKB-1'!DD2</f>
        <v>D22KXC1</v>
      </c>
      <c r="DE1" s="33">
        <f>'[1]TKB-1'!DE2</f>
        <v>0</v>
      </c>
      <c r="DF1" s="32" t="str">
        <f>'[1]TKB-1'!DF2</f>
        <v>D22QXC1</v>
      </c>
      <c r="DG1" s="33">
        <f>'[1]TKB-1'!DG2</f>
        <v>0</v>
      </c>
      <c r="DH1" s="32" t="str">
        <f>'[1]TKB-1'!DH2</f>
        <v>D22QHC1</v>
      </c>
      <c r="DI1" s="33">
        <f>'[1]TKB-1'!DI2</f>
        <v>0</v>
      </c>
      <c r="DJ1" s="32" t="str">
        <f>'[1]TKB-1'!DJ2</f>
        <v>D22QSC1</v>
      </c>
      <c r="DK1" s="33">
        <f>'[1]TKB-1'!DK2</f>
        <v>0</v>
      </c>
      <c r="DL1" s="32" t="str">
        <f>'[1]TKB-1'!DL2</f>
        <v>D23KDC1</v>
      </c>
      <c r="DM1" s="33">
        <f>'[1]TKB-1'!DM2</f>
        <v>0</v>
      </c>
      <c r="DN1" s="32" t="str">
        <f>'[1]TKB-1'!DN2</f>
        <v>D23KXC1</v>
      </c>
      <c r="DO1" s="33">
        <f>'[1]TKB-1'!DO2</f>
        <v>0</v>
      </c>
      <c r="DP1" s="32" t="str">
        <f>'[1]TKB-1'!DP2</f>
        <v>D23QXC1</v>
      </c>
      <c r="DQ1" s="33">
        <f>'[1]TKB-1'!DQ2</f>
        <v>0</v>
      </c>
      <c r="DR1" s="32" t="str">
        <f>'[1]TKB-1'!DR2</f>
        <v>D23QHC1</v>
      </c>
      <c r="DS1" s="33">
        <f>'[1]TKB-1'!DS2</f>
        <v>0</v>
      </c>
      <c r="DT1" s="32" t="str">
        <f>'[1]TKB-1'!DT2</f>
        <v>D23QLC1</v>
      </c>
      <c r="DU1" s="33">
        <f>'[1]TKB-1'!DU2</f>
        <v>0</v>
      </c>
      <c r="DV1" s="32" t="str">
        <f>'[1]TKB-1'!DV2</f>
        <v>D23QSC1</v>
      </c>
      <c r="DW1" s="33">
        <f>'[1]TKB-1'!DW2</f>
        <v>0</v>
      </c>
      <c r="DX1" s="32" t="str">
        <f>'[1]TKB-1'!DX2</f>
        <v>D23TNC1</v>
      </c>
      <c r="DY1" s="33">
        <f>'[1]TKB-1'!DY2</f>
        <v>0</v>
      </c>
      <c r="DZ1" s="32" t="str">
        <f>'[1]TKB-1'!DZ2</f>
        <v>D23LQC1</v>
      </c>
      <c r="EA1" s="33">
        <f>'[1]TKB-1'!EA2</f>
        <v>0</v>
      </c>
      <c r="EB1" s="32" t="str">
        <f>'[1]TKB-1'!EB2</f>
        <v>D23CTC4</v>
      </c>
      <c r="EC1" s="33">
        <f>'[1]TKB-1'!EC2</f>
        <v>0</v>
      </c>
      <c r="ED1" s="32" t="str">
        <f>'[1]TKB-1'!ED2</f>
        <v>D24XDK1</v>
      </c>
      <c r="EE1" s="33">
        <f>'[1]TKB-1'!EE2</f>
        <v>0</v>
      </c>
      <c r="EF1" s="32" t="str">
        <f>'[1]TKB-1'!EF2</f>
        <v>D24XDK2</v>
      </c>
      <c r="EG1" s="33">
        <f>'[1]TKB-1'!EG2</f>
        <v>0</v>
      </c>
      <c r="EH1" s="32" t="str">
        <f>'[1]TKB-1'!EH2</f>
        <v>D24XDK3</v>
      </c>
      <c r="EI1" s="33">
        <f>'[1]TKB-1'!EI2</f>
        <v>0</v>
      </c>
      <c r="EJ1" s="32" t="str">
        <f>'[1]TKB-1'!EJ2</f>
        <v>D24XDK4</v>
      </c>
      <c r="EK1" s="33">
        <f>'[1]TKB-1'!EK2</f>
        <v>0</v>
      </c>
      <c r="EL1" s="32" t="str">
        <f>'[1]TKB-1'!EL2</f>
        <v>D24KTR1</v>
      </c>
      <c r="EM1" s="33">
        <f>'[1]TKB-1'!EM2</f>
        <v>0</v>
      </c>
      <c r="EN1" s="32" t="str">
        <f>'[1]TKB-1'!EN2</f>
        <v>D24KNT1</v>
      </c>
      <c r="EO1" s="33">
        <f>'[1]TKB-1'!EO2</f>
        <v>0</v>
      </c>
      <c r="EP1" s="32" t="str">
        <f>'[1]TKB-1'!EP2</f>
        <v>D24CTC1</v>
      </c>
      <c r="EQ1" s="33">
        <f>'[1]TKB-1'!EQ2</f>
        <v>0</v>
      </c>
      <c r="ER1" s="32" t="str">
        <f>'[1]TKB-1'!ER2</f>
        <v>D24CDK1</v>
      </c>
      <c r="ES1" s="33">
        <f>'[1]TKB-1'!ES2</f>
        <v>0</v>
      </c>
      <c r="ET1" s="32" t="str">
        <f>'[1]TKB-1'!ET2</f>
        <v>D24CNK1</v>
      </c>
      <c r="EU1" s="33">
        <f>'[1]TKB-1'!EU2</f>
        <v>0</v>
      </c>
      <c r="EV1" s="32" t="str">
        <f>'[1]TKB-1'!EV2</f>
        <v>D24COK1</v>
      </c>
      <c r="EW1" s="33">
        <f>'[1]TKB-1'!EW2</f>
        <v>0</v>
      </c>
      <c r="EX1" s="32" t="str">
        <f>'[1]TKB-1'!EX2</f>
        <v>D24COK2</v>
      </c>
      <c r="EY1" s="33">
        <f>'[1]TKB-1'!EY2</f>
        <v>0</v>
      </c>
      <c r="EZ1" s="32" t="str">
        <f>'[1]TKB-1'!EZ2</f>
        <v>D24TDK1</v>
      </c>
      <c r="FA1" s="33">
        <f>'[1]TKB-1'!FA2</f>
        <v>0</v>
      </c>
      <c r="FB1" s="32" t="str">
        <f>'[1]TKB-1'!FB2</f>
        <v>D24KXC1</v>
      </c>
      <c r="FC1" s="33">
        <f>'[1]TKB-1'!FC2</f>
        <v>0</v>
      </c>
      <c r="FD1" s="32" t="str">
        <f>'[1]TKB-1'!FD2</f>
        <v>D24QXC1</v>
      </c>
      <c r="FE1" s="33">
        <f>'[1]TKB-1'!FE2</f>
        <v>0</v>
      </c>
      <c r="FF1" s="32" t="str">
        <f>'[1]TKB-1'!FF2</f>
        <v>D24KDC1</v>
      </c>
      <c r="FG1" s="33">
        <f>'[1]TKB-1'!FG2</f>
        <v>0</v>
      </c>
      <c r="FH1" s="32" t="str">
        <f>'[1]TKB-1'!FH2</f>
        <v>D24QHC1</v>
      </c>
      <c r="FI1" s="33">
        <f>'[1]TKB-1'!FI2</f>
        <v>0</v>
      </c>
      <c r="FJ1" s="32" t="str">
        <f>'[1]TKB-1'!FJ2</f>
        <v>D24LQC1</v>
      </c>
      <c r="FK1" s="33">
        <f>'[1]TKB-1'!FK2</f>
        <v>0</v>
      </c>
      <c r="FL1" s="32" t="str">
        <f>'[1]TKB-1'!FL2</f>
        <v>D24TNC1</v>
      </c>
      <c r="FM1" s="33">
        <f>'[1]TKB-1'!FM2</f>
        <v>0</v>
      </c>
      <c r="FN1" s="32" t="str">
        <f>'[1]TKB-1'!FN2</f>
        <v>D24TMC1</v>
      </c>
      <c r="FO1" s="33">
        <f>'[1]TKB-1'!FO2</f>
        <v>0</v>
      </c>
      <c r="FP1" s="32" t="str">
        <f>'[1]TKB-1'!FP2</f>
        <v>O</v>
      </c>
      <c r="FQ1" s="33">
        <f>'[1]TKB-1'!FQ2</f>
        <v>0</v>
      </c>
      <c r="FR1" s="32" t="str">
        <f>'[1]TKB-1'!FR2</f>
        <v>O</v>
      </c>
      <c r="FS1" s="33">
        <f>'[1]TKB-1'!FS2</f>
        <v>0</v>
      </c>
      <c r="FT1" s="32" t="str">
        <f>'[1]TKB-1'!FT2</f>
        <v>O</v>
      </c>
      <c r="FU1" s="33">
        <f>'[1]TKB-1'!FU2</f>
        <v>0</v>
      </c>
      <c r="FV1" s="32" t="str">
        <f>'[1]TKB-1'!FV2</f>
        <v>O</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7">
        <f>'[1]TKB-1'!$A$4</f>
        <v>25</v>
      </c>
      <c r="B3" s="311" t="str">
        <f>'[2]TKB-1'!B4</f>
        <v>HAI</v>
      </c>
      <c r="C3" s="312">
        <f>'[1]TKB-1'!$C$4</f>
        <v>45663</v>
      </c>
      <c r="D3" s="39">
        <v>0</v>
      </c>
      <c r="E3" s="293" t="s">
        <v>52</v>
      </c>
      <c r="F3" s="40">
        <f>'TKB-2'!F3</f>
        <v>0</v>
      </c>
      <c r="G3" s="41">
        <f>'[1]TKB-1'!G4</f>
        <v>0</v>
      </c>
      <c r="H3" s="40">
        <f>'TKB-2'!H3</f>
        <v>0</v>
      </c>
      <c r="I3" s="41">
        <f>'[1]TKB-1'!I4</f>
        <v>0</v>
      </c>
      <c r="J3" s="40">
        <f>'TKB-2'!J3</f>
        <v>0</v>
      </c>
      <c r="K3" s="41">
        <f>'[1]TKB-1'!K4</f>
        <v>0</v>
      </c>
      <c r="L3" s="40">
        <f>'TKB-2'!L3</f>
        <v>0</v>
      </c>
      <c r="M3" s="41">
        <f>'[1]TKB-1'!M4</f>
        <v>0</v>
      </c>
      <c r="N3" s="40">
        <f>'TKB-2'!N3</f>
        <v>0</v>
      </c>
      <c r="O3" s="41">
        <f>'[1]TKB-1'!O4</f>
        <v>0</v>
      </c>
      <c r="P3" s="40">
        <f>'TKB-2'!P3</f>
        <v>0</v>
      </c>
      <c r="Q3" s="41">
        <f>'[1]TKB-1'!Q4</f>
        <v>0</v>
      </c>
      <c r="R3" s="40">
        <f>'TKB-2'!R3</f>
        <v>0</v>
      </c>
      <c r="S3" s="41">
        <f>'[1]TKB-1'!S4</f>
        <v>0</v>
      </c>
      <c r="T3" s="40">
        <f>'TKB-2'!T3</f>
        <v>0</v>
      </c>
      <c r="U3" s="41">
        <f>'[1]TKB-1'!U4</f>
        <v>0</v>
      </c>
      <c r="V3" s="40">
        <f>'TKB-2'!V3</f>
        <v>0</v>
      </c>
      <c r="W3" s="41">
        <f>'[1]TKB-1'!W4</f>
        <v>0</v>
      </c>
      <c r="X3" s="40" t="str">
        <f>'TKB-2'!X3</f>
        <v>B2-101</v>
      </c>
      <c r="Y3" s="41" t="str">
        <f>'[1]TKB-1'!Y4</f>
        <v>5-7</v>
      </c>
      <c r="Z3" s="40" t="str">
        <f>'TKB-2'!Z3</f>
        <v>B2-102</v>
      </c>
      <c r="AA3" s="41" t="str">
        <f>'[1]TKB-1'!AA4</f>
        <v>5-7</v>
      </c>
      <c r="AB3" s="40" t="str">
        <f>'TKB-2'!AB3</f>
        <v>B2-103</v>
      </c>
      <c r="AC3" s="41" t="str">
        <f>'[1]TKB-1'!AC4</f>
        <v>3-5</v>
      </c>
      <c r="AD3" s="40" t="str">
        <f>'TKB-2'!AD3</f>
        <v>B2-201</v>
      </c>
      <c r="AE3" s="41" t="str">
        <f>'[1]TKB-1'!AE4</f>
        <v>5-7</v>
      </c>
      <c r="AF3" s="40">
        <f>'TKB-2'!AF3</f>
        <v>0</v>
      </c>
      <c r="AG3" s="41">
        <f>'[1]TKB-1'!AG4</f>
        <v>0</v>
      </c>
      <c r="AH3" s="40">
        <f>'TKB-2'!AH3</f>
        <v>0</v>
      </c>
      <c r="AI3" s="41">
        <f>'[1]TKB-1'!AI4</f>
        <v>0</v>
      </c>
      <c r="AJ3" s="40">
        <f>'TKB-2'!AJ3</f>
        <v>0</v>
      </c>
      <c r="AK3" s="41">
        <f>'[1]TKB-1'!AK4</f>
        <v>0</v>
      </c>
      <c r="AL3" s="40">
        <f>'TKB-2'!AL3</f>
        <v>0</v>
      </c>
      <c r="AM3" s="41">
        <f>'[1]TKB-1'!AM4</f>
        <v>0</v>
      </c>
      <c r="AN3" s="40" t="str">
        <f>'TKB-2'!AN3</f>
        <v>btin</v>
      </c>
      <c r="AO3" s="41" t="str">
        <f>'[1]TKB-1'!AO4</f>
        <v>4-6</v>
      </c>
      <c r="AP3" s="40">
        <f>'TKB-2'!AP3</f>
        <v>0</v>
      </c>
      <c r="AQ3" s="41">
        <f>'[1]TKB-1'!AQ4</f>
        <v>0</v>
      </c>
      <c r="AR3" s="40" t="str">
        <f>'TKB-2'!AR3</f>
        <v>btin</v>
      </c>
      <c r="AS3" s="41" t="str">
        <f>'[1]TKB-1'!AS4</f>
        <v>4-6</v>
      </c>
      <c r="AT3" s="40" t="str">
        <f>'TKB-2'!AT3</f>
        <v>B2-205C</v>
      </c>
      <c r="AU3" s="41" t="str">
        <f>'[1]TKB-1'!AU4</f>
        <v>5-7</v>
      </c>
      <c r="AV3" s="40" t="str">
        <f>'TKB-2'!AV3</f>
        <v>B2-501</v>
      </c>
      <c r="AW3" s="41" t="str">
        <f>'[1]TKB-1'!AW4</f>
        <v>5-7</v>
      </c>
      <c r="AX3" s="40">
        <f>'TKB-2'!AX3</f>
        <v>0</v>
      </c>
      <c r="AY3" s="41">
        <f>'[1]TKB-1'!AY4</f>
        <v>0</v>
      </c>
      <c r="AZ3" s="40">
        <f>'TKB-2'!AZ3</f>
        <v>0</v>
      </c>
      <c r="BA3" s="41">
        <f>'[1]TKB-1'!BA4</f>
        <v>0</v>
      </c>
      <c r="BB3" s="40">
        <f>'TKB-2'!BB3</f>
        <v>0</v>
      </c>
      <c r="BC3" s="41">
        <f>'[1]TKB-1'!BC4</f>
        <v>0</v>
      </c>
      <c r="BD3" s="40">
        <f>'TKB-2'!BD3</f>
        <v>0</v>
      </c>
      <c r="BE3" s="41">
        <f>'[1]TKB-1'!BE4</f>
        <v>0</v>
      </c>
      <c r="BF3" s="40">
        <f>'TKB-2'!BF3</f>
        <v>0</v>
      </c>
      <c r="BG3" s="41">
        <f>'[1]TKB-1'!BG4</f>
        <v>0</v>
      </c>
      <c r="BH3" s="40" t="str">
        <f>'TKB-2'!BH3</f>
        <v>A4-101P</v>
      </c>
      <c r="BI3" s="41" t="str">
        <f>'[1]TKB-1'!BI4</f>
        <v>6-8</v>
      </c>
      <c r="BJ3" s="40">
        <f>'TKB-2'!BJ3</f>
        <v>0</v>
      </c>
      <c r="BK3" s="41">
        <f>'[1]TKB-1'!BK4</f>
        <v>0</v>
      </c>
      <c r="BL3" s="40" t="str">
        <f>'TKB-2'!BL3</f>
        <v>A.SAN1</v>
      </c>
      <c r="BM3" s="41" t="str">
        <f>'[1]TKB-1'!BM4</f>
        <v>5-7</v>
      </c>
      <c r="BN3" s="40">
        <f>'TKB-2'!BN3</f>
        <v>0</v>
      </c>
      <c r="BO3" s="41">
        <f>'[1]TKB-1'!BO4</f>
        <v>0</v>
      </c>
      <c r="BP3" s="40">
        <f>'TKB-2'!BP3</f>
        <v>0</v>
      </c>
      <c r="BQ3" s="41">
        <f>'[1]TKB-1'!BQ4</f>
        <v>0</v>
      </c>
      <c r="BR3" s="40" t="str">
        <f>'TKB-2'!BR3</f>
        <v>A4-102P</v>
      </c>
      <c r="BS3" s="41" t="str">
        <f>'[1]TKB-1'!BS4</f>
        <v>6-8</v>
      </c>
      <c r="BT3" s="40">
        <f>'TKB-2'!BT3</f>
        <v>0</v>
      </c>
      <c r="BU3" s="41">
        <f>'[1]TKB-1'!BU4</f>
        <v>0</v>
      </c>
      <c r="BV3" s="40">
        <f>'TKB-2'!BV3</f>
        <v>0</v>
      </c>
      <c r="BW3" s="41">
        <f>'[1]TKB-1'!BW4</f>
        <v>0</v>
      </c>
      <c r="BX3" s="40">
        <f>'TKB-2'!BX3</f>
        <v>0</v>
      </c>
      <c r="BY3" s="41">
        <f>'[1]TKB-1'!BY4</f>
        <v>0</v>
      </c>
      <c r="BZ3" s="40" t="str">
        <f>'TKB-2'!BZ3</f>
        <v>btin</v>
      </c>
      <c r="CA3" s="41" t="str">
        <f>'[1]TKB-1'!CA4</f>
        <v>4-6</v>
      </c>
      <c r="CB3" s="40">
        <f>'TKB-2'!CB3</f>
        <v>0</v>
      </c>
      <c r="CC3" s="41">
        <f>'[1]TKB-1'!CC4</f>
        <v>0</v>
      </c>
      <c r="CD3" s="40" t="str">
        <f>'TKB-2'!CD3</f>
        <v>B2-301</v>
      </c>
      <c r="CE3" s="41" t="str">
        <f>'[1]TKB-1'!CE4</f>
        <v>3-5</v>
      </c>
      <c r="CF3" s="40" t="str">
        <f>'TKB-2'!CF3</f>
        <v>btin</v>
      </c>
      <c r="CG3" s="41">
        <f>'[1]TKB-1'!CG4</f>
        <v>0</v>
      </c>
      <c r="CH3" s="40" t="str">
        <f>'TKB-2'!CH3</f>
        <v>B2-303</v>
      </c>
      <c r="CI3" s="41" t="str">
        <f>'[1]TKB-1'!CI4</f>
        <v>1-3</v>
      </c>
      <c r="CJ3" s="40" t="str">
        <f>'TKB-2'!CJ3</f>
        <v>B2-304</v>
      </c>
      <c r="CK3" s="41" t="str">
        <f>'[1]TKB-1'!CK4</f>
        <v>4-6</v>
      </c>
      <c r="CL3" s="40" t="str">
        <f>'TKB-2'!CL3</f>
        <v>btin</v>
      </c>
      <c r="CM3" s="41">
        <f>'[1]TKB-1'!CM4</f>
        <v>0</v>
      </c>
      <c r="CN3" s="40">
        <f>'TKB-2'!CN3</f>
        <v>0</v>
      </c>
      <c r="CO3" s="41">
        <f>'[1]TKB-1'!CO4</f>
        <v>0</v>
      </c>
      <c r="CP3" s="40">
        <f>'TKB-2'!CP3</f>
        <v>0</v>
      </c>
      <c r="CQ3" s="41">
        <f>'[1]TKB-1'!CQ4</f>
        <v>0</v>
      </c>
      <c r="CR3" s="40">
        <f>'TKB-2'!CR3</f>
        <v>0</v>
      </c>
      <c r="CS3" s="41">
        <f>'[1]TKB-1'!CS4</f>
        <v>0</v>
      </c>
      <c r="CT3" s="40" t="str">
        <f>'TKB-2'!CT3</f>
        <v>btin</v>
      </c>
      <c r="CU3" s="41" t="str">
        <f>'[1]TKB-1'!CU4</f>
        <v>4-6</v>
      </c>
      <c r="CV3" s="40" t="str">
        <f>'TKB-2'!CV3</f>
        <v>btin</v>
      </c>
      <c r="CW3" s="41" t="str">
        <f>'[1]TKB-1'!CW4</f>
        <v>4-6</v>
      </c>
      <c r="CX3" s="40" t="str">
        <f>'TKB-2'!CX3</f>
        <v>btin</v>
      </c>
      <c r="CY3" s="41" t="str">
        <f>'[1]TKB-1'!CY4</f>
        <v>4-6</v>
      </c>
      <c r="CZ3" s="40" t="str">
        <f>'TKB-2'!CZ3</f>
        <v>btin</v>
      </c>
      <c r="DA3" s="41" t="str">
        <f>'[1]TKB-1'!DA4</f>
        <v>4-6</v>
      </c>
      <c r="DB3" s="40">
        <f>'TKB-2'!DB3</f>
        <v>0</v>
      </c>
      <c r="DC3" s="41">
        <f>'[1]TKB-1'!DC4</f>
        <v>0</v>
      </c>
      <c r="DD3" s="40">
        <f>'TKB-2'!DD3</f>
        <v>0</v>
      </c>
      <c r="DE3" s="41">
        <f>'[1]TKB-1'!DE4</f>
        <v>0</v>
      </c>
      <c r="DF3" s="40">
        <f>'TKB-2'!DF3</f>
        <v>0</v>
      </c>
      <c r="DG3" s="41">
        <f>'[1]TKB-1'!DG4</f>
        <v>0</v>
      </c>
      <c r="DH3" s="40">
        <f>'TKB-2'!DH3</f>
        <v>0</v>
      </c>
      <c r="DI3" s="41">
        <f>'[1]TKB-1'!DI4</f>
        <v>0</v>
      </c>
      <c r="DJ3" s="40">
        <f>'TKB-2'!DJ3</f>
        <v>0</v>
      </c>
      <c r="DK3" s="41">
        <f>'[1]TKB-1'!DK4</f>
        <v>0</v>
      </c>
      <c r="DL3" s="40" t="str">
        <f>'TKB-2'!DL3</f>
        <v>A.SAN2</v>
      </c>
      <c r="DM3" s="41" t="str">
        <f>'[1]TKB-1'!DM4</f>
        <v>5-8</v>
      </c>
      <c r="DN3" s="40" t="str">
        <f>'TKB-2'!DN3</f>
        <v>B2-403</v>
      </c>
      <c r="DO3" s="41" t="str">
        <f>'[1]TKB-1'!DO4</f>
        <v>3-5</v>
      </c>
      <c r="DP3" s="40" t="str">
        <f>'TKB-2'!DP3</f>
        <v>B2-404</v>
      </c>
      <c r="DQ3" s="41" t="str">
        <f>'[1]TKB-1'!DQ4</f>
        <v>1-3</v>
      </c>
      <c r="DR3" s="40" t="str">
        <f>'TKB-2'!DR3</f>
        <v>B2-108</v>
      </c>
      <c r="DS3" s="41" t="str">
        <f>'[1]TKB-1'!DS4</f>
        <v>7-9</v>
      </c>
      <c r="DT3" s="40">
        <f>'TKB-2'!DT3</f>
        <v>0</v>
      </c>
      <c r="DU3" s="41">
        <f>'[1]TKB-1'!DU4</f>
        <v>0</v>
      </c>
      <c r="DV3" s="40" t="str">
        <f>'TKB-2'!DV3</f>
        <v>B2-305</v>
      </c>
      <c r="DW3" s="41" t="str">
        <f>'[1]TKB-1'!DW4</f>
        <v>3-5</v>
      </c>
      <c r="DX3" s="40" t="str">
        <f>'TKB-2'!DX3</f>
        <v>B2-306</v>
      </c>
      <c r="DY3" s="41" t="str">
        <f>'[1]TKB-1'!DY4</f>
        <v>37-39</v>
      </c>
      <c r="DZ3" s="40" t="str">
        <f>'TKB-2'!DZ3</f>
        <v>B2-307</v>
      </c>
      <c r="EA3" s="41" t="str">
        <f>'[1]TKB-1'!EA4</f>
        <v>5-7</v>
      </c>
      <c r="EB3" s="40">
        <f>'TKB-2'!EB3</f>
        <v>0</v>
      </c>
      <c r="EC3" s="41">
        <f>'[1]TKB-1'!EC4</f>
        <v>0</v>
      </c>
      <c r="ED3" s="40" t="str">
        <f>'TKB-2'!ED3</f>
        <v>B2-308</v>
      </c>
      <c r="EE3" s="41" t="str">
        <f>'[1]TKB-1'!EE4</f>
        <v>4-6</v>
      </c>
      <c r="EF3" s="40" t="str">
        <f>'TKB-2'!EF3</f>
        <v>B2-302</v>
      </c>
      <c r="EG3" s="41" t="str">
        <f>'[1]TKB-1'!EG4</f>
        <v>4-6</v>
      </c>
      <c r="EH3" s="40" t="str">
        <f>'TKB-2'!EH3</f>
        <v>B2-405</v>
      </c>
      <c r="EI3" s="41" t="str">
        <f>'[1]TKB-1'!EI4</f>
        <v>7-9</v>
      </c>
      <c r="EJ3" s="40">
        <f>'TKB-2'!EJ3</f>
        <v>0</v>
      </c>
      <c r="EK3" s="41">
        <f>'[1]TKB-1'!EK4</f>
        <v>0</v>
      </c>
      <c r="EL3" s="40" t="str">
        <f>'TKB-2'!EL3</f>
        <v>B2-503</v>
      </c>
      <c r="EM3" s="41" t="str">
        <f>'[1]TKB-1'!EM4</f>
        <v>6-8</v>
      </c>
      <c r="EN3" s="40" t="str">
        <f>'TKB-2'!EN3</f>
        <v>B2-504</v>
      </c>
      <c r="EO3" s="41" t="str">
        <f>'[1]TKB-1'!EO4</f>
        <v>6-8</v>
      </c>
      <c r="EP3" s="40">
        <f>'TKB-2'!EP3</f>
        <v>0</v>
      </c>
      <c r="EQ3" s="41">
        <f>'[1]TKB-1'!EQ4</f>
        <v>0</v>
      </c>
      <c r="ER3" s="40">
        <f>'TKB-2'!ER3</f>
        <v>0</v>
      </c>
      <c r="ES3" s="41">
        <f>'[1]TKB-1'!ES4</f>
        <v>0</v>
      </c>
      <c r="ET3" s="40" t="str">
        <f>'TKB-2'!ET3</f>
        <v>btin</v>
      </c>
      <c r="EU3" s="41">
        <f>'[1]TKB-1'!EU4</f>
        <v>0</v>
      </c>
      <c r="EV3" s="40">
        <f>'TKB-2'!EV3</f>
        <v>0</v>
      </c>
      <c r="EW3" s="41">
        <f>'[1]TKB-1'!EW4</f>
        <v>0</v>
      </c>
      <c r="EX3" s="40">
        <f>'TKB-2'!EX3</f>
        <v>0</v>
      </c>
      <c r="EY3" s="41">
        <f>'[1]TKB-1'!EY4</f>
        <v>0</v>
      </c>
      <c r="EZ3" s="40" t="str">
        <f>'TKB-2'!EZ3</f>
        <v>B2-408</v>
      </c>
      <c r="FA3" s="41" t="str">
        <f>'[1]TKB-1'!FA4</f>
        <v>4-6</v>
      </c>
      <c r="FB3" s="40">
        <f>'TKB-2'!FB3</f>
        <v>0</v>
      </c>
      <c r="FC3" s="41">
        <f>'[1]TKB-1'!FC4</f>
        <v>0</v>
      </c>
      <c r="FD3" s="40">
        <f>'TKB-2'!FD3</f>
        <v>0</v>
      </c>
      <c r="FE3" s="41">
        <f>'[1]TKB-1'!FE4</f>
        <v>0</v>
      </c>
      <c r="FF3" s="40">
        <f>'TKB-2'!FF3</f>
        <v>0</v>
      </c>
      <c r="FG3" s="41">
        <f>'[1]TKB-1'!FG4</f>
        <v>0</v>
      </c>
      <c r="FH3" s="40">
        <f>'TKB-2'!FH3</f>
        <v>0</v>
      </c>
      <c r="FI3" s="41">
        <f>'[1]TKB-1'!FI4</f>
        <v>0</v>
      </c>
      <c r="FJ3" s="40">
        <f>'TKB-2'!FJ3</f>
        <v>0</v>
      </c>
      <c r="FK3" s="41">
        <f>'[1]TKB-1'!FK4</f>
        <v>0</v>
      </c>
      <c r="FL3" s="40">
        <f>'TKB-2'!FL3</f>
        <v>0</v>
      </c>
      <c r="FM3" s="41">
        <f>'[1]TKB-1'!FM4</f>
        <v>0</v>
      </c>
      <c r="FN3" s="40">
        <f>'TKB-2'!FN3</f>
        <v>0</v>
      </c>
      <c r="FO3" s="41">
        <f>'[1]TKB-1'!FO4</f>
        <v>0</v>
      </c>
      <c r="FP3" s="40">
        <f>'TKB-2'!FP3</f>
        <v>0</v>
      </c>
      <c r="FQ3" s="41">
        <f>'[1]TKB-1'!FQ4</f>
        <v>0</v>
      </c>
      <c r="FR3" s="40">
        <f>'TKB-2'!FR3</f>
        <v>0</v>
      </c>
      <c r="FS3" s="41">
        <f>'[1]TKB-1'!FS4</f>
        <v>0</v>
      </c>
      <c r="FT3" s="40">
        <f>'TKB-2'!FT3</f>
        <v>0</v>
      </c>
      <c r="FU3" s="41">
        <f>'[1]TKB-1'!FU4</f>
        <v>0</v>
      </c>
      <c r="FV3" s="40">
        <f>'TKB-2'!FV3</f>
        <v>0</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8"/>
      <c r="B4" s="300"/>
      <c r="C4" s="309"/>
      <c r="D4" s="42" t="s">
        <v>15</v>
      </c>
      <c r="E4" s="294"/>
      <c r="F4" s="43"/>
      <c r="G4" s="44">
        <f>'[1]TKB-1'!G5</f>
        <v>0</v>
      </c>
      <c r="H4" s="43"/>
      <c r="I4" s="44">
        <f>'[1]TKB-1'!I5</f>
        <v>0</v>
      </c>
      <c r="J4" s="43"/>
      <c r="K4" s="44">
        <f>'[1]TKB-1'!K5</f>
        <v>0</v>
      </c>
      <c r="L4" s="43"/>
      <c r="M4" s="44">
        <f>'[1]TKB-1'!M5</f>
        <v>0</v>
      </c>
      <c r="N4" s="43"/>
      <c r="O4" s="44">
        <f>'[1]TKB-1'!O5</f>
        <v>0</v>
      </c>
      <c r="P4" s="43"/>
      <c r="Q4" s="44">
        <f>'[1]TKB-1'!Q5</f>
        <v>0</v>
      </c>
      <c r="R4" s="43"/>
      <c r="S4" s="44">
        <f>'[1]TKB-1'!S5</f>
        <v>0</v>
      </c>
      <c r="T4" s="43"/>
      <c r="U4" s="44">
        <f>'[1]TKB-1'!U5</f>
        <v>0</v>
      </c>
      <c r="V4" s="43"/>
      <c r="W4" s="44">
        <f>'[1]TKB-1'!W5</f>
        <v>0</v>
      </c>
      <c r="X4" s="43"/>
      <c r="Y4" s="44" t="str">
        <f>'[1]TKB-1'!Y5</f>
        <v>KCNT(3)(V.Trình)</v>
      </c>
      <c r="Z4" s="43"/>
      <c r="AA4" s="44" t="str">
        <f>'[1]TKB-1'!AA5</f>
        <v>MXD(3)(Đ.Tân)</v>
      </c>
      <c r="AB4" s="43"/>
      <c r="AC4" s="44" t="str">
        <f>'[1]TKB-1'!AC5</f>
        <v>KTTC1_19(3)(L.Đ.Vinh)</v>
      </c>
      <c r="AD4" s="43"/>
      <c r="AE4" s="44" t="str">
        <f>'[1]TKB-1'!AE5</f>
        <v>KCNT(3)(D.Tiến)</v>
      </c>
      <c r="AF4" s="43"/>
      <c r="AG4" s="44">
        <f>'[1]TKB-1'!AG5</f>
        <v>0</v>
      </c>
      <c r="AH4" s="43"/>
      <c r="AI4" s="44">
        <f>'[1]TKB-1'!AI5</f>
        <v>0</v>
      </c>
      <c r="AJ4" s="43"/>
      <c r="AK4" s="44">
        <f>'[1]TKB-1'!AK5</f>
        <v>0</v>
      </c>
      <c r="AL4" s="43"/>
      <c r="AM4" s="44">
        <f>'[1]TKB-1'!AM5</f>
        <v>0</v>
      </c>
      <c r="AN4" s="43"/>
      <c r="AO4" s="44" t="str">
        <f>'[1]TKB-1'!AO5</f>
        <v>ĐATN(3)(KTR)</v>
      </c>
      <c r="AP4" s="43"/>
      <c r="AQ4" s="44">
        <f>'[1]TKB-1'!AQ5</f>
        <v>0</v>
      </c>
      <c r="AR4" s="43"/>
      <c r="AS4" s="44" t="str">
        <f>'[1]TKB-1'!AS5</f>
        <v>TTTN2.KTNT(3)(K KTR)</v>
      </c>
      <c r="AT4" s="43"/>
      <c r="AU4" s="44" t="str">
        <f>'[1]TKB-1'!AU5</f>
        <v>THCN2(3)(H.Vũ)</v>
      </c>
      <c r="AV4" s="43"/>
      <c r="AW4" s="44" t="str">
        <f>'[1]TKB-1'!AW5</f>
        <v>ĐA.KTNT2(3)(D22KNT1ĐA.KTNT2)</v>
      </c>
      <c r="AX4" s="43"/>
      <c r="AY4" s="44">
        <f>'[1]TKB-1'!AY5</f>
        <v>0</v>
      </c>
      <c r="AZ4" s="43"/>
      <c r="BA4" s="44">
        <f>'[1]TKB-1'!BA5</f>
        <v>0</v>
      </c>
      <c r="BB4" s="43"/>
      <c r="BC4" s="44">
        <f>'[1]TKB-1'!BC5</f>
        <v>0</v>
      </c>
      <c r="BD4" s="43"/>
      <c r="BE4" s="44">
        <f>'[1]TKB-1'!BE5</f>
        <v>0</v>
      </c>
      <c r="BF4" s="43"/>
      <c r="BG4" s="44">
        <f>'[1]TKB-1'!BG5</f>
        <v>0</v>
      </c>
      <c r="BH4" s="43"/>
      <c r="BI4" s="44" t="str">
        <f>'[1]TKB-1'!BI5</f>
        <v>ĐT&amp;TQTCT(3)(S.Vinh)</v>
      </c>
      <c r="BJ4" s="43"/>
      <c r="BK4" s="44">
        <f>'[1]TKB-1'!BK5</f>
        <v>0</v>
      </c>
      <c r="BL4" s="43"/>
      <c r="BM4" s="44" t="str">
        <f>'[1]TKB-1'!BM5</f>
        <v>TTTD2(3)(T.Tám)</v>
      </c>
      <c r="BN4" s="43"/>
      <c r="BO4" s="44">
        <f>'[1]TKB-1'!BO5</f>
        <v>0</v>
      </c>
      <c r="BP4" s="43"/>
      <c r="BQ4" s="44">
        <f>'[1]TKB-1'!BQ5</f>
        <v>0</v>
      </c>
      <c r="BR4" s="43"/>
      <c r="BS4" s="44" t="str">
        <f>'[1]TKB-1'!BS5</f>
        <v>VHBTSCHTCD(3)(V.Khôi(SV))</v>
      </c>
      <c r="BT4" s="43"/>
      <c r="BU4" s="44">
        <f>'[1]TKB-1'!BU5</f>
        <v>0</v>
      </c>
      <c r="BV4" s="43"/>
      <c r="BW4" s="44">
        <f>'[1]TKB-1'!BW5</f>
        <v>0</v>
      </c>
      <c r="BX4" s="43"/>
      <c r="BY4" s="44">
        <f>'[1]TKB-1'!BY5</f>
        <v>0</v>
      </c>
      <c r="BZ4" s="43"/>
      <c r="CA4" s="44" t="str">
        <f>'[1]TKB-1'!CA5</f>
        <v>DATN(3)(KHTKT-CN)</v>
      </c>
      <c r="CB4" s="43"/>
      <c r="CC4" s="44">
        <f>'[1]TKB-1'!CC5</f>
        <v>0</v>
      </c>
      <c r="CD4" s="43"/>
      <c r="CE4" s="44" t="str">
        <f>'[1]TKB-1'!CE5</f>
        <v>HQTCSDL(3)(T.Sơn)</v>
      </c>
      <c r="CF4" s="43"/>
      <c r="CG4" s="44" t="str">
        <f>'[1]TKB-1'!CG5</f>
        <v>HỌC GHÉP LỚP D23CTC1</v>
      </c>
      <c r="CH4" s="43"/>
      <c r="CI4" s="44" t="str">
        <f>'[1]TKB-1'!CI5</f>
        <v>DANL-CTM(3)(Tr.Tuấn(PH))</v>
      </c>
      <c r="CJ4" s="43"/>
      <c r="CK4" s="44" t="str">
        <f>'[1]TKB-1'!CK5</f>
        <v>TTHCM(3)(S.Tùng)</v>
      </c>
      <c r="CL4" s="43"/>
      <c r="CM4" s="44" t="str">
        <f>'[1]TKB-1'!CM5</f>
        <v>HỌC GHÉP VỚI D23COK2</v>
      </c>
      <c r="CN4" s="43"/>
      <c r="CO4" s="44">
        <f>'[1]TKB-1'!CO5</f>
        <v>0</v>
      </c>
      <c r="CP4" s="43"/>
      <c r="CQ4" s="44">
        <f>'[1]TKB-1'!CQ5</f>
        <v>0</v>
      </c>
      <c r="CR4" s="43"/>
      <c r="CS4" s="44">
        <f>'[1]TKB-1'!CS5</f>
        <v>0</v>
      </c>
      <c r="CT4" s="43"/>
      <c r="CU4" s="44" t="str">
        <f>'[1]TKB-1'!CU5</f>
        <v>TTCK(3)(KKTE)</v>
      </c>
      <c r="CV4" s="43"/>
      <c r="CW4" s="44" t="str">
        <f>'[1]TKB-1'!CW5</f>
        <v>TTCK(3)(KKTE)</v>
      </c>
      <c r="CX4" s="43"/>
      <c r="CY4" s="44" t="str">
        <f>'[1]TKB-1'!CY5</f>
        <v>TTCK(3)(KKTE)</v>
      </c>
      <c r="CZ4" s="43"/>
      <c r="DA4" s="44" t="str">
        <f>'[1]TKB-1'!DA5</f>
        <v>TTCK(3)(KKTE)</v>
      </c>
      <c r="DB4" s="43"/>
      <c r="DC4" s="44">
        <f>'[1]TKB-1'!DC5</f>
        <v>0</v>
      </c>
      <c r="DD4" s="43"/>
      <c r="DE4" s="44">
        <f>'[1]TKB-1'!DE5</f>
        <v>0</v>
      </c>
      <c r="DF4" s="43"/>
      <c r="DG4" s="44">
        <f>'[1]TKB-1'!DG5</f>
        <v>0</v>
      </c>
      <c r="DH4" s="43"/>
      <c r="DI4" s="44">
        <f>'[1]TKB-1'!DI5</f>
        <v>0</v>
      </c>
      <c r="DJ4" s="43"/>
      <c r="DK4" s="44">
        <f>'[1]TKB-1'!DK5</f>
        <v>0</v>
      </c>
      <c r="DL4" s="43"/>
      <c r="DM4" s="44" t="str">
        <f>'[1]TKB-1'!DM5</f>
        <v>GDTC4(4)(V.Đông)</v>
      </c>
      <c r="DN4" s="43"/>
      <c r="DO4" s="44" t="str">
        <f>'[1]TKB-1'!DO5</f>
        <v>KCCTR(3)(Tr.Quang)</v>
      </c>
      <c r="DP4" s="43"/>
      <c r="DQ4" s="44" t="str">
        <f>'[1]TKB-1'!DQ5</f>
        <v>TTHCM(3)(Thu.Trang)</v>
      </c>
      <c r="DR4" s="43"/>
      <c r="DS4" s="44" t="str">
        <f>'[1]TKB-1'!DS5</f>
        <v>QTCL(3)(T.Nhiệm)</v>
      </c>
      <c r="DT4" s="43"/>
      <c r="DU4" s="44">
        <f>'[1]TKB-1'!DU5</f>
        <v>0</v>
      </c>
      <c r="DV4" s="43"/>
      <c r="DW4" s="44" t="str">
        <f>'[1]TKB-1'!DW5</f>
        <v>TAKD2(3)(K.Cúc)</v>
      </c>
      <c r="DX4" s="43"/>
      <c r="DY4" s="44" t="str">
        <f>'[1]TKB-1'!DY5</f>
        <v>TCQT(3)(T.Hằng(Kte))</v>
      </c>
      <c r="DZ4" s="43"/>
      <c r="EA4" s="44" t="str">
        <f>'[1]TKB-1'!EA5</f>
        <v>QTSX(3)(Đ.Tâm)</v>
      </c>
      <c r="EB4" s="43"/>
      <c r="EC4" s="44">
        <f>'[1]TKB-1'!EC5</f>
        <v>0</v>
      </c>
      <c r="ED4" s="43"/>
      <c r="EE4" s="44" t="str">
        <f>'[1]TKB-1'!EE5</f>
        <v>HH-VKT(3)(N.Hòa)</v>
      </c>
      <c r="EF4" s="43"/>
      <c r="EG4" s="44" t="str">
        <f>'[1]TKB-1'!EG5</f>
        <v>SBVL1(3)(T.Công)</v>
      </c>
      <c r="EH4" s="43"/>
      <c r="EI4" s="44" t="str">
        <f>'[1]TKB-1'!EI5</f>
        <v>HH-VKT(3)(Th.Quý)</v>
      </c>
      <c r="EJ4" s="43"/>
      <c r="EK4" s="44">
        <f>'[1]TKB-1'!EK5</f>
        <v>0</v>
      </c>
      <c r="EL4" s="43"/>
      <c r="EM4" s="44" t="str">
        <f>'[1]TKB-1'!EM5</f>
        <v>ĐA.CS3(3)(D24KTR1DACS3)</v>
      </c>
      <c r="EN4" s="43"/>
      <c r="EO4" s="44" t="str">
        <f>'[1]TKB-1'!EO5</f>
        <v>MTHUAT3(3)(A.Nương)</v>
      </c>
      <c r="EP4" s="43"/>
      <c r="EQ4" s="44">
        <f>'[1]TKB-1'!EQ5</f>
        <v>0</v>
      </c>
      <c r="ER4" s="43"/>
      <c r="ES4" s="44">
        <f>'[1]TKB-1'!ES5</f>
        <v>0</v>
      </c>
      <c r="ET4" s="43"/>
      <c r="EU4" s="44" t="str">
        <f>'[1]TKB-1'!EU5</f>
        <v>Học ghép với lớp D24CDK1</v>
      </c>
      <c r="EV4" s="43"/>
      <c r="EW4" s="44">
        <f>'[1]TKB-1'!EW5</f>
        <v>0</v>
      </c>
      <c r="EX4" s="43"/>
      <c r="EY4" s="44">
        <f>'[1]TKB-1'!EY5</f>
        <v>0</v>
      </c>
      <c r="EZ4" s="43"/>
      <c r="FA4" s="44" t="str">
        <f>'[1]TKB-1'!FA5</f>
        <v>VLDC(3)(Th.Thân)</v>
      </c>
      <c r="FB4" s="43"/>
      <c r="FC4" s="44">
        <f>'[1]TKB-1'!FC5</f>
        <v>0</v>
      </c>
      <c r="FD4" s="43"/>
      <c r="FE4" s="44">
        <f>'[1]TKB-1'!FE5</f>
        <v>0</v>
      </c>
      <c r="FF4" s="43"/>
      <c r="FG4" s="44">
        <f>'[1]TKB-1'!FG5</f>
        <v>0</v>
      </c>
      <c r="FH4" s="43"/>
      <c r="FI4" s="44">
        <f>'[1]TKB-1'!FI5</f>
        <v>0</v>
      </c>
      <c r="FJ4" s="43"/>
      <c r="FK4" s="44">
        <f>'[1]TKB-1'!FK5</f>
        <v>0</v>
      </c>
      <c r="FL4" s="43"/>
      <c r="FM4" s="44">
        <f>'[1]TKB-1'!FM5</f>
        <v>0</v>
      </c>
      <c r="FN4" s="43"/>
      <c r="FO4" s="44">
        <f>'[1]TKB-1'!FO5</f>
        <v>0</v>
      </c>
      <c r="FP4" s="43"/>
      <c r="FQ4" s="44">
        <f>'[1]TKB-1'!FQ5</f>
        <v>0</v>
      </c>
      <c r="FR4" s="43"/>
      <c r="FS4" s="44">
        <f>'[1]TKB-1'!FS5</f>
        <v>0</v>
      </c>
      <c r="FT4" s="43"/>
      <c r="FU4" s="44">
        <f>'[1]TKB-1'!FU5</f>
        <v>0</v>
      </c>
      <c r="FV4" s="43"/>
      <c r="FW4" s="44">
        <f>'[1]TKB-1'!FW5</f>
        <v>0</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8"/>
      <c r="B5" s="300"/>
      <c r="C5" s="309"/>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f>'TKB-2'!V5</f>
        <v>0</v>
      </c>
      <c r="W5" s="46">
        <f>'[1]TKB-1'!W6</f>
        <v>0</v>
      </c>
      <c r="X5" s="45" t="str">
        <f>'TKB-2'!X5</f>
        <v>B2-101</v>
      </c>
      <c r="Y5" s="46" t="str">
        <f>'[1]TKB-1'!Y6</f>
        <v>5-6</v>
      </c>
      <c r="Z5" s="45">
        <f>'TKB-2'!Z5</f>
        <v>0</v>
      </c>
      <c r="AA5" s="46">
        <f>'[1]TKB-1'!AA6</f>
        <v>0</v>
      </c>
      <c r="AB5" s="45" t="str">
        <f>'TKB-2'!AB5</f>
        <v>B2-103</v>
      </c>
      <c r="AC5" s="46" t="str">
        <f>'[1]TKB-1'!AC6</f>
        <v>5-6</v>
      </c>
      <c r="AD5" s="45" t="str">
        <f>'TKB-2'!AD5</f>
        <v>B2-201</v>
      </c>
      <c r="AE5" s="46" t="str">
        <f>'[1]TKB-1'!AE6</f>
        <v>5-6</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f>'TKB-2'!AR5</f>
        <v>0</v>
      </c>
      <c r="AS5" s="46">
        <f>'[1]TKB-1'!AS6</f>
        <v>0</v>
      </c>
      <c r="AT5" s="45" t="str">
        <f>'TKB-2'!AT5</f>
        <v>B2-205C</v>
      </c>
      <c r="AU5" s="46" t="str">
        <f>'[1]TKB-1'!AU6</f>
        <v>8-9</v>
      </c>
      <c r="AV5" s="45" t="str">
        <f>'TKB-2'!AV5</f>
        <v>B2-501</v>
      </c>
      <c r="AW5" s="46" t="str">
        <f>'[1]TKB-1'!AW6</f>
        <v>8-9</v>
      </c>
      <c r="AX5" s="45">
        <f>'TKB-2'!AX5</f>
        <v>0</v>
      </c>
      <c r="AY5" s="46">
        <f>'[1]TKB-1'!AY6</f>
        <v>0</v>
      </c>
      <c r="AZ5" s="45">
        <f>'TKB-2'!AZ5</f>
        <v>0</v>
      </c>
      <c r="BA5" s="46">
        <f>'[1]TKB-1'!BA6</f>
        <v>0</v>
      </c>
      <c r="BB5" s="45">
        <f>'TKB-2'!BB5</f>
        <v>0</v>
      </c>
      <c r="BC5" s="46">
        <f>'[1]TKB-1'!BC6</f>
        <v>0</v>
      </c>
      <c r="BD5" s="45">
        <f>'TKB-2'!BD5</f>
        <v>0</v>
      </c>
      <c r="BE5" s="46">
        <f>'[1]TKB-1'!BE6</f>
        <v>0</v>
      </c>
      <c r="BF5" s="45">
        <f>'TKB-2'!BF5</f>
        <v>0</v>
      </c>
      <c r="BG5" s="46">
        <f>'[1]TKB-1'!BG6</f>
        <v>0</v>
      </c>
      <c r="BH5" s="45" t="str">
        <f>'TKB-2'!BH5</f>
        <v>A4-101P</v>
      </c>
      <c r="BI5" s="46" t="str">
        <f>'[1]TKB-1'!BI6</f>
        <v>6-7</v>
      </c>
      <c r="BJ5" s="45">
        <f>'TKB-2'!BJ5</f>
        <v>0</v>
      </c>
      <c r="BK5" s="46">
        <f>'[1]TKB-1'!BK6</f>
        <v>0</v>
      </c>
      <c r="BL5" s="45" t="str">
        <f>'TKB-2'!BL5</f>
        <v>A.SAN1</v>
      </c>
      <c r="BM5" s="46" t="str">
        <f>'[1]TKB-1'!BM6</f>
        <v>8-9</v>
      </c>
      <c r="BN5" s="45">
        <f>'TKB-2'!BN5</f>
        <v>0</v>
      </c>
      <c r="BO5" s="46">
        <f>'[1]TKB-1'!BO6</f>
        <v>0</v>
      </c>
      <c r="BP5" s="45">
        <f>'TKB-2'!BP5</f>
        <v>0</v>
      </c>
      <c r="BQ5" s="46">
        <f>'[1]TKB-1'!BQ6</f>
        <v>0</v>
      </c>
      <c r="BR5" s="45" t="str">
        <f>'TKB-2'!BR5</f>
        <v>A4-102P</v>
      </c>
      <c r="BS5" s="46" t="str">
        <f>'[1]TKB-1'!BS6</f>
        <v>6-7</v>
      </c>
      <c r="BT5" s="45">
        <f>'TKB-2'!BT5</f>
        <v>0</v>
      </c>
      <c r="BU5" s="46">
        <f>'[1]TKB-1'!BU6</f>
        <v>0</v>
      </c>
      <c r="BV5" s="45">
        <f>'TKB-2'!BV5</f>
        <v>0</v>
      </c>
      <c r="BW5" s="46">
        <f>'[1]TKB-1'!BW6</f>
        <v>0</v>
      </c>
      <c r="BX5" s="45">
        <f>'TKB-2'!BX5</f>
        <v>0</v>
      </c>
      <c r="BY5" s="46">
        <f>'[1]TKB-1'!BY6</f>
        <v>0</v>
      </c>
      <c r="BZ5" s="45">
        <f>'TKB-2'!BZ5</f>
        <v>0</v>
      </c>
      <c r="CA5" s="46">
        <f>'[1]TKB-1'!CA6</f>
        <v>0</v>
      </c>
      <c r="CB5" s="45">
        <f>'TKB-2'!CB5</f>
        <v>0</v>
      </c>
      <c r="CC5" s="46">
        <f>'[1]TKB-1'!CC6</f>
        <v>0</v>
      </c>
      <c r="CD5" s="45" t="str">
        <f>'TKB-2'!CD5</f>
        <v>B2-301</v>
      </c>
      <c r="CE5" s="46" t="str">
        <f>'[1]TKB-1'!CE6</f>
        <v>1-2</v>
      </c>
      <c r="CF5" s="45">
        <f>'TKB-2'!CF5</f>
        <v>0</v>
      </c>
      <c r="CG5" s="46">
        <f>'[1]TKB-1'!CG6</f>
        <v>0</v>
      </c>
      <c r="CH5" s="45" t="str">
        <f>'TKB-2'!CH5</f>
        <v>B2-303</v>
      </c>
      <c r="CI5" s="46" t="str">
        <f>'[1]TKB-1'!CI6</f>
        <v>4-5</v>
      </c>
      <c r="CJ5" s="45" t="str">
        <f>'TKB-2'!CJ5</f>
        <v>B2-304</v>
      </c>
      <c r="CK5" s="46" t="str">
        <f>'[1]TKB-1'!CK6</f>
        <v>3-4</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t="str">
        <f>'TKB-2'!DN5</f>
        <v>B2-403</v>
      </c>
      <c r="DO5" s="46" t="str">
        <f>'[1]TKB-1'!DO6</f>
        <v>3-4</v>
      </c>
      <c r="DP5" s="45" t="str">
        <f>'TKB-2'!DP5</f>
        <v>B2-404</v>
      </c>
      <c r="DQ5" s="46" t="str">
        <f>'[1]TKB-1'!DQ6</f>
        <v>1-2</v>
      </c>
      <c r="DR5" s="45">
        <f>'TKB-2'!DR5</f>
        <v>0</v>
      </c>
      <c r="DS5" s="46">
        <f>'[1]TKB-1'!DS6</f>
        <v>0</v>
      </c>
      <c r="DT5" s="45">
        <f>'TKB-2'!DT5</f>
        <v>0</v>
      </c>
      <c r="DU5" s="46">
        <f>'[1]TKB-1'!DU6</f>
        <v>0</v>
      </c>
      <c r="DV5" s="45" t="str">
        <f>'TKB-2'!DV5</f>
        <v>B2-305</v>
      </c>
      <c r="DW5" s="46" t="str">
        <f>'[1]TKB-1'!DW6</f>
        <v>5-6</v>
      </c>
      <c r="DX5" s="45" t="str">
        <f>'TKB-2'!DX5</f>
        <v>B2-306</v>
      </c>
      <c r="DY5" s="46" t="str">
        <f>'[1]TKB-1'!DY6</f>
        <v>40-41</v>
      </c>
      <c r="DZ5" s="45" t="str">
        <f>'TKB-2'!DZ5</f>
        <v>B2-307</v>
      </c>
      <c r="EA5" s="46" t="str">
        <f>'[1]TKB-1'!EA6</f>
        <v>5-6</v>
      </c>
      <c r="EB5" s="45">
        <f>'TKB-2'!EB5</f>
        <v>0</v>
      </c>
      <c r="EC5" s="46">
        <f>'[1]TKB-1'!EC6</f>
        <v>0</v>
      </c>
      <c r="ED5" s="45" t="str">
        <f>'TKB-2'!ED5</f>
        <v>B2-308</v>
      </c>
      <c r="EE5" s="46" t="str">
        <f>'[1]TKB-1'!EE6</f>
        <v>3-4</v>
      </c>
      <c r="EF5" s="45" t="str">
        <f>'TKB-2'!EF5</f>
        <v>B2-302</v>
      </c>
      <c r="EG5" s="46" t="str">
        <f>'[1]TKB-1'!EG6</f>
        <v>3-4</v>
      </c>
      <c r="EH5" s="45" t="str">
        <f>'TKB-2'!EH5</f>
        <v>B2-405</v>
      </c>
      <c r="EI5" s="46" t="str">
        <f>'[1]TKB-1'!EI6</f>
        <v>3-4</v>
      </c>
      <c r="EJ5" s="45">
        <f>'TKB-2'!EJ5</f>
        <v>0</v>
      </c>
      <c r="EK5" s="46">
        <f>'[1]TKB-1'!EK6</f>
        <v>0</v>
      </c>
      <c r="EL5" s="45" t="str">
        <f>'TKB-2'!EL5</f>
        <v>B2-503</v>
      </c>
      <c r="EM5" s="46" t="str">
        <f>'[1]TKB-1'!EM6</f>
        <v>9-10</v>
      </c>
      <c r="EN5" s="45" t="str">
        <f>'TKB-2'!EN5</f>
        <v>B2-504</v>
      </c>
      <c r="EO5" s="46" t="str">
        <f>'[1]TKB-1'!EO6</f>
        <v>9-10</v>
      </c>
      <c r="EP5" s="45">
        <f>'TKB-2'!EP5</f>
        <v>0</v>
      </c>
      <c r="EQ5" s="46">
        <f>'[1]TKB-1'!EQ6</f>
        <v>0</v>
      </c>
      <c r="ER5" s="45">
        <f>'TKB-2'!ER5</f>
        <v>0</v>
      </c>
      <c r="ES5" s="46">
        <f>'[1]TKB-1'!ES6</f>
        <v>0</v>
      </c>
      <c r="ET5" s="45">
        <f>'TKB-2'!ET5</f>
        <v>0</v>
      </c>
      <c r="EU5" s="46">
        <f>'[1]TKB-1'!EU6</f>
        <v>0</v>
      </c>
      <c r="EV5" s="45">
        <f>'TKB-2'!EV5</f>
        <v>0</v>
      </c>
      <c r="EW5" s="46">
        <f>'[1]TKB-1'!EW6</f>
        <v>0</v>
      </c>
      <c r="EX5" s="45">
        <f>'TKB-2'!EX5</f>
        <v>0</v>
      </c>
      <c r="EY5" s="46">
        <f>'[1]TKB-1'!EY6</f>
        <v>0</v>
      </c>
      <c r="EZ5" s="45" t="str">
        <f>'TKB-2'!EZ5</f>
        <v>B2-408</v>
      </c>
      <c r="FA5" s="46" t="str">
        <f>'[1]TKB-1'!FA6</f>
        <v>3-4</v>
      </c>
      <c r="FB5" s="45">
        <f>'TKB-2'!FB5</f>
        <v>0</v>
      </c>
      <c r="FC5" s="46">
        <f>'[1]TKB-1'!FC6</f>
        <v>0</v>
      </c>
      <c r="FD5" s="45">
        <f>'TKB-2'!FD5</f>
        <v>0</v>
      </c>
      <c r="FE5" s="46">
        <f>'[1]TKB-1'!FE6</f>
        <v>0</v>
      </c>
      <c r="FF5" s="45">
        <f>'TKB-2'!FF5</f>
        <v>0</v>
      </c>
      <c r="FG5" s="46">
        <f>'[1]TKB-1'!FG6</f>
        <v>0</v>
      </c>
      <c r="FH5" s="45">
        <f>'TKB-2'!FH5</f>
        <v>0</v>
      </c>
      <c r="FI5" s="46">
        <f>'[1]TKB-1'!FI6</f>
        <v>0</v>
      </c>
      <c r="FJ5" s="45">
        <f>'TKB-2'!FJ5</f>
        <v>0</v>
      </c>
      <c r="FK5" s="46">
        <f>'[1]TKB-1'!FK6</f>
        <v>0</v>
      </c>
      <c r="FL5" s="45">
        <f>'TKB-2'!FL5</f>
        <v>0</v>
      </c>
      <c r="FM5" s="46">
        <f>'[1]TKB-1'!FM6</f>
        <v>0</v>
      </c>
      <c r="FN5" s="45">
        <f>'TKB-2'!FN5</f>
        <v>0</v>
      </c>
      <c r="FO5" s="46">
        <f>'[1]TKB-1'!FO6</f>
        <v>0</v>
      </c>
      <c r="FP5" s="45">
        <f>'TKB-2'!FP5</f>
        <v>0</v>
      </c>
      <c r="FQ5" s="46">
        <f>'[1]TKB-1'!FQ6</f>
        <v>0</v>
      </c>
      <c r="FR5" s="45">
        <f>'TKB-2'!FR5</f>
        <v>0</v>
      </c>
      <c r="FS5" s="46">
        <f>'[1]TKB-1'!FS6</f>
        <v>0</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8"/>
      <c r="B6" s="300"/>
      <c r="C6" s="309"/>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f>'[1]TKB-1'!W7</f>
        <v>0</v>
      </c>
      <c r="X6" s="48"/>
      <c r="Y6" s="49" t="str">
        <f>'[1]TKB-1'!Y7</f>
        <v>NM(2)(V.Hải)</v>
      </c>
      <c r="Z6" s="48"/>
      <c r="AA6" s="49">
        <f>'[1]TKB-1'!AA7</f>
        <v>0</v>
      </c>
      <c r="AB6" s="48"/>
      <c r="AC6" s="49" t="str">
        <f>'[1]TKB-1'!AC7</f>
        <v>MXD(2)(Đ.Tân)</v>
      </c>
      <c r="AD6" s="48"/>
      <c r="AE6" s="49" t="str">
        <f>'[1]TKB-1'!AE7</f>
        <v>MXD(2)(H.Phúc)</v>
      </c>
      <c r="AF6" s="48"/>
      <c r="AG6" s="49">
        <f>'[1]TKB-1'!AG7</f>
        <v>0</v>
      </c>
      <c r="AH6" s="48"/>
      <c r="AI6" s="49">
        <f>'[1]TKB-1'!AI7</f>
        <v>0</v>
      </c>
      <c r="AJ6" s="48"/>
      <c r="AK6" s="49">
        <f>'[1]TKB-1'!AK7</f>
        <v>0</v>
      </c>
      <c r="AL6" s="48"/>
      <c r="AM6" s="49">
        <f>'[1]TKB-1'!AM7</f>
        <v>0</v>
      </c>
      <c r="AN6" s="48"/>
      <c r="AO6" s="49">
        <f>'[1]TKB-1'!AO7</f>
        <v>0</v>
      </c>
      <c r="AP6" s="48"/>
      <c r="AQ6" s="49">
        <f>'[1]TKB-1'!AQ7</f>
        <v>0</v>
      </c>
      <c r="AR6" s="48"/>
      <c r="AS6" s="49">
        <f>'[1]TKB-1'!AS7</f>
        <v>0</v>
      </c>
      <c r="AT6" s="48"/>
      <c r="AU6" s="49" t="str">
        <f>'[1]TKB-1'!AU7</f>
        <v>THCN2(2)(H.Vũ)</v>
      </c>
      <c r="AV6" s="48"/>
      <c r="AW6" s="49" t="str">
        <f>'[1]TKB-1'!AW7</f>
        <v>ĐA.KTNT2(2)(D22KNT1ĐA.KTNT2)</v>
      </c>
      <c r="AX6" s="48"/>
      <c r="AY6" s="49">
        <f>'[1]TKB-1'!AY7</f>
        <v>0</v>
      </c>
      <c r="AZ6" s="48"/>
      <c r="BA6" s="49">
        <f>'[1]TKB-1'!BA7</f>
        <v>0</v>
      </c>
      <c r="BB6" s="48"/>
      <c r="BC6" s="49">
        <f>'[1]TKB-1'!BC7</f>
        <v>0</v>
      </c>
      <c r="BD6" s="48"/>
      <c r="BE6" s="49">
        <f>'[1]TKB-1'!BE7</f>
        <v>0</v>
      </c>
      <c r="BF6" s="48"/>
      <c r="BG6" s="49">
        <f>'[1]TKB-1'!BG7</f>
        <v>0</v>
      </c>
      <c r="BH6" s="48"/>
      <c r="BI6" s="49" t="str">
        <f>'[1]TKB-1'!BI7</f>
        <v>ĐATCĐ(2)(Th.Vũ)</v>
      </c>
      <c r="BJ6" s="48"/>
      <c r="BK6" s="49">
        <f>'[1]TKB-1'!BK7</f>
        <v>0</v>
      </c>
      <c r="BL6" s="48"/>
      <c r="BM6" s="49" t="str">
        <f>'[1]TKB-1'!BM7</f>
        <v>TTTD2(2)(T.Tám)</v>
      </c>
      <c r="BN6" s="48"/>
      <c r="BO6" s="49">
        <f>'[1]TKB-1'!BO7</f>
        <v>0</v>
      </c>
      <c r="BP6" s="48"/>
      <c r="BQ6" s="49">
        <f>'[1]TKB-1'!BQ7</f>
        <v>0</v>
      </c>
      <c r="BR6" s="48"/>
      <c r="BS6" s="49" t="str">
        <f>'[1]TKB-1'!BS7</f>
        <v>XLNT(2)(H.Xuyên)</v>
      </c>
      <c r="BT6" s="48"/>
      <c r="BU6" s="49">
        <f>'[1]TKB-1'!BU7</f>
        <v>0</v>
      </c>
      <c r="BV6" s="48"/>
      <c r="BW6" s="49">
        <f>'[1]TKB-1'!BW7</f>
        <v>0</v>
      </c>
      <c r="BX6" s="48"/>
      <c r="BY6" s="49">
        <f>'[1]TKB-1'!BY7</f>
        <v>0</v>
      </c>
      <c r="BZ6" s="48"/>
      <c r="CA6" s="49">
        <f>'[1]TKB-1'!CA7</f>
        <v>0</v>
      </c>
      <c r="CB6" s="48"/>
      <c r="CC6" s="49">
        <f>'[1]TKB-1'!CC7</f>
        <v>0</v>
      </c>
      <c r="CD6" s="48"/>
      <c r="CE6" s="49" t="str">
        <f>'[1]TKB-1'!CE7</f>
        <v>LTWEBCB(2)(Đ.Hồng)</v>
      </c>
      <c r="CF6" s="48"/>
      <c r="CG6" s="49">
        <f>'[1]TKB-1'!CG7</f>
        <v>0</v>
      </c>
      <c r="CH6" s="48"/>
      <c r="CI6" s="49" t="str">
        <f>'[1]TKB-1'!CI7</f>
        <v>DANL-CTM(2)(Tr.Tuấn(PH))</v>
      </c>
      <c r="CJ6" s="48"/>
      <c r="CK6" s="49" t="str">
        <f>'[1]TKB-1'!CK7</f>
        <v>VĐKUD(2)(K.Dân(TG))</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t="str">
        <f>'[1]TKB-1'!DO7</f>
        <v>TTHCM(2)(Thu.Trang)</v>
      </c>
      <c r="DP6" s="48"/>
      <c r="DQ6" s="49" t="str">
        <f>'[1]TKB-1'!DQ7</f>
        <v>KTEXD(2)(T.Thiểm)</v>
      </c>
      <c r="DR6" s="48"/>
      <c r="DS6" s="49">
        <f>'[1]TKB-1'!DS7</f>
        <v>0</v>
      </c>
      <c r="DT6" s="48"/>
      <c r="DU6" s="49">
        <f>'[1]TKB-1'!DU7</f>
        <v>0</v>
      </c>
      <c r="DV6" s="48"/>
      <c r="DW6" s="49" t="str">
        <f>'[1]TKB-1'!DW7</f>
        <v>TLDK&amp;GTDL(2)(Th.Mai)</v>
      </c>
      <c r="DX6" s="48"/>
      <c r="DY6" s="49" t="str">
        <f>'[1]TKB-1'!DY7</f>
        <v>TCQT(2)(T.Hằng(Kte))</v>
      </c>
      <c r="DZ6" s="48"/>
      <c r="EA6" s="49" t="str">
        <f>'[1]TKB-1'!EA7</f>
        <v>LSDCSVN(2)(S.Tùng)</v>
      </c>
      <c r="EB6" s="48"/>
      <c r="EC6" s="49">
        <f>'[1]TKB-1'!EC7</f>
        <v>0</v>
      </c>
      <c r="ED6" s="48"/>
      <c r="EE6" s="49" t="str">
        <f>'[1]TKB-1'!EE7</f>
        <v>TANHB1.2(2)(T.Lê)</v>
      </c>
      <c r="EF6" s="48"/>
      <c r="EG6" s="49" t="str">
        <f>'[1]TKB-1'!EG7</f>
        <v>KTCTML(2)(X.Hội)</v>
      </c>
      <c r="EH6" s="48"/>
      <c r="EI6" s="49" t="str">
        <f>'[1]TKB-1'!EI7</f>
        <v>CNXHKH(2)(T.Mến)</v>
      </c>
      <c r="EJ6" s="48"/>
      <c r="EK6" s="49">
        <f>'[1]TKB-1'!EK7</f>
        <v>0</v>
      </c>
      <c r="EL6" s="48"/>
      <c r="EM6" s="49" t="str">
        <f>'[1]TKB-1'!EM7</f>
        <v>ĐA.CS3(2)(D24KTR1DACS3)</v>
      </c>
      <c r="EN6" s="48"/>
      <c r="EO6" s="49" t="str">
        <f>'[1]TKB-1'!EO7</f>
        <v>MTHUAT3(2)(A.Nương)</v>
      </c>
      <c r="EP6" s="48"/>
      <c r="EQ6" s="49">
        <f>'[1]TKB-1'!EQ7</f>
        <v>0</v>
      </c>
      <c r="ER6" s="48"/>
      <c r="ES6" s="49">
        <f>'[1]TKB-1'!ES7</f>
        <v>0</v>
      </c>
      <c r="ET6" s="48"/>
      <c r="EU6" s="49">
        <f>'[1]TKB-1'!EU7</f>
        <v>0</v>
      </c>
      <c r="EV6" s="48"/>
      <c r="EW6" s="49">
        <f>'[1]TKB-1'!EW7</f>
        <v>0</v>
      </c>
      <c r="EX6" s="48"/>
      <c r="EY6" s="49">
        <f>'[1]TKB-1'!EY7</f>
        <v>0</v>
      </c>
      <c r="EZ6" s="48"/>
      <c r="FA6" s="49" t="str">
        <f>'[1]TKB-1'!FA7</f>
        <v>LTMĐ1(2)(Đ.Thành)</v>
      </c>
      <c r="FB6" s="48"/>
      <c r="FC6" s="49">
        <f>'[1]TKB-1'!FC7</f>
        <v>0</v>
      </c>
      <c r="FD6" s="48"/>
      <c r="FE6" s="49">
        <f>'[1]TKB-1'!FE7</f>
        <v>0</v>
      </c>
      <c r="FF6" s="48"/>
      <c r="FG6" s="49">
        <f>'[1]TKB-1'!FG7</f>
        <v>0</v>
      </c>
      <c r="FH6" s="48"/>
      <c r="FI6" s="49">
        <f>'[1]TKB-1'!FI7</f>
        <v>0</v>
      </c>
      <c r="FJ6" s="48"/>
      <c r="FK6" s="49">
        <f>'[1]TKB-1'!FK7</f>
        <v>0</v>
      </c>
      <c r="FL6" s="48"/>
      <c r="FM6" s="49">
        <f>'[1]TKB-1'!FM7</f>
        <v>0</v>
      </c>
      <c r="FN6" s="48"/>
      <c r="FO6" s="49">
        <f>'[1]TKB-1'!FO7</f>
        <v>0</v>
      </c>
      <c r="FP6" s="48"/>
      <c r="FQ6" s="49">
        <f>'[1]TKB-1'!FQ7</f>
        <v>0</v>
      </c>
      <c r="FR6" s="48"/>
      <c r="FS6" s="49">
        <f>'[1]TKB-1'!FS7</f>
        <v>0</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8"/>
      <c r="B7" s="300"/>
      <c r="C7" s="309"/>
      <c r="D7" s="50">
        <v>0</v>
      </c>
      <c r="E7" s="295" t="s">
        <v>16</v>
      </c>
      <c r="F7" s="40">
        <f>'TKB-2'!F7</f>
        <v>0</v>
      </c>
      <c r="G7" s="51">
        <f>'[1]TKB-1'!G8</f>
        <v>0</v>
      </c>
      <c r="H7" s="40">
        <f>'TKB-2'!H7</f>
        <v>0</v>
      </c>
      <c r="I7" s="51">
        <f>'[1]TKB-1'!I8</f>
        <v>0</v>
      </c>
      <c r="J7" s="40">
        <f>'TKB-2'!J7</f>
        <v>0</v>
      </c>
      <c r="K7" s="51">
        <f>'[1]TKB-1'!K8</f>
        <v>0</v>
      </c>
      <c r="L7" s="40">
        <f>'TKB-2'!L7</f>
        <v>0</v>
      </c>
      <c r="M7" s="51">
        <f>'[1]TKB-1'!M8</f>
        <v>0</v>
      </c>
      <c r="N7" s="40">
        <f>'TKB-2'!N7</f>
        <v>0</v>
      </c>
      <c r="O7" s="51">
        <f>'[1]TKB-1'!O8</f>
        <v>0</v>
      </c>
      <c r="P7" s="40" t="str">
        <f>'TKB-2'!P7</f>
        <v>A4-101P</v>
      </c>
      <c r="Q7" s="51" t="str">
        <f>'[1]TKB-1'!Q8</f>
        <v>5-6</v>
      </c>
      <c r="R7" s="40" t="str">
        <f>'TKB-2'!R7</f>
        <v>A4-102P</v>
      </c>
      <c r="S7" s="51" t="str">
        <f>'[1]TKB-1'!S8</f>
        <v>1-2</v>
      </c>
      <c r="T7" s="40" t="str">
        <f>'TKB-2'!T7</f>
        <v>A4-103</v>
      </c>
      <c r="U7" s="51" t="str">
        <f>'[1]TKB-1'!U8</f>
        <v>5-6</v>
      </c>
      <c r="V7" s="40" t="str">
        <f>'TKB-2'!V7</f>
        <v>A4-202</v>
      </c>
      <c r="W7" s="51" t="str">
        <f>'[1]TKB-1'!W8</f>
        <v>7-8</v>
      </c>
      <c r="X7" s="40">
        <f>'TKB-2'!X7</f>
        <v>0</v>
      </c>
      <c r="Y7" s="51">
        <f>'[1]TKB-1'!Y8</f>
        <v>0</v>
      </c>
      <c r="Z7" s="40">
        <f>'TKB-2'!Z7</f>
        <v>0</v>
      </c>
      <c r="AA7" s="51">
        <f>'[1]TKB-1'!AA8</f>
        <v>0</v>
      </c>
      <c r="AB7" s="40">
        <f>'TKB-2'!AB7</f>
        <v>0</v>
      </c>
      <c r="AC7" s="51">
        <f>'[1]TKB-1'!AC8</f>
        <v>0</v>
      </c>
      <c r="AD7" s="40">
        <f>'TKB-2'!AD7</f>
        <v>0</v>
      </c>
      <c r="AE7" s="51">
        <f>'[1]TKB-1'!AE8</f>
        <v>0</v>
      </c>
      <c r="AF7" s="40" t="str">
        <f>'TKB-2'!AF7</f>
        <v>B2-408</v>
      </c>
      <c r="AG7" s="51" t="str">
        <f>'[1]TKB-1'!AG8</f>
        <v>4-5</v>
      </c>
      <c r="AH7" s="40" t="str">
        <f>'TKB-2'!AH7</f>
        <v>B2-505</v>
      </c>
      <c r="AI7" s="51" t="str">
        <f>'[1]TKB-1'!AI8</f>
        <v>3-4</v>
      </c>
      <c r="AJ7" s="40" t="str">
        <f>'TKB-2'!AJ7</f>
        <v>B2-506</v>
      </c>
      <c r="AK7" s="51" t="str">
        <f>'[1]TKB-1'!AK8</f>
        <v>7-8</v>
      </c>
      <c r="AL7" s="40" t="str">
        <f>'TKB-2'!AL7</f>
        <v>B2-401</v>
      </c>
      <c r="AM7" s="51" t="str">
        <f>'[1]TKB-1'!AM8</f>
        <v>4-5</v>
      </c>
      <c r="AN7" s="40">
        <f>'TKB-2'!AN7</f>
        <v>0</v>
      </c>
      <c r="AO7" s="51">
        <f>'[1]TKB-1'!AO8</f>
        <v>0</v>
      </c>
      <c r="AP7" s="40" t="str">
        <f>'TKB-2'!AP7</f>
        <v>B2-501</v>
      </c>
      <c r="AQ7" s="51" t="str">
        <f>'[1]TKB-1'!AQ8</f>
        <v>9-10</v>
      </c>
      <c r="AR7" s="40">
        <f>'TKB-2'!AR7</f>
        <v>0</v>
      </c>
      <c r="AS7" s="51">
        <f>'[1]TKB-1'!AS8</f>
        <v>0</v>
      </c>
      <c r="AT7" s="40">
        <f>'TKB-2'!AT7</f>
        <v>0</v>
      </c>
      <c r="AU7" s="51">
        <f>'[1]TKB-1'!AU8</f>
        <v>0</v>
      </c>
      <c r="AV7" s="40">
        <f>'TKB-2'!AV7</f>
        <v>0</v>
      </c>
      <c r="AW7" s="51">
        <f>'[1]TKB-1'!AW8</f>
        <v>0</v>
      </c>
      <c r="AX7" s="40">
        <f>'TKB-2'!AX7</f>
        <v>0</v>
      </c>
      <c r="AY7" s="51">
        <f>'[1]TKB-1'!AY8</f>
        <v>0</v>
      </c>
      <c r="AZ7" s="40" t="str">
        <f>'TKB-2'!AZ7</f>
        <v>A.SAN1</v>
      </c>
      <c r="BA7" s="51" t="str">
        <f>'[1]TKB-1'!BA8</f>
        <v>5-8</v>
      </c>
      <c r="BB7" s="40" t="str">
        <f>'TKB-2'!BB7</f>
        <v>B2-502</v>
      </c>
      <c r="BC7" s="51" t="str">
        <f>'[1]TKB-1'!BC8</f>
        <v>6-7</v>
      </c>
      <c r="BD7" s="40">
        <f>'TKB-2'!BD7</f>
        <v>0</v>
      </c>
      <c r="BE7" s="51">
        <f>'[1]TKB-1'!BE8</f>
        <v>0</v>
      </c>
      <c r="BF7" s="40">
        <f>'TKB-2'!BF7</f>
        <v>0</v>
      </c>
      <c r="BG7" s="51">
        <f>'[1]TKB-1'!BG8</f>
        <v>0</v>
      </c>
      <c r="BH7" s="40">
        <f>'TKB-2'!BH7</f>
        <v>0</v>
      </c>
      <c r="BI7" s="51">
        <f>'[1]TKB-1'!BI8</f>
        <v>0</v>
      </c>
      <c r="BJ7" s="40" t="str">
        <f>'TKB-2'!BJ7</f>
        <v>B2-205C</v>
      </c>
      <c r="BK7" s="51" t="str">
        <f>'[1]TKB-1'!BK8</f>
        <v>5-6</v>
      </c>
      <c r="BL7" s="40">
        <f>'TKB-2'!BL7</f>
        <v>0</v>
      </c>
      <c r="BM7" s="51">
        <f>'[1]TKB-1'!BM8</f>
        <v>0</v>
      </c>
      <c r="BN7" s="40">
        <f>'TKB-2'!BN7</f>
        <v>0</v>
      </c>
      <c r="BO7" s="51">
        <f>'[1]TKB-1'!BO8</f>
        <v>0</v>
      </c>
      <c r="BP7" s="40">
        <f>'TKB-2'!BP7</f>
        <v>0</v>
      </c>
      <c r="BQ7" s="51">
        <f>'[1]TKB-1'!BQ8</f>
        <v>0</v>
      </c>
      <c r="BR7" s="40">
        <f>'TKB-2'!BR7</f>
        <v>0</v>
      </c>
      <c r="BS7" s="51">
        <f>'[1]TKB-1'!BS8</f>
        <v>0</v>
      </c>
      <c r="BT7" s="40" t="str">
        <f>'TKB-2'!BT7</f>
        <v>A4-303</v>
      </c>
      <c r="BU7" s="51" t="str">
        <f>'[1]TKB-1'!BU8</f>
        <v>7-8</v>
      </c>
      <c r="BV7" s="40" t="str">
        <f>'TKB-2'!BV7</f>
        <v>B2-102</v>
      </c>
      <c r="BW7" s="51" t="str">
        <f>'[1]TKB-1'!BW8</f>
        <v>4-5</v>
      </c>
      <c r="BX7" s="40" t="str">
        <f>'TKB-2'!BX7</f>
        <v>B2-404</v>
      </c>
      <c r="BY7" s="51" t="str">
        <f>'[1]TKB-1'!BY8</f>
        <v>4-5</v>
      </c>
      <c r="BZ7" s="40">
        <f>'TKB-2'!BZ7</f>
        <v>0</v>
      </c>
      <c r="CA7" s="51">
        <f>'[1]TKB-1'!CA8</f>
        <v>0</v>
      </c>
      <c r="CB7" s="40" t="str">
        <f>'TKB-2'!CB7</f>
        <v>B2-103</v>
      </c>
      <c r="CC7" s="51" t="str">
        <f>'[1]TKB-1'!CC8</f>
        <v>3-4</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t="str">
        <f>'TKB-2'!CN7</f>
        <v>B2-108</v>
      </c>
      <c r="CO7" s="51" t="str">
        <f>'[1]TKB-1'!CO8</f>
        <v>3-4</v>
      </c>
      <c r="CP7" s="40">
        <f>'TKB-2'!CP7</f>
        <v>0</v>
      </c>
      <c r="CQ7" s="51">
        <f>'[1]TKB-1'!CQ8</f>
        <v>0</v>
      </c>
      <c r="CR7" s="40">
        <f>'TKB-2'!CR7</f>
        <v>0</v>
      </c>
      <c r="CS7" s="51">
        <f>'[1]TKB-1'!CS8</f>
        <v>0</v>
      </c>
      <c r="CT7" s="40">
        <f>'TKB-2'!CT7</f>
        <v>0</v>
      </c>
      <c r="CU7" s="51">
        <f>'[1]TKB-1'!CU8</f>
        <v>0</v>
      </c>
      <c r="CV7" s="40">
        <f>'TKB-2'!CV7</f>
        <v>0</v>
      </c>
      <c r="CW7" s="51">
        <f>'[1]TKB-1'!CW8</f>
        <v>0</v>
      </c>
      <c r="CX7" s="40">
        <f>'TKB-2'!CX7</f>
        <v>0</v>
      </c>
      <c r="CY7" s="51">
        <f>'[1]TKB-1'!CY8</f>
        <v>0</v>
      </c>
      <c r="CZ7" s="40">
        <f>'TKB-2'!CZ7</f>
        <v>0</v>
      </c>
      <c r="DA7" s="51">
        <f>'[1]TKB-1'!DA8</f>
        <v>0</v>
      </c>
      <c r="DB7" s="40" t="str">
        <f>'TKB-2'!DB7</f>
        <v>B2-208C</v>
      </c>
      <c r="DC7" s="51" t="str">
        <f>'[1]TKB-1'!DC8</f>
        <v>5-6</v>
      </c>
      <c r="DD7" s="40" t="str">
        <f>'TKB-2'!DD7</f>
        <v>B2-202</v>
      </c>
      <c r="DE7" s="51" t="str">
        <f>'[1]TKB-1'!DE8</f>
        <v>1-2</v>
      </c>
      <c r="DF7" s="40" t="str">
        <f>'TKB-2'!DF7</f>
        <v>B2-203</v>
      </c>
      <c r="DG7" s="51" t="str">
        <f>'[1]TKB-1'!DG8</f>
        <v>5-6</v>
      </c>
      <c r="DH7" s="40" t="str">
        <f>'TKB-2'!DH7</f>
        <v>B2-204</v>
      </c>
      <c r="DI7" s="51" t="str">
        <f>'[1]TKB-1'!DI8</f>
        <v>1-2</v>
      </c>
      <c r="DJ7" s="40" t="str">
        <f>'TKB-2'!DJ7</f>
        <v>B2-301</v>
      </c>
      <c r="DK7" s="51" t="str">
        <f>'[1]TKB-1'!DK8</f>
        <v>1-2</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t="str">
        <f>'TKB-2'!DX7</f>
        <v>B2-306</v>
      </c>
      <c r="DY7" s="51" t="str">
        <f>'[1]TKB-1'!DY8</f>
        <v>42-43</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t="str">
        <f>'TKB-2'!EP7</f>
        <v>B2-405</v>
      </c>
      <c r="EQ7" s="51" t="str">
        <f>'[1]TKB-1'!EQ8</f>
        <v>5-6</v>
      </c>
      <c r="ER7" s="40" t="str">
        <f>'TKB-2'!ER7</f>
        <v>B2-507</v>
      </c>
      <c r="ES7" s="51" t="str">
        <f>'[1]TKB-1'!ES8</f>
        <v>4-5</v>
      </c>
      <c r="ET7" s="40">
        <f>'TKB-2'!ET7</f>
        <v>0</v>
      </c>
      <c r="EU7" s="51">
        <f>'[1]TKB-1'!EU8</f>
        <v>0</v>
      </c>
      <c r="EV7" s="40" t="str">
        <f>'TKB-2'!EV7</f>
        <v>B2-305</v>
      </c>
      <c r="EW7" s="51" t="str">
        <f>'[1]TKB-1'!EW8</f>
        <v>3-4</v>
      </c>
      <c r="EX7" s="40" t="str">
        <f>'TKB-2'!EX7</f>
        <v>B2-407</v>
      </c>
      <c r="EY7" s="51" t="str">
        <f>'[1]TKB-1'!EY8</f>
        <v>4-5</v>
      </c>
      <c r="EZ7" s="40">
        <f>'TKB-2'!EZ7</f>
        <v>0</v>
      </c>
      <c r="FA7" s="51">
        <f>'[1]TKB-1'!FA8</f>
        <v>0</v>
      </c>
      <c r="FB7" s="40" t="str">
        <f>'TKB-2'!FB7</f>
        <v>A.SAN2</v>
      </c>
      <c r="FC7" s="51" t="str">
        <f>'[1]TKB-1'!FC8</f>
        <v>5-8</v>
      </c>
      <c r="FD7" s="40" t="str">
        <f>'TKB-2'!FD7</f>
        <v>btin</v>
      </c>
      <c r="FE7" s="51">
        <f>'[1]TKB-1'!FE8</f>
        <v>0</v>
      </c>
      <c r="FF7" s="40" t="str">
        <f>'TKB-2'!FF7</f>
        <v>B2-307</v>
      </c>
      <c r="FG7" s="51" t="str">
        <f>'[1]TKB-1'!FG8</f>
        <v>1-2</v>
      </c>
      <c r="FH7" s="40" t="str">
        <f>'TKB-2'!FH7</f>
        <v>B2-303</v>
      </c>
      <c r="FI7" s="51" t="str">
        <f>'[1]TKB-1'!FI8</f>
        <v>1-2</v>
      </c>
      <c r="FJ7" s="40" t="str">
        <f>'TKB-2'!FJ7</f>
        <v>A.SAN2</v>
      </c>
      <c r="FK7" s="51" t="str">
        <f>'[1]TKB-1'!FK8</f>
        <v>1-4</v>
      </c>
      <c r="FL7" s="40" t="str">
        <f>'TKB-2'!FL7</f>
        <v>B2-406</v>
      </c>
      <c r="FM7" s="51" t="str">
        <f>'[1]TKB-1'!FM8</f>
        <v>1-2</v>
      </c>
      <c r="FN7" s="40" t="str">
        <f>'TKB-2'!FN7</f>
        <v>B2-308</v>
      </c>
      <c r="FO7" s="51" t="str">
        <f>'[1]TKB-1'!FO8</f>
        <v>1-2</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8"/>
      <c r="B8" s="300"/>
      <c r="C8" s="309"/>
      <c r="D8" s="42" t="s">
        <v>17</v>
      </c>
      <c r="E8" s="294"/>
      <c r="F8" s="52"/>
      <c r="G8" s="44">
        <f>'[1]TKB-1'!G9</f>
        <v>0</v>
      </c>
      <c r="H8" s="52"/>
      <c r="I8" s="44">
        <f>'[1]TKB-1'!I9</f>
        <v>0</v>
      </c>
      <c r="J8" s="52"/>
      <c r="K8" s="44">
        <f>'[1]TKB-1'!K9</f>
        <v>0</v>
      </c>
      <c r="L8" s="52"/>
      <c r="M8" s="44">
        <f>'[1]TKB-1'!M9</f>
        <v>0</v>
      </c>
      <c r="N8" s="52"/>
      <c r="O8" s="44">
        <f>'[1]TKB-1'!O9</f>
        <v>0</v>
      </c>
      <c r="P8" s="52"/>
      <c r="Q8" s="44" t="str">
        <f>'[1]TKB-1'!Q9</f>
        <v>ĐT&amp;TQTCT(2)(Đ.Châu)</v>
      </c>
      <c r="R8" s="52"/>
      <c r="S8" s="44" t="str">
        <f>'[1]TKB-1'!S9</f>
        <v>CĐTN(2)(L.Trường)</v>
      </c>
      <c r="T8" s="52"/>
      <c r="U8" s="44" t="str">
        <f>'[1]TKB-1'!U9</f>
        <v>KCNBTCTNT(2)(Q.Hùng)</v>
      </c>
      <c r="V8" s="52"/>
      <c r="W8" s="44" t="str">
        <f>'[1]TKB-1'!W9</f>
        <v>TOCTC(2)(L.Đ.Vinh)</v>
      </c>
      <c r="X8" s="52"/>
      <c r="Y8" s="44">
        <f>'[1]TKB-1'!Y9</f>
        <v>0</v>
      </c>
      <c r="Z8" s="52"/>
      <c r="AA8" s="44">
        <f>'[1]TKB-1'!AA9</f>
        <v>0</v>
      </c>
      <c r="AB8" s="52"/>
      <c r="AC8" s="44">
        <f>'[1]TKB-1'!AC9</f>
        <v>0</v>
      </c>
      <c r="AD8" s="52"/>
      <c r="AE8" s="44">
        <f>'[1]TKB-1'!AE9</f>
        <v>0</v>
      </c>
      <c r="AF8" s="52"/>
      <c r="AG8" s="44" t="str">
        <f>'[1]TKB-1'!AG9</f>
        <v>CHKC2(2)(N.Tiến)</v>
      </c>
      <c r="AH8" s="52"/>
      <c r="AI8" s="44" t="str">
        <f>'[1]TKB-1'!AI9</f>
        <v>TDIA(2)(V.Thái)</v>
      </c>
      <c r="AJ8" s="52"/>
      <c r="AK8" s="44" t="str">
        <f>'[1]TKB-1'!AK9</f>
        <v>TDIA(2)(T.Tám)</v>
      </c>
      <c r="AL8" s="52"/>
      <c r="AM8" s="44" t="str">
        <f>'[1]TKB-1'!AM9</f>
        <v>LSDCSVN(2)(T.Tiến)</v>
      </c>
      <c r="AN8" s="52"/>
      <c r="AO8" s="44">
        <f>'[1]TKB-1'!AO9</f>
        <v>0</v>
      </c>
      <c r="AP8" s="52"/>
      <c r="AQ8" s="44" t="str">
        <f>'[1]TKB-1'!AQ9</f>
        <v>ĐAK.KTr.11(2)(D21KTR1.DAK11)</v>
      </c>
      <c r="AR8" s="52"/>
      <c r="AS8" s="44">
        <f>'[1]TKB-1'!AS9</f>
        <v>0</v>
      </c>
      <c r="AT8" s="52"/>
      <c r="AU8" s="44">
        <f>'[1]TKB-1'!AU9</f>
        <v>0</v>
      </c>
      <c r="AV8" s="52"/>
      <c r="AW8" s="44">
        <f>'[1]TKB-1'!AW9</f>
        <v>0</v>
      </c>
      <c r="AX8" s="52"/>
      <c r="AY8" s="44">
        <f>'[1]TKB-1'!AY9</f>
        <v>0</v>
      </c>
      <c r="AZ8" s="52"/>
      <c r="BA8" s="44" t="str">
        <f>'[1]TKB-1'!BA9</f>
        <v>GDTC4(4)(P.Lâm)</v>
      </c>
      <c r="BB8" s="52"/>
      <c r="BC8" s="44" t="str">
        <f>'[1]TKB-1'!BC9</f>
        <v>ĐAK.Ktr2(2)(D23KNT1DAKTR2)</v>
      </c>
      <c r="BD8" s="52"/>
      <c r="BE8" s="44">
        <f>'[1]TKB-1'!BE9</f>
        <v>0</v>
      </c>
      <c r="BF8" s="52"/>
      <c r="BG8" s="44">
        <f>'[1]TKB-1'!BG9</f>
        <v>0</v>
      </c>
      <c r="BH8" s="52"/>
      <c r="BI8" s="44">
        <f>'[1]TKB-1'!BI9</f>
        <v>0</v>
      </c>
      <c r="BJ8" s="52"/>
      <c r="BK8" s="44" t="str">
        <f>'[1]TKB-1'!BK9</f>
        <v>TinUDD(2)(S.Vinh)</v>
      </c>
      <c r="BL8" s="52"/>
      <c r="BM8" s="44">
        <f>'[1]TKB-1'!BM9</f>
        <v>0</v>
      </c>
      <c r="BN8" s="52"/>
      <c r="BO8" s="44">
        <f>'[1]TKB-1'!BO9</f>
        <v>0</v>
      </c>
      <c r="BP8" s="52"/>
      <c r="BQ8" s="44">
        <f>'[1]TKB-1'!BQ9</f>
        <v>0</v>
      </c>
      <c r="BR8" s="52"/>
      <c r="BS8" s="44">
        <f>'[1]TKB-1'!BS9</f>
        <v>0</v>
      </c>
      <c r="BT8" s="52"/>
      <c r="BU8" s="44" t="str">
        <f>'[1]TKB-1'!BU9</f>
        <v>XLNT(2)(H.Xuyên)</v>
      </c>
      <c r="BV8" s="52"/>
      <c r="BW8" s="44" t="str">
        <f>'[1]TKB-1'!BW9</f>
        <v>DTOAN(2)(T.Hải)</v>
      </c>
      <c r="BX8" s="52"/>
      <c r="BY8" s="44" t="str">
        <f>'[1]TKB-1'!BY9</f>
        <v>TVAN(2)(Th.Dân)</v>
      </c>
      <c r="BZ8" s="52"/>
      <c r="CA8" s="44">
        <f>'[1]TKB-1'!CA9</f>
        <v>0</v>
      </c>
      <c r="CB8" s="52"/>
      <c r="CC8" s="44" t="str">
        <f>'[1]TKB-1'!CC9</f>
        <v>DMST&amp;KN(2)(Th.Mai)</v>
      </c>
      <c r="CD8" s="52"/>
      <c r="CE8" s="44">
        <f>'[1]TKB-1'!CE9</f>
        <v>0</v>
      </c>
      <c r="CF8" s="52"/>
      <c r="CG8" s="44">
        <f>'[1]TKB-1'!CG9</f>
        <v>0</v>
      </c>
      <c r="CH8" s="52"/>
      <c r="CI8" s="44">
        <f>'[1]TKB-1'!CI9</f>
        <v>0</v>
      </c>
      <c r="CJ8" s="52"/>
      <c r="CK8" s="44">
        <f>'[1]TKB-1'!CK9</f>
        <v>0</v>
      </c>
      <c r="CL8" s="52"/>
      <c r="CM8" s="44">
        <f>'[1]TKB-1'!CM9</f>
        <v>0</v>
      </c>
      <c r="CN8" s="52"/>
      <c r="CO8" s="44" t="str">
        <f>'[1]TKB-1'!CO9</f>
        <v>TTHCM(2)(Thu.Trang)</v>
      </c>
      <c r="CP8" s="52"/>
      <c r="CQ8" s="44">
        <f>'[1]TKB-1'!CQ9</f>
        <v>0</v>
      </c>
      <c r="CR8" s="52"/>
      <c r="CS8" s="44">
        <f>'[1]TKB-1'!CS9</f>
        <v>0</v>
      </c>
      <c r="CT8" s="52"/>
      <c r="CU8" s="44">
        <f>'[1]TKB-1'!CU9</f>
        <v>0</v>
      </c>
      <c r="CV8" s="52"/>
      <c r="CW8" s="44">
        <f>'[1]TKB-1'!CW9</f>
        <v>0</v>
      </c>
      <c r="CX8" s="52"/>
      <c r="CY8" s="44">
        <f>'[1]TKB-1'!CY9</f>
        <v>0</v>
      </c>
      <c r="CZ8" s="52"/>
      <c r="DA8" s="44">
        <f>'[1]TKB-1'!DA9</f>
        <v>0</v>
      </c>
      <c r="DB8" s="52"/>
      <c r="DC8" s="44" t="str">
        <f>'[1]TKB-1'!DC9</f>
        <v>KTEXCEL(2)(V.Thống)</v>
      </c>
      <c r="DD8" s="52"/>
      <c r="DE8" s="44" t="str">
        <f>'[1]TKB-1'!DE9</f>
        <v>QLNNTHĐXD(2)(N.Khang)</v>
      </c>
      <c r="DF8" s="52"/>
      <c r="DG8" s="44" t="str">
        <f>'[1]TKB-1'!DG9</f>
        <v>AVCN(2)(M.Linh)</v>
      </c>
      <c r="DH8" s="52"/>
      <c r="DI8" s="44" t="str">
        <f>'[1]TKB-1'!DI9</f>
        <v>PTHĐKD(2)(A.Nhân)</v>
      </c>
      <c r="DJ8" s="52"/>
      <c r="DK8" s="44" t="str">
        <f>'[1]TKB-1'!DK9</f>
        <v>TMDTu(2)(Đ.Tâm)</v>
      </c>
      <c r="DL8" s="52"/>
      <c r="DM8" s="44">
        <f>'[1]TKB-1'!DM9</f>
        <v>0</v>
      </c>
      <c r="DN8" s="52"/>
      <c r="DO8" s="44">
        <f>'[1]TKB-1'!DO9</f>
        <v>0</v>
      </c>
      <c r="DP8" s="52"/>
      <c r="DQ8" s="44">
        <f>'[1]TKB-1'!DQ9</f>
        <v>0</v>
      </c>
      <c r="DR8" s="52"/>
      <c r="DS8" s="44">
        <f>'[1]TKB-1'!DS9</f>
        <v>0</v>
      </c>
      <c r="DT8" s="52"/>
      <c r="DU8" s="44">
        <f>'[1]TKB-1'!DU9</f>
        <v>0</v>
      </c>
      <c r="DV8" s="52"/>
      <c r="DW8" s="44">
        <f>'[1]TKB-1'!DW9</f>
        <v>0</v>
      </c>
      <c r="DX8" s="52"/>
      <c r="DY8" s="44" t="str">
        <f>'[1]TKB-1'!DY9</f>
        <v>TCQT(2)(T.Hằng(Kte))</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t="str">
        <f>'[1]TKB-1'!EQ9</f>
        <v>MMTINH(2)(L.Tín)</v>
      </c>
      <c r="ER8" s="52"/>
      <c r="ES8" s="44" t="str">
        <f>'[1]TKB-1'!ES9</f>
        <v>SBVL1(2)(Q.Thuận)</v>
      </c>
      <c r="ET8" s="52"/>
      <c r="EU8" s="44">
        <f>'[1]TKB-1'!EU9</f>
        <v>0</v>
      </c>
      <c r="EV8" s="52"/>
      <c r="EW8" s="44" t="str">
        <f>'[1]TKB-1'!EW9</f>
        <v>LTCB(2)(X.Hậu)</v>
      </c>
      <c r="EX8" s="52"/>
      <c r="EY8" s="44" t="str">
        <f>'[1]TKB-1'!EY9</f>
        <v>GTICH2(2)(Th.Hồng)</v>
      </c>
      <c r="EZ8" s="52"/>
      <c r="FA8" s="44">
        <f>'[1]TKB-1'!FA9</f>
        <v>0</v>
      </c>
      <c r="FB8" s="52"/>
      <c r="FC8" s="44" t="str">
        <f>'[1]TKB-1'!FC9</f>
        <v>GDTC2(4)(V.Minh)</v>
      </c>
      <c r="FD8" s="52"/>
      <c r="FE8" s="44" t="str">
        <f>'[1]TKB-1'!FE9</f>
        <v>Học ghép với lớp D24KXC1</v>
      </c>
      <c r="FF8" s="52"/>
      <c r="FG8" s="44" t="str">
        <f>'[1]TKB-1'!FG9</f>
        <v>KTCTML(2)(X.Hội)</v>
      </c>
      <c r="FH8" s="52"/>
      <c r="FI8" s="44" t="str">
        <f>'[1]TKB-1'!FI9</f>
        <v>CNXHKH(2)(T.Mến)</v>
      </c>
      <c r="FJ8" s="52"/>
      <c r="FK8" s="44" t="str">
        <f>'[1]TKB-1'!FK9</f>
        <v>GDTC2(4)(V.Học)</v>
      </c>
      <c r="FL8" s="52"/>
      <c r="FM8" s="44" t="str">
        <f>'[1]TKB-1'!FM9</f>
        <v>KTVĩMo(2)(T.Nhiệm)</v>
      </c>
      <c r="FN8" s="52"/>
      <c r="FO8" s="44" t="str">
        <f>'[1]TKB-1'!FO9</f>
        <v>KNGT(2)(Th.Cúc)</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8"/>
      <c r="B9" s="300"/>
      <c r="C9" s="309"/>
      <c r="D9" s="39">
        <v>0</v>
      </c>
      <c r="E9" s="293" t="s">
        <v>73</v>
      </c>
      <c r="F9" s="45">
        <f>'TKB-2'!F9</f>
        <v>0</v>
      </c>
      <c r="G9" s="46">
        <f>'[1]TKB-1'!G10</f>
        <v>0</v>
      </c>
      <c r="H9" s="45">
        <f>'TKB-2'!H9</f>
        <v>0</v>
      </c>
      <c r="I9" s="46">
        <f>'[1]TKB-1'!I10</f>
        <v>0</v>
      </c>
      <c r="J9" s="45">
        <f>'TKB-2'!J9</f>
        <v>0</v>
      </c>
      <c r="K9" s="46">
        <f>'[1]TKB-1'!K10</f>
        <v>0</v>
      </c>
      <c r="L9" s="45">
        <f>'TKB-2'!L9</f>
        <v>0</v>
      </c>
      <c r="M9" s="46">
        <f>'[1]TKB-1'!M10</f>
        <v>0</v>
      </c>
      <c r="N9" s="45">
        <f>'TKB-2'!N9</f>
        <v>0</v>
      </c>
      <c r="O9" s="46">
        <f>'[1]TKB-1'!O10</f>
        <v>0</v>
      </c>
      <c r="P9" s="45" t="str">
        <f>'TKB-2'!P9</f>
        <v>A4-101P</v>
      </c>
      <c r="Q9" s="46" t="str">
        <f>'[1]TKB-1'!Q10</f>
        <v>7-9</v>
      </c>
      <c r="R9" s="45" t="str">
        <f>'TKB-2'!R9</f>
        <v>A4-102P</v>
      </c>
      <c r="S9" s="46" t="str">
        <f>'[1]TKB-1'!S10</f>
        <v>5-7</v>
      </c>
      <c r="T9" s="45" t="str">
        <f>'TKB-2'!T9</f>
        <v>A4-103</v>
      </c>
      <c r="U9" s="46" t="str">
        <f>'[1]TKB-1'!U10</f>
        <v>1-3</v>
      </c>
      <c r="V9" s="45" t="str">
        <f>'TKB-2'!V9</f>
        <v>A4-202</v>
      </c>
      <c r="W9" s="46" t="str">
        <f>'[1]TKB-1'!W10</f>
        <v>5-7</v>
      </c>
      <c r="X9" s="45">
        <f>'TKB-2'!X9</f>
        <v>0</v>
      </c>
      <c r="Y9" s="46">
        <f>'[1]TKB-1'!Y10</f>
        <v>0</v>
      </c>
      <c r="Z9" s="45">
        <f>'TKB-2'!Z9</f>
        <v>0</v>
      </c>
      <c r="AA9" s="46">
        <f>'[1]TKB-1'!AA10</f>
        <v>0</v>
      </c>
      <c r="AB9" s="45">
        <f>'TKB-2'!AB9</f>
        <v>0</v>
      </c>
      <c r="AC9" s="46">
        <f>'[1]TKB-1'!AC10</f>
        <v>0</v>
      </c>
      <c r="AD9" s="45">
        <f>'TKB-2'!AD9</f>
        <v>0</v>
      </c>
      <c r="AE9" s="46">
        <f>'[1]TKB-1'!AE10</f>
        <v>0</v>
      </c>
      <c r="AF9" s="45" t="str">
        <f>'TKB-2'!AF9</f>
        <v>B2-408</v>
      </c>
      <c r="AG9" s="46" t="str">
        <f>'[1]TKB-1'!AG10</f>
        <v>3-5</v>
      </c>
      <c r="AH9" s="45" t="str">
        <f>'TKB-2'!AH9</f>
        <v>B2-505</v>
      </c>
      <c r="AI9" s="46" t="str">
        <f>'[1]TKB-1'!AI10</f>
        <v>3-5</v>
      </c>
      <c r="AJ9" s="45" t="str">
        <f>'TKB-2'!AJ9</f>
        <v>B2-506</v>
      </c>
      <c r="AK9" s="46" t="str">
        <f>'[1]TKB-1'!AK10</f>
        <v>3-5</v>
      </c>
      <c r="AL9" s="45" t="str">
        <f>'TKB-2'!AL9</f>
        <v>B2-401</v>
      </c>
      <c r="AM9" s="46" t="str">
        <f>'[1]TKB-1'!AM10</f>
        <v>5-7</v>
      </c>
      <c r="AN9" s="45">
        <f>'TKB-2'!AN9</f>
        <v>0</v>
      </c>
      <c r="AO9" s="46">
        <f>'[1]TKB-1'!AO10</f>
        <v>0</v>
      </c>
      <c r="AP9" s="45" t="str">
        <f>'TKB-2'!AP9</f>
        <v>B2-501</v>
      </c>
      <c r="AQ9" s="46" t="str">
        <f>'[1]TKB-1'!AQ10</f>
        <v>11-13</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t="str">
        <f>'TKB-2'!BB9</f>
        <v>B2-502</v>
      </c>
      <c r="BC9" s="46" t="str">
        <f>'[1]TKB-1'!BC10</f>
        <v>8-10</v>
      </c>
      <c r="BD9" s="45">
        <f>'TKB-2'!BD9</f>
        <v>0</v>
      </c>
      <c r="BE9" s="46">
        <f>'[1]TKB-1'!BE10</f>
        <v>0</v>
      </c>
      <c r="BF9" s="45">
        <f>'TKB-2'!BF9</f>
        <v>0</v>
      </c>
      <c r="BG9" s="46">
        <f>'[1]TKB-1'!BG10</f>
        <v>0</v>
      </c>
      <c r="BH9" s="45">
        <f>'TKB-2'!BH9</f>
        <v>0</v>
      </c>
      <c r="BI9" s="46">
        <f>'[1]TKB-1'!BI10</f>
        <v>0</v>
      </c>
      <c r="BJ9" s="45" t="str">
        <f>'TKB-2'!BJ9</f>
        <v>B2-205C</v>
      </c>
      <c r="BK9" s="46" t="str">
        <f>'[1]TKB-1'!BK10</f>
        <v>7-9</v>
      </c>
      <c r="BL9" s="45">
        <f>'TKB-2'!BL9</f>
        <v>0</v>
      </c>
      <c r="BM9" s="46">
        <f>'[1]TKB-1'!BM10</f>
        <v>0</v>
      </c>
      <c r="BN9" s="45">
        <f>'TKB-2'!BN9</f>
        <v>0</v>
      </c>
      <c r="BO9" s="46">
        <f>'[1]TKB-1'!BO10</f>
        <v>0</v>
      </c>
      <c r="BP9" s="45">
        <f>'TKB-2'!BP9</f>
        <v>0</v>
      </c>
      <c r="BQ9" s="46">
        <f>'[1]TKB-1'!BQ10</f>
        <v>0</v>
      </c>
      <c r="BR9" s="45">
        <f>'TKB-2'!BR9</f>
        <v>0</v>
      </c>
      <c r="BS9" s="46">
        <f>'[1]TKB-1'!BS10</f>
        <v>0</v>
      </c>
      <c r="BT9" s="45" t="str">
        <f>'TKB-2'!BT9</f>
        <v>A4-303</v>
      </c>
      <c r="BU9" s="46" t="str">
        <f>'[1]TKB-1'!BU10</f>
        <v>7-9</v>
      </c>
      <c r="BV9" s="45" t="str">
        <f>'TKB-2'!BV9</f>
        <v>B2-102</v>
      </c>
      <c r="BW9" s="46" t="str">
        <f>'[1]TKB-1'!BW10</f>
        <v>3-5</v>
      </c>
      <c r="BX9" s="45" t="str">
        <f>'TKB-2'!BX9</f>
        <v>B2-404</v>
      </c>
      <c r="BY9" s="46" t="str">
        <f>'[1]TKB-1'!BY10</f>
        <v>3-5</v>
      </c>
      <c r="BZ9" s="45">
        <f>'TKB-2'!BZ9</f>
        <v>0</v>
      </c>
      <c r="CA9" s="46">
        <f>'[1]TKB-1'!CA10</f>
        <v>0</v>
      </c>
      <c r="CB9" s="45" t="str">
        <f>'TKB-2'!CB9</f>
        <v>B2-103</v>
      </c>
      <c r="CC9" s="46" t="str">
        <f>'[1]TKB-1'!CC10</f>
        <v>5-7</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t="str">
        <f>'TKB-2'!CN9</f>
        <v>B2-108</v>
      </c>
      <c r="CO9" s="46" t="str">
        <f>'[1]TKB-1'!CO10</f>
        <v>5-7</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t="str">
        <f>'TKB-2'!DB9</f>
        <v>B2-208C</v>
      </c>
      <c r="DC9" s="46" t="str">
        <f>'[1]TKB-1'!DC10</f>
        <v>7-9</v>
      </c>
      <c r="DD9" s="45" t="str">
        <f>'TKB-2'!DD9</f>
        <v>B2-202</v>
      </c>
      <c r="DE9" s="46" t="str">
        <f>'[1]TKB-1'!DE10</f>
        <v>5-7</v>
      </c>
      <c r="DF9" s="45" t="str">
        <f>'TKB-2'!DF9</f>
        <v>B2-203</v>
      </c>
      <c r="DG9" s="46" t="str">
        <f>'[1]TKB-1'!DG10</f>
        <v>5-7</v>
      </c>
      <c r="DH9" s="45" t="str">
        <f>'TKB-2'!DH9</f>
        <v>B2-204</v>
      </c>
      <c r="DI9" s="46" t="str">
        <f>'[1]TKB-1'!DI10</f>
        <v>1-3</v>
      </c>
      <c r="DJ9" s="45" t="str">
        <f>'TKB-2'!DJ9</f>
        <v>B2-301</v>
      </c>
      <c r="DK9" s="46" t="str">
        <f>'[1]TKB-1'!DK10</f>
        <v>1-3</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t="str">
        <f>'TKB-2'!DX9</f>
        <v>B2-306</v>
      </c>
      <c r="DY9" s="46" t="str">
        <f>'[1]TKB-1'!DY10</f>
        <v>44-hết</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t="str">
        <f>'TKB-2'!EP9</f>
        <v>B2-405</v>
      </c>
      <c r="EQ9" s="46" t="str">
        <f>'[1]TKB-1'!EQ10</f>
        <v>4-6</v>
      </c>
      <c r="ER9" s="45" t="str">
        <f>'TKB-2'!ER9</f>
        <v>B2-507</v>
      </c>
      <c r="ES9" s="46" t="str">
        <f>'[1]TKB-1'!ES10</f>
        <v>3-5</v>
      </c>
      <c r="ET9" s="45">
        <f>'TKB-2'!ET9</f>
        <v>0</v>
      </c>
      <c r="EU9" s="46">
        <f>'[1]TKB-1'!EU10</f>
        <v>0</v>
      </c>
      <c r="EV9" s="45" t="str">
        <f>'TKB-2'!EV9</f>
        <v>B2-305</v>
      </c>
      <c r="EW9" s="46" t="str">
        <f>'[1]TKB-1'!EW10</f>
        <v>4-6</v>
      </c>
      <c r="EX9" s="45" t="str">
        <f>'TKB-2'!EX9</f>
        <v>B2-407</v>
      </c>
      <c r="EY9" s="46" t="str">
        <f>'[1]TKB-1'!EY10</f>
        <v>3-5</v>
      </c>
      <c r="EZ9" s="45">
        <f>'TKB-2'!EZ9</f>
        <v>0</v>
      </c>
      <c r="FA9" s="46">
        <f>'[1]TKB-1'!FA10</f>
        <v>0</v>
      </c>
      <c r="FB9" s="45">
        <f>'TKB-2'!FB9</f>
        <v>0</v>
      </c>
      <c r="FC9" s="46">
        <f>'[1]TKB-1'!FC10</f>
        <v>0</v>
      </c>
      <c r="FD9" s="45">
        <f>'TKB-2'!FD9</f>
        <v>0</v>
      </c>
      <c r="FE9" s="46">
        <f>'[1]TKB-1'!FE10</f>
        <v>0</v>
      </c>
      <c r="FF9" s="45" t="str">
        <f>'TKB-2'!FF9</f>
        <v>B2-307</v>
      </c>
      <c r="FG9" s="46" t="str">
        <f>'[1]TKB-1'!FG10</f>
        <v>1-3</v>
      </c>
      <c r="FH9" s="45" t="str">
        <f>'TKB-2'!FH9</f>
        <v>B2-303</v>
      </c>
      <c r="FI9" s="46" t="str">
        <f>'[1]TKB-1'!FI10</f>
        <v>1-3</v>
      </c>
      <c r="FJ9" s="45">
        <f>'TKB-2'!FJ9</f>
        <v>0</v>
      </c>
      <c r="FK9" s="46">
        <f>'[1]TKB-1'!FK10</f>
        <v>0</v>
      </c>
      <c r="FL9" s="45" t="str">
        <f>'TKB-2'!FL9</f>
        <v>B2-406</v>
      </c>
      <c r="FM9" s="46" t="str">
        <f>'[1]TKB-1'!FM10</f>
        <v>1-3</v>
      </c>
      <c r="FN9" s="45" t="str">
        <f>'TKB-2'!FN9</f>
        <v>B2-308</v>
      </c>
      <c r="FO9" s="46" t="str">
        <f>'[1]TKB-1'!FO10</f>
        <v>1-3</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8"/>
      <c r="B10" s="300"/>
      <c r="C10" s="309"/>
      <c r="D10" s="47">
        <v>0</v>
      </c>
      <c r="E10" s="294"/>
      <c r="F10" s="48"/>
      <c r="G10" s="49">
        <f>'[1]TKB-1'!G11</f>
        <v>0</v>
      </c>
      <c r="H10" s="48"/>
      <c r="I10" s="49">
        <f>'[1]TKB-1'!I11</f>
        <v>0</v>
      </c>
      <c r="J10" s="48"/>
      <c r="K10" s="49">
        <f>'[1]TKB-1'!K11</f>
        <v>0</v>
      </c>
      <c r="L10" s="48"/>
      <c r="M10" s="49">
        <f>'[1]TKB-1'!M11</f>
        <v>0</v>
      </c>
      <c r="N10" s="48"/>
      <c r="O10" s="49">
        <f>'[1]TKB-1'!O11</f>
        <v>0</v>
      </c>
      <c r="P10" s="48"/>
      <c r="Q10" s="49" t="str">
        <f>'[1]TKB-1'!Q11</f>
        <v>ĐT&amp;TQTCT(3)(Đ.Châu)</v>
      </c>
      <c r="R10" s="48"/>
      <c r="S10" s="49" t="str">
        <f>'[1]TKB-1'!S11</f>
        <v>KCNBTCTNT(3)(Q.Hùng)</v>
      </c>
      <c r="T10" s="48"/>
      <c r="U10" s="49" t="str">
        <f>'[1]TKB-1'!U11</f>
        <v>CĐTN(3)(V.Nam)</v>
      </c>
      <c r="V10" s="48"/>
      <c r="W10" s="49" t="str">
        <f>'[1]TKB-1'!W11</f>
        <v>KCNBTCTNT(3)(K.Oanh)</v>
      </c>
      <c r="X10" s="48"/>
      <c r="Y10" s="49">
        <f>'[1]TKB-1'!Y11</f>
        <v>0</v>
      </c>
      <c r="Z10" s="48"/>
      <c r="AA10" s="49">
        <f>'[1]TKB-1'!AA11</f>
        <v>0</v>
      </c>
      <c r="AB10" s="48"/>
      <c r="AC10" s="49">
        <f>'[1]TKB-1'!AC11</f>
        <v>0</v>
      </c>
      <c r="AD10" s="48"/>
      <c r="AE10" s="49">
        <f>'[1]TKB-1'!AE11</f>
        <v>0</v>
      </c>
      <c r="AF10" s="48"/>
      <c r="AG10" s="49" t="str">
        <f>'[1]TKB-1'!AG11</f>
        <v>KTRCTR(3)(T.Vinh)</v>
      </c>
      <c r="AH10" s="48"/>
      <c r="AI10" s="49" t="str">
        <f>'[1]TKB-1'!AI11</f>
        <v>LSDCSVN(3)(Thu.Trang)</v>
      </c>
      <c r="AJ10" s="48"/>
      <c r="AK10" s="49" t="str">
        <f>'[1]TKB-1'!AK11</f>
        <v>CHKC2(3)(Đ.Tú)</v>
      </c>
      <c r="AL10" s="48"/>
      <c r="AM10" s="49" t="str">
        <f>'[1]TKB-1'!AM11</f>
        <v>KCBTCT(3)(B.Toàn)</v>
      </c>
      <c r="AN10" s="48"/>
      <c r="AO10" s="49">
        <f>'[1]TKB-1'!AO11</f>
        <v>0</v>
      </c>
      <c r="AP10" s="48"/>
      <c r="AQ10" s="49" t="str">
        <f>'[1]TKB-1'!AQ11</f>
        <v>ĐAK.KTr.11(3)(D21KTR1.DAK11)</v>
      </c>
      <c r="AR10" s="48"/>
      <c r="AS10" s="49">
        <f>'[1]TKB-1'!AS11</f>
        <v>0</v>
      </c>
      <c r="AT10" s="48"/>
      <c r="AU10" s="49">
        <f>'[1]TKB-1'!AU11</f>
        <v>0</v>
      </c>
      <c r="AV10" s="48"/>
      <c r="AW10" s="49">
        <f>'[1]TKB-1'!AW11</f>
        <v>0</v>
      </c>
      <c r="AX10" s="48"/>
      <c r="AY10" s="49">
        <f>'[1]TKB-1'!AY11</f>
        <v>0</v>
      </c>
      <c r="AZ10" s="48"/>
      <c r="BA10" s="49">
        <f>'[1]TKB-1'!BA11</f>
        <v>0</v>
      </c>
      <c r="BB10" s="48"/>
      <c r="BC10" s="49" t="str">
        <f>'[1]TKB-1'!BC11</f>
        <v>ĐAK.Ktr2(3)(D23KNT1DAKTR2)</v>
      </c>
      <c r="BD10" s="48"/>
      <c r="BE10" s="49">
        <f>'[1]TKB-1'!BE11</f>
        <v>0</v>
      </c>
      <c r="BF10" s="48"/>
      <c r="BG10" s="49">
        <f>'[1]TKB-1'!BG11</f>
        <v>0</v>
      </c>
      <c r="BH10" s="48"/>
      <c r="BI10" s="49">
        <f>'[1]TKB-1'!BI11</f>
        <v>0</v>
      </c>
      <c r="BJ10" s="48"/>
      <c r="BK10" s="49" t="str">
        <f>'[1]TKB-1'!BK11</f>
        <v>TinUDD(3)(S.Vinh)</v>
      </c>
      <c r="BL10" s="48"/>
      <c r="BM10" s="49">
        <f>'[1]TKB-1'!BM11</f>
        <v>0</v>
      </c>
      <c r="BN10" s="48"/>
      <c r="BO10" s="49">
        <f>'[1]TKB-1'!BO11</f>
        <v>0</v>
      </c>
      <c r="BP10" s="48"/>
      <c r="BQ10" s="49">
        <f>'[1]TKB-1'!BQ11</f>
        <v>0</v>
      </c>
      <c r="BR10" s="48"/>
      <c r="BS10" s="49">
        <f>'[1]TKB-1'!BS11</f>
        <v>0</v>
      </c>
      <c r="BT10" s="48"/>
      <c r="BU10" s="49" t="str">
        <f>'[1]TKB-1'!BU11</f>
        <v>KT&amp;TCTCCTCTN(3)(T.Hùng)</v>
      </c>
      <c r="BV10" s="48"/>
      <c r="BW10" s="49" t="str">
        <f>'[1]TKB-1'!BW11</f>
        <v>HTCC(3)(Đ.Thường)</v>
      </c>
      <c r="BX10" s="48"/>
      <c r="BY10" s="49" t="str">
        <f>'[1]TKB-1'!BY11</f>
        <v>TDIA(3)(T.Tám)</v>
      </c>
      <c r="BZ10" s="48"/>
      <c r="CA10" s="49">
        <f>'[1]TKB-1'!CA11</f>
        <v>0</v>
      </c>
      <c r="CB10" s="48"/>
      <c r="CC10" s="49" t="str">
        <f>'[1]TKB-1'!CC11</f>
        <v>LTPYTHON(3)(X.Hậu)</v>
      </c>
      <c r="CD10" s="48"/>
      <c r="CE10" s="49">
        <f>'[1]TKB-1'!CE11</f>
        <v>0</v>
      </c>
      <c r="CF10" s="48"/>
      <c r="CG10" s="49">
        <f>'[1]TKB-1'!CG11</f>
        <v>0</v>
      </c>
      <c r="CH10" s="48"/>
      <c r="CI10" s="49">
        <f>'[1]TKB-1'!CI11</f>
        <v>0</v>
      </c>
      <c r="CJ10" s="48"/>
      <c r="CK10" s="49">
        <f>'[1]TKB-1'!CK11</f>
        <v>0</v>
      </c>
      <c r="CL10" s="48"/>
      <c r="CM10" s="49">
        <f>'[1]TKB-1'!CM11</f>
        <v>0</v>
      </c>
      <c r="CN10" s="48"/>
      <c r="CO10" s="49" t="str">
        <f>'[1]TKB-1'!CO11</f>
        <v>ĐTSO(3)(V.Tường)</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t="str">
        <f>'[1]TKB-1'!DC11</f>
        <v>KTEXCEL(3)(V.Thống)</v>
      </c>
      <c r="DD10" s="48"/>
      <c r="DE10" s="49" t="str">
        <f>'[1]TKB-1'!DE11</f>
        <v>ĐB&amp;KSKL(3)(V.Khánh)</v>
      </c>
      <c r="DF10" s="48"/>
      <c r="DG10" s="49" t="str">
        <f>'[1]TKB-1'!DG11</f>
        <v>DINHGIA(3)(T.Thiểm)</v>
      </c>
      <c r="DH10" s="48"/>
      <c r="DI10" s="49" t="str">
        <f>'[1]TKB-1'!DI11</f>
        <v>LKHKD(3)(A.Nhân)</v>
      </c>
      <c r="DJ10" s="48"/>
      <c r="DK10" s="49" t="str">
        <f>'[1]TKB-1'!DK11</f>
        <v>AVCNNHKS(3)(T.Thủy)</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t="str">
        <f>'[1]TKB-1'!DY11</f>
        <v>TCQT(3)(T.Hằng(Kte))</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t="str">
        <f>'[1]TKB-1'!EQ11</f>
        <v>KTCTML(3)(X.Hội)</v>
      </c>
      <c r="ER10" s="48"/>
      <c r="ES10" s="49" t="str">
        <f>'[1]TKB-1'!ES11</f>
        <v>GTICH2(3)(Th.Loan)</v>
      </c>
      <c r="ET10" s="48"/>
      <c r="EU10" s="49">
        <f>'[1]TKB-1'!EU11</f>
        <v>0</v>
      </c>
      <c r="EV10" s="48"/>
      <c r="EW10" s="49" t="str">
        <f>'[1]TKB-1'!EW11</f>
        <v>KTCTML(3)(T.Mến)</v>
      </c>
      <c r="EX10" s="48"/>
      <c r="EY10" s="49" t="str">
        <f>'[1]TKB-1'!EY11</f>
        <v>CNXHKH(3)(T.Tiến)</v>
      </c>
      <c r="EZ10" s="48"/>
      <c r="FA10" s="49">
        <f>'[1]TKB-1'!FA11</f>
        <v>0</v>
      </c>
      <c r="FB10" s="48"/>
      <c r="FC10" s="49">
        <f>'[1]TKB-1'!FC11</f>
        <v>0</v>
      </c>
      <c r="FD10" s="48"/>
      <c r="FE10" s="49">
        <f>'[1]TKB-1'!FE11</f>
        <v>0</v>
      </c>
      <c r="FF10" s="48"/>
      <c r="FG10" s="49" t="str">
        <f>'[1]TKB-1'!FG11</f>
        <v>KTVĩMo(3)(T.Nhiệm)</v>
      </c>
      <c r="FH10" s="48"/>
      <c r="FI10" s="49" t="str">
        <f>'[1]TKB-1'!FI11</f>
        <v>TANHB1.2(3)(M.Linh)</v>
      </c>
      <c r="FJ10" s="48"/>
      <c r="FK10" s="49">
        <f>'[1]TKB-1'!FK11</f>
        <v>0</v>
      </c>
      <c r="FL10" s="48"/>
      <c r="FM10" s="49" t="str">
        <f>'[1]TKB-1'!FM11</f>
        <v>NLKTOAN(3)(B.Hồng)</v>
      </c>
      <c r="FN10" s="48"/>
      <c r="FO10" s="49" t="str">
        <f>'[1]TKB-1'!FO11</f>
        <v>TMĐTCB(3)(A.Xuân(TG))</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8"/>
      <c r="B11" s="300"/>
      <c r="C11" s="309"/>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8"/>
      <c r="B12" s="301"/>
      <c r="C12" s="310"/>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5" t="str">
        <f>'[2]TKB-1'!A14</f>
        <v>TUẦN</v>
      </c>
      <c r="B13" s="311" t="str">
        <f>'[2]TKB-1'!B14</f>
        <v>BA</v>
      </c>
      <c r="C13" s="302">
        <f>+C3+1</f>
        <v>45664</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f>'TKB-2'!V13</f>
        <v>0</v>
      </c>
      <c r="W13" s="41">
        <f>'[1]TKB-1'!W14</f>
        <v>0</v>
      </c>
      <c r="X13" s="40" t="str">
        <f>'TKB-2'!X13</f>
        <v>B2-101</v>
      </c>
      <c r="Y13" s="41" t="str">
        <f>'[1]TKB-1'!Y14</f>
        <v>5-7</v>
      </c>
      <c r="Z13" s="40" t="str">
        <f>'TKB-2'!Z13</f>
        <v>B2-102</v>
      </c>
      <c r="AA13" s="41" t="str">
        <f>'[1]TKB-1'!AA14</f>
        <v>5-7</v>
      </c>
      <c r="AB13" s="40" t="str">
        <f>'TKB-2'!AB13</f>
        <v>B2-103</v>
      </c>
      <c r="AC13" s="41" t="str">
        <f>'[1]TKB-1'!AC14</f>
        <v>5-7</v>
      </c>
      <c r="AD13" s="40" t="str">
        <f>'TKB-2'!AD13</f>
        <v>B2-201</v>
      </c>
      <c r="AE13" s="41" t="str">
        <f>'[1]TKB-1'!AE14</f>
        <v>5-7</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f>'TKB-2'!AR13</f>
        <v>0</v>
      </c>
      <c r="AS13" s="41">
        <f>'[1]TKB-1'!AS14</f>
        <v>0</v>
      </c>
      <c r="AT13" s="40" t="str">
        <f>'TKB-2'!AT13</f>
        <v>B2-202</v>
      </c>
      <c r="AU13" s="41" t="str">
        <f>'[1]TKB-1'!AU14</f>
        <v>3-5</v>
      </c>
      <c r="AV13" s="40" t="str">
        <f>'TKB-2'!AV13</f>
        <v>B2-203</v>
      </c>
      <c r="AW13" s="41" t="str">
        <f>'[1]TKB-1'!AW14</f>
        <v>3-5</v>
      </c>
      <c r="AX13" s="40">
        <f>'TKB-2'!AX13</f>
        <v>0</v>
      </c>
      <c r="AY13" s="41">
        <f>'[1]TKB-1'!AY14</f>
        <v>0</v>
      </c>
      <c r="AZ13" s="40">
        <f>'TKB-2'!AZ13</f>
        <v>0</v>
      </c>
      <c r="BA13" s="41">
        <f>'[1]TKB-1'!BA14</f>
        <v>0</v>
      </c>
      <c r="BB13" s="40">
        <f>'TKB-2'!BB13</f>
        <v>0</v>
      </c>
      <c r="BC13" s="41">
        <f>'[1]TKB-1'!BC14</f>
        <v>0</v>
      </c>
      <c r="BD13" s="40">
        <f>'TKB-2'!BD13</f>
        <v>0</v>
      </c>
      <c r="BE13" s="41">
        <f>'[1]TKB-1'!BE14</f>
        <v>0</v>
      </c>
      <c r="BF13" s="40">
        <f>'TKB-2'!BF13</f>
        <v>0</v>
      </c>
      <c r="BG13" s="41">
        <f>'[1]TKB-1'!BG14</f>
        <v>0</v>
      </c>
      <c r="BH13" s="40" t="str">
        <f>'TKB-2'!BH13</f>
        <v>A4-101P</v>
      </c>
      <c r="BI13" s="41" t="str">
        <f>'[1]TKB-1'!BI14</f>
        <v>6-8</v>
      </c>
      <c r="BJ13" s="40">
        <f>'TKB-2'!BJ13</f>
        <v>0</v>
      </c>
      <c r="BK13" s="41">
        <f>'[1]TKB-1'!BK14</f>
        <v>0</v>
      </c>
      <c r="BL13" s="40" t="str">
        <f>'TKB-2'!BL13</f>
        <v>B2-204</v>
      </c>
      <c r="BM13" s="41" t="str">
        <f>'[1]TKB-1'!BM14</f>
        <v>3-5</v>
      </c>
      <c r="BN13" s="40">
        <f>'TKB-2'!BN13</f>
        <v>0</v>
      </c>
      <c r="BO13" s="41">
        <f>'[1]TKB-1'!BO14</f>
        <v>0</v>
      </c>
      <c r="BP13" s="40">
        <f>'TKB-2'!BP13</f>
        <v>0</v>
      </c>
      <c r="BQ13" s="41">
        <f>'[1]TKB-1'!BQ14</f>
        <v>0</v>
      </c>
      <c r="BR13" s="40" t="str">
        <f>'TKB-2'!BR13</f>
        <v>A4-102P</v>
      </c>
      <c r="BS13" s="41" t="str">
        <f>'[1]TKB-1'!BS14</f>
        <v>4-6</v>
      </c>
      <c r="BT13" s="40">
        <f>'TKB-2'!BT13</f>
        <v>0</v>
      </c>
      <c r="BU13" s="41">
        <f>'[1]TKB-1'!BU14</f>
        <v>0</v>
      </c>
      <c r="BV13" s="40">
        <f>'TKB-2'!BV13</f>
        <v>0</v>
      </c>
      <c r="BW13" s="41">
        <f>'[1]TKB-1'!BW14</f>
        <v>0</v>
      </c>
      <c r="BX13" s="40">
        <f>'TKB-2'!BX13</f>
        <v>0</v>
      </c>
      <c r="BY13" s="41">
        <f>'[1]TKB-1'!BY14</f>
        <v>0</v>
      </c>
      <c r="BZ13" s="40">
        <f>'TKB-2'!BZ13</f>
        <v>0</v>
      </c>
      <c r="CA13" s="41">
        <f>'[1]TKB-1'!CA14</f>
        <v>0</v>
      </c>
      <c r="CB13" s="40">
        <f>'TKB-2'!CB13</f>
        <v>0</v>
      </c>
      <c r="CC13" s="41">
        <f>'[1]TKB-1'!CC14</f>
        <v>0</v>
      </c>
      <c r="CD13" s="40" t="str">
        <f>'TKB-2'!CD13</f>
        <v>B2-301</v>
      </c>
      <c r="CE13" s="41" t="str">
        <f>'[1]TKB-1'!CE14</f>
        <v>3-5</v>
      </c>
      <c r="CF13" s="40">
        <f>'TKB-2'!CF13</f>
        <v>0</v>
      </c>
      <c r="CG13" s="41">
        <f>'[1]TKB-1'!CG14</f>
        <v>0</v>
      </c>
      <c r="CH13" s="40">
        <f>'TKB-2'!CH13</f>
        <v>0</v>
      </c>
      <c r="CI13" s="41">
        <f>'[1]TKB-1'!CI14</f>
        <v>0</v>
      </c>
      <c r="CJ13" s="40" t="str">
        <f>'TKB-2'!CJ13</f>
        <v>B2-304</v>
      </c>
      <c r="CK13" s="41" t="str">
        <f>'[1]TKB-1'!CK14</f>
        <v>1-3</v>
      </c>
      <c r="CL13" s="40">
        <f>'TKB-2'!CL13</f>
        <v>0</v>
      </c>
      <c r="CM13" s="41">
        <f>'[1]TKB-1'!CM14</f>
        <v>0</v>
      </c>
      <c r="CN13" s="40">
        <f>'TKB-2'!CN13</f>
        <v>0</v>
      </c>
      <c r="CO13" s="41">
        <f>'[1]TKB-1'!CO14</f>
        <v>0</v>
      </c>
      <c r="CP13" s="40">
        <f>'TKB-2'!CP13</f>
        <v>0</v>
      </c>
      <c r="CQ13" s="41">
        <f>'[1]TKB-1'!CQ14</f>
        <v>0</v>
      </c>
      <c r="CR13" s="40" t="str">
        <f>'TKB-2'!CR13</f>
        <v>A4-103</v>
      </c>
      <c r="CS13" s="41" t="str">
        <f>'[1]TKB-1'!CS14</f>
        <v>19-21</v>
      </c>
      <c r="CT13" s="40">
        <f>'TKB-2'!CT13</f>
        <v>0</v>
      </c>
      <c r="CU13" s="41">
        <f>'[1]TKB-1'!CU14</f>
        <v>0</v>
      </c>
      <c r="CV13" s="40">
        <f>'TKB-2'!CV13</f>
        <v>0</v>
      </c>
      <c r="CW13" s="41">
        <f>'[1]TKB-1'!CW14</f>
        <v>0</v>
      </c>
      <c r="CX13" s="40">
        <f>'TKB-2'!CX13</f>
        <v>0</v>
      </c>
      <c r="CY13" s="41">
        <f>'[1]TKB-1'!CY14</f>
        <v>0</v>
      </c>
      <c r="CZ13" s="40">
        <f>'TKB-2'!CZ13</f>
        <v>0</v>
      </c>
      <c r="DA13" s="41">
        <f>'[1]TKB-1'!DA14</f>
        <v>0</v>
      </c>
      <c r="DB13" s="40">
        <f>'TKB-2'!DB13</f>
        <v>0</v>
      </c>
      <c r="DC13" s="41">
        <f>'[1]TKB-1'!DC14</f>
        <v>0</v>
      </c>
      <c r="DD13" s="40">
        <f>'TKB-2'!DD13</f>
        <v>0</v>
      </c>
      <c r="DE13" s="41">
        <f>'[1]TKB-1'!DE14</f>
        <v>0</v>
      </c>
      <c r="DF13" s="40">
        <f>'TKB-2'!DF13</f>
        <v>0</v>
      </c>
      <c r="DG13" s="41">
        <f>'[1]TKB-1'!DG14</f>
        <v>0</v>
      </c>
      <c r="DH13" s="40">
        <f>'TKB-2'!DH13</f>
        <v>0</v>
      </c>
      <c r="DI13" s="41">
        <f>'[1]TKB-1'!DI14</f>
        <v>0</v>
      </c>
      <c r="DJ13" s="40">
        <f>'TKB-2'!DJ13</f>
        <v>0</v>
      </c>
      <c r="DK13" s="41">
        <f>'[1]TKB-1'!DK14</f>
        <v>0</v>
      </c>
      <c r="DL13" s="40" t="str">
        <f>'TKB-2'!DL13</f>
        <v>B2-402</v>
      </c>
      <c r="DM13" s="41" t="str">
        <f>'[1]TKB-1'!DM14</f>
        <v>3-5</v>
      </c>
      <c r="DN13" s="40" t="str">
        <f>'TKB-2'!DN13</f>
        <v>B2-403</v>
      </c>
      <c r="DO13" s="41" t="str">
        <f>'[1]TKB-1'!DO14</f>
        <v>3-5</v>
      </c>
      <c r="DP13" s="40" t="str">
        <f>'TKB-2'!DP13</f>
        <v>A.SAN1</v>
      </c>
      <c r="DQ13" s="41" t="str">
        <f>'[1]TKB-1'!DQ14</f>
        <v>1-4</v>
      </c>
      <c r="DR13" s="40" t="str">
        <f>'TKB-2'!DR13</f>
        <v>A.SAN2</v>
      </c>
      <c r="DS13" s="41" t="str">
        <f>'[1]TKB-1'!DS14</f>
        <v>5-8</v>
      </c>
      <c r="DT13" s="40">
        <f>'TKB-2'!DT13</f>
        <v>0</v>
      </c>
      <c r="DU13" s="41">
        <f>'[1]TKB-1'!DU14</f>
        <v>0</v>
      </c>
      <c r="DV13" s="40" t="str">
        <f>'TKB-2'!DV13</f>
        <v>B2-305</v>
      </c>
      <c r="DW13" s="41" t="str">
        <f>'[1]TKB-1'!DW14</f>
        <v>5-7</v>
      </c>
      <c r="DX13" s="40">
        <f>'TKB-2'!DX13</f>
        <v>0</v>
      </c>
      <c r="DY13" s="41">
        <f>'[1]TKB-1'!DY14</f>
        <v>0</v>
      </c>
      <c r="DZ13" s="40" t="str">
        <f>'TKB-2'!DZ13</f>
        <v>B2-307</v>
      </c>
      <c r="EA13" s="41" t="str">
        <f>'[1]TKB-1'!EA14</f>
        <v>5-7</v>
      </c>
      <c r="EB13" s="40">
        <f>'TKB-2'!EB13</f>
        <v>0</v>
      </c>
      <c r="EC13" s="41">
        <f>'[1]TKB-1'!EC14</f>
        <v>0</v>
      </c>
      <c r="ED13" s="40" t="str">
        <f>'TKB-2'!ED13</f>
        <v>B2-308</v>
      </c>
      <c r="EE13" s="41" t="str">
        <f>'[1]TKB-1'!EE14</f>
        <v>4-6</v>
      </c>
      <c r="EF13" s="40" t="str">
        <f>'TKB-2'!EF13</f>
        <v>A.SAN2</v>
      </c>
      <c r="EG13" s="41" t="str">
        <f>'[1]TKB-1'!EG14</f>
        <v>5-8</v>
      </c>
      <c r="EH13" s="40">
        <f>'TKB-2'!EH13</f>
        <v>0</v>
      </c>
      <c r="EI13" s="41">
        <f>'[1]TKB-1'!EI14</f>
        <v>0</v>
      </c>
      <c r="EJ13" s="40">
        <f>'TKB-2'!EJ13</f>
        <v>0</v>
      </c>
      <c r="EK13" s="41">
        <f>'[1]TKB-1'!EK14</f>
        <v>0</v>
      </c>
      <c r="EL13" s="40" t="str">
        <f>'TKB-2'!EL13</f>
        <v>B2-407</v>
      </c>
      <c r="EM13" s="41" t="str">
        <f>'[1]TKB-1'!EM14</f>
        <v>4-6</v>
      </c>
      <c r="EN13" s="40" t="str">
        <f>'TKB-2'!EN13</f>
        <v>B2-504</v>
      </c>
      <c r="EO13" s="41" t="str">
        <f>'[1]TKB-1'!EO14</f>
        <v>6-8</v>
      </c>
      <c r="EP13" s="40">
        <f>'TKB-2'!EP13</f>
        <v>0</v>
      </c>
      <c r="EQ13" s="41">
        <f>'[1]TKB-1'!EQ14</f>
        <v>0</v>
      </c>
      <c r="ER13" s="40">
        <f>'TKB-2'!ER13</f>
        <v>0</v>
      </c>
      <c r="ES13" s="41">
        <f>'[1]TKB-1'!ES14</f>
        <v>0</v>
      </c>
      <c r="ET13" s="40">
        <f>'TKB-2'!ET13</f>
        <v>0</v>
      </c>
      <c r="EU13" s="41">
        <f>'[1]TKB-1'!EU14</f>
        <v>0</v>
      </c>
      <c r="EV13" s="40">
        <f>'TKB-2'!EV13</f>
        <v>0</v>
      </c>
      <c r="EW13" s="41">
        <f>'[1]TKB-1'!EW14</f>
        <v>0</v>
      </c>
      <c r="EX13" s="40">
        <f>'TKB-2'!EX13</f>
        <v>0</v>
      </c>
      <c r="EY13" s="41">
        <f>'[1]TKB-1'!EY14</f>
        <v>0</v>
      </c>
      <c r="EZ13" s="40" t="str">
        <f>'TKB-2'!EZ13</f>
        <v>B2-408</v>
      </c>
      <c r="FA13" s="41" t="str">
        <f>'[1]TKB-1'!FA14</f>
        <v>7-9</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f>'TKB-2'!FR13</f>
        <v>0</v>
      </c>
      <c r="FS13" s="41">
        <f>'[1]TKB-1'!FS14</f>
        <v>0</v>
      </c>
      <c r="FT13" s="40">
        <f>'TKB-2'!FT13</f>
        <v>0</v>
      </c>
      <c r="FU13" s="41">
        <f>'[1]TKB-1'!FU14</f>
        <v>0</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5"/>
      <c r="B14" s="300"/>
      <c r="C14" s="303"/>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f>'[1]TKB-1'!W15</f>
        <v>0</v>
      </c>
      <c r="X14" s="43"/>
      <c r="Y14" s="44" t="str">
        <f>'[1]TKB-1'!Y15</f>
        <v>MXD(3)(H.Phúc)</v>
      </c>
      <c r="Z14" s="43"/>
      <c r="AA14" s="44" t="str">
        <f>'[1]TKB-1'!AA15</f>
        <v>KCNT(3)(L.Trường)</v>
      </c>
      <c r="AB14" s="43"/>
      <c r="AC14" s="44" t="str">
        <f>'[1]TKB-1'!AC15</f>
        <v>KCNT(3)(C.Tín)</v>
      </c>
      <c r="AD14" s="43"/>
      <c r="AE14" s="44" t="str">
        <f>'[1]TKB-1'!AE15</f>
        <v>KTTC1_19(3)(Đ.Tân)</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f>'[1]TKB-1'!AS15</f>
        <v>0</v>
      </c>
      <c r="AT14" s="43"/>
      <c r="AU14" s="44" t="str">
        <f>'[1]TKB-1'!AU15</f>
        <v>TTBCT(3)(Th.Quý)</v>
      </c>
      <c r="AV14" s="43"/>
      <c r="AW14" s="44" t="str">
        <f>'[1]TKB-1'!AW15</f>
        <v>KNGT(3)(Th.Cúc)</v>
      </c>
      <c r="AX14" s="43"/>
      <c r="AY14" s="44">
        <f>'[1]TKB-1'!AY15</f>
        <v>0</v>
      </c>
      <c r="AZ14" s="43"/>
      <c r="BA14" s="44">
        <f>'[1]TKB-1'!BA15</f>
        <v>0</v>
      </c>
      <c r="BB14" s="43"/>
      <c r="BC14" s="44">
        <f>'[1]TKB-1'!BC15</f>
        <v>0</v>
      </c>
      <c r="BD14" s="43"/>
      <c r="BE14" s="44">
        <f>'[1]TKB-1'!BE15</f>
        <v>0</v>
      </c>
      <c r="BF14" s="43"/>
      <c r="BG14" s="44">
        <f>'[1]TKB-1'!BG15</f>
        <v>0</v>
      </c>
      <c r="BH14" s="43"/>
      <c r="BI14" s="44" t="str">
        <f>'[1]TKB-1'!BI15</f>
        <v>AT&amp;MTLĐ(3)(Th.Huy)</v>
      </c>
      <c r="BJ14" s="43"/>
      <c r="BK14" s="44">
        <f>'[1]TKB-1'!BK15</f>
        <v>0</v>
      </c>
      <c r="BL14" s="43"/>
      <c r="BM14" s="44" t="str">
        <f>'[1]TKB-1'!BM15</f>
        <v>TTHCM(3)(Thu.Trang)</v>
      </c>
      <c r="BN14" s="43"/>
      <c r="BO14" s="44">
        <f>'[1]TKB-1'!BO15</f>
        <v>0</v>
      </c>
      <c r="BP14" s="43"/>
      <c r="BQ14" s="44">
        <f>'[1]TKB-1'!BQ15</f>
        <v>0</v>
      </c>
      <c r="BR14" s="43"/>
      <c r="BS14" s="44" t="str">
        <f>'[1]TKB-1'!BS15</f>
        <v>Đ&amp;ĐKHTL(3)(H.Toàn)</v>
      </c>
      <c r="BT14" s="43"/>
      <c r="BU14" s="44">
        <f>'[1]TKB-1'!BU15</f>
        <v>0</v>
      </c>
      <c r="BV14" s="43"/>
      <c r="BW14" s="44">
        <f>'[1]TKB-1'!BW15</f>
        <v>0</v>
      </c>
      <c r="BX14" s="43"/>
      <c r="BY14" s="44">
        <f>'[1]TKB-1'!BY15</f>
        <v>0</v>
      </c>
      <c r="BZ14" s="43"/>
      <c r="CA14" s="44">
        <f>'[1]TKB-1'!CA15</f>
        <v>0</v>
      </c>
      <c r="CB14" s="43"/>
      <c r="CC14" s="44">
        <f>'[1]TKB-1'!CC15</f>
        <v>0</v>
      </c>
      <c r="CD14" s="43"/>
      <c r="CE14" s="44" t="str">
        <f>'[1]TKB-1'!CE15</f>
        <v>PT&amp;TKHT(3)(C.Bằng)</v>
      </c>
      <c r="CF14" s="43"/>
      <c r="CG14" s="44">
        <f>'[1]TKB-1'!CG15</f>
        <v>0</v>
      </c>
      <c r="CH14" s="43"/>
      <c r="CI14" s="44">
        <f>'[1]TKB-1'!CI15</f>
        <v>0</v>
      </c>
      <c r="CJ14" s="43"/>
      <c r="CK14" s="44" t="str">
        <f>'[1]TKB-1'!CK15</f>
        <v>DANL-CTM(3)(Tr.Tuấn(PH))</v>
      </c>
      <c r="CL14" s="43"/>
      <c r="CM14" s="44">
        <f>'[1]TKB-1'!CM15</f>
        <v>0</v>
      </c>
      <c r="CN14" s="43"/>
      <c r="CO14" s="44">
        <f>'[1]TKB-1'!CO15</f>
        <v>0</v>
      </c>
      <c r="CP14" s="43"/>
      <c r="CQ14" s="44">
        <f>'[1]TKB-1'!CQ15</f>
        <v>0</v>
      </c>
      <c r="CR14" s="43"/>
      <c r="CS14" s="44" t="str">
        <f>'[1]TKB-1'!CS15</f>
        <v>KTBCTCDN(3)(B.Duyên(Kte))</v>
      </c>
      <c r="CT14" s="43"/>
      <c r="CU14" s="44">
        <f>'[1]TKB-1'!CU15</f>
        <v>0</v>
      </c>
      <c r="CV14" s="43"/>
      <c r="CW14" s="44">
        <f>'[1]TKB-1'!CW15</f>
        <v>0</v>
      </c>
      <c r="CX14" s="43"/>
      <c r="CY14" s="44">
        <f>'[1]TKB-1'!CY15</f>
        <v>0</v>
      </c>
      <c r="CZ14" s="43"/>
      <c r="DA14" s="44">
        <f>'[1]TKB-1'!DA15</f>
        <v>0</v>
      </c>
      <c r="DB14" s="43"/>
      <c r="DC14" s="44">
        <f>'[1]TKB-1'!DC15</f>
        <v>0</v>
      </c>
      <c r="DD14" s="43"/>
      <c r="DE14" s="44">
        <f>'[1]TKB-1'!DE15</f>
        <v>0</v>
      </c>
      <c r="DF14" s="43"/>
      <c r="DG14" s="44">
        <f>'[1]TKB-1'!DG15</f>
        <v>0</v>
      </c>
      <c r="DH14" s="43"/>
      <c r="DI14" s="44">
        <f>'[1]TKB-1'!DI15</f>
        <v>0</v>
      </c>
      <c r="DJ14" s="43"/>
      <c r="DK14" s="44">
        <f>'[1]TKB-1'!DK15</f>
        <v>0</v>
      </c>
      <c r="DL14" s="43"/>
      <c r="DM14" s="44" t="str">
        <f>'[1]TKB-1'!DM15</f>
        <v>PLKTOAN(3)(K.Trọng)</v>
      </c>
      <c r="DN14" s="43"/>
      <c r="DO14" s="44" t="str">
        <f>'[1]TKB-1'!DO15</f>
        <v>AV2(3)(M.Linh)</v>
      </c>
      <c r="DP14" s="43"/>
      <c r="DQ14" s="44" t="str">
        <f>'[1]TKB-1'!DQ15</f>
        <v>GDTC4(4)(P.Lâm)</v>
      </c>
      <c r="DR14" s="43"/>
      <c r="DS14" s="44" t="str">
        <f>'[1]TKB-1'!DS15</f>
        <v>GDTC4(4)(V.Đông)</v>
      </c>
      <c r="DT14" s="43"/>
      <c r="DU14" s="44">
        <f>'[1]TKB-1'!DU15</f>
        <v>0</v>
      </c>
      <c r="DV14" s="43"/>
      <c r="DW14" s="44" t="str">
        <f>'[1]TKB-1'!DW15</f>
        <v>TQDL(3)(T.Nhiệm)</v>
      </c>
      <c r="DX14" s="43"/>
      <c r="DY14" s="44">
        <f>'[1]TKB-1'!DY15</f>
        <v>0</v>
      </c>
      <c r="DZ14" s="43"/>
      <c r="EA14" s="44" t="str">
        <f>'[1]TKB-1'!EA15</f>
        <v>TAKD2(3)(K.Cúc)</v>
      </c>
      <c r="EB14" s="43"/>
      <c r="EC14" s="44">
        <f>'[1]TKB-1'!EC15</f>
        <v>0</v>
      </c>
      <c r="ED14" s="43"/>
      <c r="EE14" s="44" t="str">
        <f>'[1]TKB-1'!EE15</f>
        <v>SBVL1(3)(T.Công)</v>
      </c>
      <c r="EF14" s="43"/>
      <c r="EG14" s="44" t="str">
        <f>'[1]TKB-1'!EG15</f>
        <v>GDTC2(4)(V.Minh)</v>
      </c>
      <c r="EH14" s="43"/>
      <c r="EI14" s="44">
        <f>'[1]TKB-1'!EI15</f>
        <v>0</v>
      </c>
      <c r="EJ14" s="43"/>
      <c r="EK14" s="44">
        <f>'[1]TKB-1'!EK15</f>
        <v>0</v>
      </c>
      <c r="EL14" s="43"/>
      <c r="EM14" s="44" t="str">
        <f>'[1]TKB-1'!EM15</f>
        <v>TANHB1.2(3)(T.Lê)</v>
      </c>
      <c r="EN14" s="43"/>
      <c r="EO14" s="44" t="str">
        <f>'[1]TKB-1'!EO15</f>
        <v>ĐA.CS3(3)(D24KNT1DACS3)</v>
      </c>
      <c r="EP14" s="43"/>
      <c r="EQ14" s="44">
        <f>'[1]TKB-1'!EQ15</f>
        <v>0</v>
      </c>
      <c r="ER14" s="43"/>
      <c r="ES14" s="44">
        <f>'[1]TKB-1'!ES15</f>
        <v>0</v>
      </c>
      <c r="ET14" s="43"/>
      <c r="EU14" s="44">
        <f>'[1]TKB-1'!EU15</f>
        <v>0</v>
      </c>
      <c r="EV14" s="43"/>
      <c r="EW14" s="44">
        <f>'[1]TKB-1'!EW15</f>
        <v>0</v>
      </c>
      <c r="EX14" s="43"/>
      <c r="EY14" s="44">
        <f>'[1]TKB-1'!EY15</f>
        <v>0</v>
      </c>
      <c r="EZ14" s="43"/>
      <c r="FA14" s="44" t="str">
        <f>'[1]TKB-1'!FA15</f>
        <v>VLDC(3)(Th.Thân)</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f>'[1]TKB-1'!FS15</f>
        <v>0</v>
      </c>
      <c r="FT14" s="43"/>
      <c r="FU14" s="44">
        <f>'[1]TKB-1'!FU15</f>
        <v>0</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5"/>
      <c r="B15" s="300"/>
      <c r="C15" s="303"/>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f>'TKB-2'!V15</f>
        <v>0</v>
      </c>
      <c r="W15" s="46">
        <f>'[1]TKB-1'!W16</f>
        <v>0</v>
      </c>
      <c r="X15" s="45" t="str">
        <f>'TKB-2'!X15</f>
        <v>B2-101</v>
      </c>
      <c r="Y15" s="46" t="str">
        <f>'[1]TKB-1'!Y16</f>
        <v>5-6</v>
      </c>
      <c r="Z15" s="45" t="str">
        <f>'TKB-2'!Z15</f>
        <v>B2-102</v>
      </c>
      <c r="AA15" s="46" t="str">
        <f>'[1]TKB-1'!AA16</f>
        <v>5-6</v>
      </c>
      <c r="AB15" s="45" t="str">
        <f>'TKB-2'!AB15</f>
        <v>B2-103</v>
      </c>
      <c r="AC15" s="46" t="str">
        <f>'[1]TKB-1'!AC16</f>
        <v>7-8</v>
      </c>
      <c r="AD15" s="45" t="str">
        <f>'TKB-2'!AD15</f>
        <v>B2-201</v>
      </c>
      <c r="AE15" s="46" t="str">
        <f>'[1]TKB-1'!AE16</f>
        <v>5-6</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f>'TKB-2'!AR15</f>
        <v>0</v>
      </c>
      <c r="AS15" s="46">
        <f>'[1]TKB-1'!AS16</f>
        <v>0</v>
      </c>
      <c r="AT15" s="45" t="str">
        <f>'TKB-2'!AT15</f>
        <v>B2-202</v>
      </c>
      <c r="AU15" s="46" t="str">
        <f>'[1]TKB-1'!AU16</f>
        <v>3-4</v>
      </c>
      <c r="AV15" s="45" t="str">
        <f>'TKB-2'!AV15</f>
        <v>B2-203</v>
      </c>
      <c r="AW15" s="46" t="str">
        <f>'[1]TKB-1'!AW16</f>
        <v>3-4</v>
      </c>
      <c r="AX15" s="45">
        <f>'TKB-2'!AX15</f>
        <v>0</v>
      </c>
      <c r="AY15" s="46">
        <f>'[1]TKB-1'!AY16</f>
        <v>0</v>
      </c>
      <c r="AZ15" s="45">
        <f>'TKB-2'!AZ15</f>
        <v>0</v>
      </c>
      <c r="BA15" s="46">
        <f>'[1]TKB-1'!BA16</f>
        <v>0</v>
      </c>
      <c r="BB15" s="45">
        <f>'TKB-2'!BB15</f>
        <v>0</v>
      </c>
      <c r="BC15" s="46">
        <f>'[1]TKB-1'!BC16</f>
        <v>0</v>
      </c>
      <c r="BD15" s="45">
        <f>'TKB-2'!BD15</f>
        <v>0</v>
      </c>
      <c r="BE15" s="46">
        <f>'[1]TKB-1'!BE16</f>
        <v>0</v>
      </c>
      <c r="BF15" s="45">
        <f>'TKB-2'!BF15</f>
        <v>0</v>
      </c>
      <c r="BG15" s="46">
        <f>'[1]TKB-1'!BG16</f>
        <v>0</v>
      </c>
      <c r="BH15" s="45" t="str">
        <f>'TKB-2'!BH15</f>
        <v>A4-101P</v>
      </c>
      <c r="BI15" s="46" t="str">
        <f>'[1]TKB-1'!BI16</f>
        <v>6-7</v>
      </c>
      <c r="BJ15" s="45">
        <f>'TKB-2'!BJ15</f>
        <v>0</v>
      </c>
      <c r="BK15" s="46">
        <f>'[1]TKB-1'!BK16</f>
        <v>0</v>
      </c>
      <c r="BL15" s="45" t="str">
        <f>'TKB-2'!BL15</f>
        <v>B2-204</v>
      </c>
      <c r="BM15" s="46" t="str">
        <f>'[1]TKB-1'!BM16</f>
        <v>3-4</v>
      </c>
      <c r="BN15" s="45">
        <f>'TKB-2'!BN15</f>
        <v>0</v>
      </c>
      <c r="BO15" s="46">
        <f>'[1]TKB-1'!BO16</f>
        <v>0</v>
      </c>
      <c r="BP15" s="45">
        <f>'TKB-2'!BP15</f>
        <v>0</v>
      </c>
      <c r="BQ15" s="46">
        <f>'[1]TKB-1'!BQ16</f>
        <v>0</v>
      </c>
      <c r="BR15" s="45" t="str">
        <f>'TKB-2'!BR15</f>
        <v>A4-102P</v>
      </c>
      <c r="BS15" s="46" t="str">
        <f>'[1]TKB-1'!BS16</f>
        <v>3-4</v>
      </c>
      <c r="BT15" s="45">
        <f>'TKB-2'!BT15</f>
        <v>0</v>
      </c>
      <c r="BU15" s="46">
        <f>'[1]TKB-1'!BU16</f>
        <v>0</v>
      </c>
      <c r="BV15" s="45">
        <f>'TKB-2'!BV15</f>
        <v>0</v>
      </c>
      <c r="BW15" s="46">
        <f>'[1]TKB-1'!BW16</f>
        <v>0</v>
      </c>
      <c r="BX15" s="45">
        <f>'TKB-2'!BX15</f>
        <v>0</v>
      </c>
      <c r="BY15" s="46">
        <f>'[1]TKB-1'!BY16</f>
        <v>0</v>
      </c>
      <c r="BZ15" s="45">
        <f>'TKB-2'!BZ15</f>
        <v>0</v>
      </c>
      <c r="CA15" s="46">
        <f>'[1]TKB-1'!CA16</f>
        <v>0</v>
      </c>
      <c r="CB15" s="45">
        <f>'TKB-2'!CB15</f>
        <v>0</v>
      </c>
      <c r="CC15" s="46">
        <f>'[1]TKB-1'!CC16</f>
        <v>0</v>
      </c>
      <c r="CD15" s="45" t="str">
        <f>'TKB-2'!CD15</f>
        <v>B2-301</v>
      </c>
      <c r="CE15" s="46" t="str">
        <f>'[1]TKB-1'!CE16</f>
        <v>3-4</v>
      </c>
      <c r="CF15" s="45">
        <f>'TKB-2'!CF15</f>
        <v>0</v>
      </c>
      <c r="CG15" s="46">
        <f>'[1]TKB-1'!CG16</f>
        <v>0</v>
      </c>
      <c r="CH15" s="45">
        <f>'TKB-2'!CH15</f>
        <v>0</v>
      </c>
      <c r="CI15" s="46">
        <f>'[1]TKB-1'!CI16</f>
        <v>0</v>
      </c>
      <c r="CJ15" s="45" t="str">
        <f>'TKB-2'!CJ15</f>
        <v>B2-304</v>
      </c>
      <c r="CK15" s="46" t="str">
        <f>'[1]TKB-1'!CK16</f>
        <v>4-5</v>
      </c>
      <c r="CL15" s="45">
        <f>'TKB-2'!CL15</f>
        <v>0</v>
      </c>
      <c r="CM15" s="46">
        <f>'[1]TKB-1'!CM16</f>
        <v>0</v>
      </c>
      <c r="CN15" s="45">
        <f>'TKB-2'!CN15</f>
        <v>0</v>
      </c>
      <c r="CO15" s="46">
        <f>'[1]TKB-1'!CO16</f>
        <v>0</v>
      </c>
      <c r="CP15" s="45">
        <f>'TKB-2'!CP15</f>
        <v>0</v>
      </c>
      <c r="CQ15" s="46">
        <f>'[1]TKB-1'!CQ16</f>
        <v>0</v>
      </c>
      <c r="CR15" s="45" t="str">
        <f>'TKB-2'!CR15</f>
        <v>A4-103</v>
      </c>
      <c r="CS15" s="46" t="str">
        <f>'[1]TKB-1'!CS16</f>
        <v>22-23</v>
      </c>
      <c r="CT15" s="45">
        <f>'TKB-2'!CT15</f>
        <v>0</v>
      </c>
      <c r="CU15" s="46">
        <f>'[1]TKB-1'!CU16</f>
        <v>0</v>
      </c>
      <c r="CV15" s="45">
        <f>'TKB-2'!CV15</f>
        <v>0</v>
      </c>
      <c r="CW15" s="46">
        <f>'[1]TKB-1'!CW16</f>
        <v>0</v>
      </c>
      <c r="CX15" s="45">
        <f>'TKB-2'!CX15</f>
        <v>0</v>
      </c>
      <c r="CY15" s="46">
        <f>'[1]TKB-1'!CY16</f>
        <v>0</v>
      </c>
      <c r="CZ15" s="45">
        <f>'TKB-2'!CZ15</f>
        <v>0</v>
      </c>
      <c r="DA15" s="46">
        <f>'[1]TKB-1'!DA16</f>
        <v>0</v>
      </c>
      <c r="DB15" s="45">
        <f>'TKB-2'!DB15</f>
        <v>0</v>
      </c>
      <c r="DC15" s="46">
        <f>'[1]TKB-1'!DC16</f>
        <v>0</v>
      </c>
      <c r="DD15" s="45">
        <f>'TKB-2'!DD15</f>
        <v>0</v>
      </c>
      <c r="DE15" s="46">
        <f>'[1]TKB-1'!DE16</f>
        <v>0</v>
      </c>
      <c r="DF15" s="45">
        <f>'TKB-2'!DF15</f>
        <v>0</v>
      </c>
      <c r="DG15" s="46">
        <f>'[1]TKB-1'!DG16</f>
        <v>0</v>
      </c>
      <c r="DH15" s="45">
        <f>'TKB-2'!DH15</f>
        <v>0</v>
      </c>
      <c r="DI15" s="46">
        <f>'[1]TKB-1'!DI16</f>
        <v>0</v>
      </c>
      <c r="DJ15" s="45">
        <f>'TKB-2'!DJ15</f>
        <v>0</v>
      </c>
      <c r="DK15" s="46">
        <f>'[1]TKB-1'!DK16</f>
        <v>0</v>
      </c>
      <c r="DL15" s="45" t="str">
        <f>'TKB-2'!DL15</f>
        <v>B2-402</v>
      </c>
      <c r="DM15" s="46" t="str">
        <f>'[1]TKB-1'!DM16</f>
        <v>3-4</v>
      </c>
      <c r="DN15" s="45" t="str">
        <f>'TKB-2'!DN15</f>
        <v>B2-403</v>
      </c>
      <c r="DO15" s="46" t="str">
        <f>'[1]TKB-1'!DO16</f>
        <v>3-4</v>
      </c>
      <c r="DP15" s="45">
        <f>'TKB-2'!DP15</f>
        <v>0</v>
      </c>
      <c r="DQ15" s="46">
        <f>'[1]TKB-1'!DQ16</f>
        <v>0</v>
      </c>
      <c r="DR15" s="45">
        <f>'TKB-2'!DR15</f>
        <v>0</v>
      </c>
      <c r="DS15" s="46">
        <f>'[1]TKB-1'!DS16</f>
        <v>0</v>
      </c>
      <c r="DT15" s="45">
        <f>'TKB-2'!DT15</f>
        <v>0</v>
      </c>
      <c r="DU15" s="46">
        <f>'[1]TKB-1'!DU16</f>
        <v>0</v>
      </c>
      <c r="DV15" s="45" t="str">
        <f>'TKB-2'!DV15</f>
        <v>B2-305</v>
      </c>
      <c r="DW15" s="46" t="str">
        <f>'[1]TKB-1'!DW16</f>
        <v>3-4</v>
      </c>
      <c r="DX15" s="45">
        <f>'TKB-2'!DX15</f>
        <v>0</v>
      </c>
      <c r="DY15" s="46">
        <f>'[1]TKB-1'!DY16</f>
        <v>0</v>
      </c>
      <c r="DZ15" s="45" t="str">
        <f>'TKB-2'!DZ15</f>
        <v>B2-307</v>
      </c>
      <c r="EA15" s="46" t="str">
        <f>'[1]TKB-1'!EA16</f>
        <v>8-9</v>
      </c>
      <c r="EB15" s="45">
        <f>'TKB-2'!EB15</f>
        <v>0</v>
      </c>
      <c r="EC15" s="46">
        <f>'[1]TKB-1'!EC16</f>
        <v>0</v>
      </c>
      <c r="ED15" s="45" t="str">
        <f>'TKB-2'!ED15</f>
        <v>B2-308</v>
      </c>
      <c r="EE15" s="46" t="str">
        <f>'[1]TKB-1'!EE16</f>
        <v>3-4</v>
      </c>
      <c r="EF15" s="45">
        <f>'TKB-2'!EF15</f>
        <v>0</v>
      </c>
      <c r="EG15" s="46">
        <f>'[1]TKB-1'!EG16</f>
        <v>0</v>
      </c>
      <c r="EH15" s="45" t="str">
        <f>'TKB-2'!EH15</f>
        <v>B2-405</v>
      </c>
      <c r="EI15" s="46" t="str">
        <f>'[1]TKB-1'!EI16</f>
        <v>6-7</v>
      </c>
      <c r="EJ15" s="45">
        <f>'TKB-2'!EJ15</f>
        <v>0</v>
      </c>
      <c r="EK15" s="46">
        <f>'[1]TKB-1'!EK16</f>
        <v>0</v>
      </c>
      <c r="EL15" s="45" t="str">
        <f>'TKB-2'!EL15</f>
        <v>B2-407</v>
      </c>
      <c r="EM15" s="46" t="str">
        <f>'[1]TKB-1'!EM16</f>
        <v>3-4</v>
      </c>
      <c r="EN15" s="45" t="str">
        <f>'TKB-2'!EN15</f>
        <v>B2-504</v>
      </c>
      <c r="EO15" s="46" t="str">
        <f>'[1]TKB-1'!EO16</f>
        <v>9-10</v>
      </c>
      <c r="EP15" s="45">
        <f>'TKB-2'!EP15</f>
        <v>0</v>
      </c>
      <c r="EQ15" s="46">
        <f>'[1]TKB-1'!EQ16</f>
        <v>0</v>
      </c>
      <c r="ER15" s="45">
        <f>'TKB-2'!ER15</f>
        <v>0</v>
      </c>
      <c r="ES15" s="46">
        <f>'[1]TKB-1'!ES16</f>
        <v>0</v>
      </c>
      <c r="ET15" s="45">
        <f>'TKB-2'!ET15</f>
        <v>0</v>
      </c>
      <c r="EU15" s="46">
        <f>'[1]TKB-1'!EU16</f>
        <v>0</v>
      </c>
      <c r="EV15" s="45">
        <f>'TKB-2'!EV15</f>
        <v>0</v>
      </c>
      <c r="EW15" s="46">
        <f>'[1]TKB-1'!EW16</f>
        <v>0</v>
      </c>
      <c r="EX15" s="45">
        <f>'TKB-2'!EX15</f>
        <v>0</v>
      </c>
      <c r="EY15" s="46">
        <f>'[1]TKB-1'!EY16</f>
        <v>0</v>
      </c>
      <c r="EZ15" s="45" t="str">
        <f>'TKB-2'!EZ15</f>
        <v>B2-408</v>
      </c>
      <c r="FA15" s="46" t="str">
        <f>'[1]TKB-1'!FA16</f>
        <v>3-4</v>
      </c>
      <c r="FB15" s="45">
        <f>'TKB-2'!FB15</f>
        <v>0</v>
      </c>
      <c r="FC15" s="46">
        <f>'[1]TKB-1'!FC16</f>
        <v>0</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f>'TKB-2'!FR15</f>
        <v>0</v>
      </c>
      <c r="FS15" s="46">
        <f>'[1]TKB-1'!FS16</f>
        <v>0</v>
      </c>
      <c r="FT15" s="45">
        <f>'TKB-2'!FT15</f>
        <v>0</v>
      </c>
      <c r="FU15" s="46">
        <f>'[1]TKB-1'!FU16</f>
        <v>0</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5"/>
      <c r="B16" s="300"/>
      <c r="C16" s="303"/>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f>'[1]TKB-1'!W17</f>
        <v>0</v>
      </c>
      <c r="X16" s="48"/>
      <c r="Y16" s="49" t="str">
        <f>'[1]TKB-1'!Y17</f>
        <v>KTTC1_19(2)(V.Tâm)</v>
      </c>
      <c r="Z16" s="48"/>
      <c r="AA16" s="49" t="str">
        <f>'[1]TKB-1'!AA17</f>
        <v>NM(2)(V.Hải)</v>
      </c>
      <c r="AB16" s="48"/>
      <c r="AC16" s="49" t="str">
        <f>'[1]TKB-1'!AC17</f>
        <v>NM(2)(V.Thao)</v>
      </c>
      <c r="AD16" s="48"/>
      <c r="AE16" s="49" t="str">
        <f>'[1]TKB-1'!AE17</f>
        <v>NM(2)(B.Lợi)</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f>'[1]TKB-1'!AS17</f>
        <v>0</v>
      </c>
      <c r="AT16" s="48"/>
      <c r="AU16" s="49" t="str">
        <f>'[1]TKB-1'!AU17</f>
        <v>NLTKNT(2)(A.Nương)</v>
      </c>
      <c r="AV16" s="48"/>
      <c r="AW16" s="49" t="str">
        <f>'[1]TKB-1'!AW17</f>
        <v>TTBKTNT(2)(Th.Quý)</v>
      </c>
      <c r="AX16" s="48"/>
      <c r="AY16" s="49">
        <f>'[1]TKB-1'!AY17</f>
        <v>0</v>
      </c>
      <c r="AZ16" s="48"/>
      <c r="BA16" s="49">
        <f>'[1]TKB-1'!BA17</f>
        <v>0</v>
      </c>
      <c r="BB16" s="48"/>
      <c r="BC16" s="49">
        <f>'[1]TKB-1'!BC17</f>
        <v>0</v>
      </c>
      <c r="BD16" s="48"/>
      <c r="BE16" s="49">
        <f>'[1]TKB-1'!BE17</f>
        <v>0</v>
      </c>
      <c r="BF16" s="48"/>
      <c r="BG16" s="49">
        <f>'[1]TKB-1'!BG17</f>
        <v>0</v>
      </c>
      <c r="BH16" s="48"/>
      <c r="BI16" s="49" t="str">
        <f>'[1]TKB-1'!BI17</f>
        <v>CĐTN(2)(Th.Chương)</v>
      </c>
      <c r="BJ16" s="48"/>
      <c r="BK16" s="49">
        <f>'[1]TKB-1'!BK17</f>
        <v>0</v>
      </c>
      <c r="BL16" s="48"/>
      <c r="BM16" s="49" t="str">
        <f>'[1]TKB-1'!BM17</f>
        <v>NM(2)(P.Trúc)</v>
      </c>
      <c r="BN16" s="48"/>
      <c r="BO16" s="49">
        <f>'[1]TKB-1'!BO17</f>
        <v>0</v>
      </c>
      <c r="BP16" s="48"/>
      <c r="BQ16" s="49">
        <f>'[1]TKB-1'!BQ17</f>
        <v>0</v>
      </c>
      <c r="BR16" s="48"/>
      <c r="BS16" s="49" t="str">
        <f>'[1]TKB-1'!BS17</f>
        <v>ATLD&amp;ATD(2)(V.Khôi(SV))</v>
      </c>
      <c r="BT16" s="48"/>
      <c r="BU16" s="49">
        <f>'[1]TKB-1'!BU17</f>
        <v>0</v>
      </c>
      <c r="BV16" s="48"/>
      <c r="BW16" s="49">
        <f>'[1]TKB-1'!BW17</f>
        <v>0</v>
      </c>
      <c r="BX16" s="48"/>
      <c r="BY16" s="49">
        <f>'[1]TKB-1'!BY17</f>
        <v>0</v>
      </c>
      <c r="BZ16" s="48"/>
      <c r="CA16" s="49">
        <f>'[1]TKB-1'!CA17</f>
        <v>0</v>
      </c>
      <c r="CB16" s="48"/>
      <c r="CC16" s="49">
        <f>'[1]TKB-1'!CC17</f>
        <v>0</v>
      </c>
      <c r="CD16" s="48"/>
      <c r="CE16" s="49" t="str">
        <f>'[1]TKB-1'!CE17</f>
        <v>LSDCSVN(2)(Thu.Trang)</v>
      </c>
      <c r="CF16" s="48"/>
      <c r="CG16" s="49">
        <f>'[1]TKB-1'!CG17</f>
        <v>0</v>
      </c>
      <c r="CH16" s="48"/>
      <c r="CI16" s="49">
        <f>'[1]TKB-1'!CI17</f>
        <v>0</v>
      </c>
      <c r="CJ16" s="48"/>
      <c r="CK16" s="49" t="str">
        <f>'[1]TKB-1'!CK17</f>
        <v>DANL-CTM(2)(Tr.Tuấn(PH))</v>
      </c>
      <c r="CL16" s="48"/>
      <c r="CM16" s="49">
        <f>'[1]TKB-1'!CM17</f>
        <v>0</v>
      </c>
      <c r="CN16" s="48"/>
      <c r="CO16" s="49">
        <f>'[1]TKB-1'!CO17</f>
        <v>0</v>
      </c>
      <c r="CP16" s="48"/>
      <c r="CQ16" s="49">
        <f>'[1]TKB-1'!CQ17</f>
        <v>0</v>
      </c>
      <c r="CR16" s="48"/>
      <c r="CS16" s="49" t="str">
        <f>'[1]TKB-1'!CS17</f>
        <v>KTBCTCDN(2)(B.Duyên(Kte))</v>
      </c>
      <c r="CT16" s="48"/>
      <c r="CU16" s="49">
        <f>'[1]TKB-1'!CU17</f>
        <v>0</v>
      </c>
      <c r="CV16" s="48"/>
      <c r="CW16" s="49">
        <f>'[1]TKB-1'!CW17</f>
        <v>0</v>
      </c>
      <c r="CX16" s="48"/>
      <c r="CY16" s="49">
        <f>'[1]TKB-1'!CY17</f>
        <v>0</v>
      </c>
      <c r="CZ16" s="48"/>
      <c r="DA16" s="49">
        <f>'[1]TKB-1'!DA17</f>
        <v>0</v>
      </c>
      <c r="DB16" s="48"/>
      <c r="DC16" s="49">
        <f>'[1]TKB-1'!DC17</f>
        <v>0</v>
      </c>
      <c r="DD16" s="48"/>
      <c r="DE16" s="49">
        <f>'[1]TKB-1'!DE17</f>
        <v>0</v>
      </c>
      <c r="DF16" s="48"/>
      <c r="DG16" s="49">
        <f>'[1]TKB-1'!DG17</f>
        <v>0</v>
      </c>
      <c r="DH16" s="48"/>
      <c r="DI16" s="49">
        <f>'[1]TKB-1'!DI17</f>
        <v>0</v>
      </c>
      <c r="DJ16" s="48"/>
      <c r="DK16" s="49">
        <f>'[1]TKB-1'!DK17</f>
        <v>0</v>
      </c>
      <c r="DL16" s="48"/>
      <c r="DM16" s="49" t="str">
        <f>'[1]TKB-1'!DM17</f>
        <v>KTQTRI(2)(M.Ly)</v>
      </c>
      <c r="DN16" s="48"/>
      <c r="DO16" s="49" t="str">
        <f>'[1]TKB-1'!DO17</f>
        <v>KTTDNXD1(2)(Th.Cúc)</v>
      </c>
      <c r="DP16" s="48"/>
      <c r="DQ16" s="49">
        <f>'[1]TKB-1'!DQ17</f>
        <v>0</v>
      </c>
      <c r="DR16" s="48"/>
      <c r="DS16" s="49">
        <f>'[1]TKB-1'!DS17</f>
        <v>0</v>
      </c>
      <c r="DT16" s="48"/>
      <c r="DU16" s="49">
        <f>'[1]TKB-1'!DU17</f>
        <v>0</v>
      </c>
      <c r="DV16" s="48"/>
      <c r="DW16" s="49" t="str">
        <f>'[1]TKB-1'!DW17</f>
        <v>LSDCSVN(2)(S.Tùng)</v>
      </c>
      <c r="DX16" s="48"/>
      <c r="DY16" s="49">
        <f>'[1]TKB-1'!DY17</f>
        <v>0</v>
      </c>
      <c r="DZ16" s="48"/>
      <c r="EA16" s="49" t="str">
        <f>'[1]TKB-1'!EA17</f>
        <v>QTSX(2)(Đ.Tâm)</v>
      </c>
      <c r="EB16" s="48"/>
      <c r="EC16" s="49">
        <f>'[1]TKB-1'!EC17</f>
        <v>0</v>
      </c>
      <c r="ED16" s="48"/>
      <c r="EE16" s="49" t="str">
        <f>'[1]TKB-1'!EE17</f>
        <v>KTCTML(2)(X.Hội)</v>
      </c>
      <c r="EF16" s="48"/>
      <c r="EG16" s="49">
        <f>'[1]TKB-1'!EG17</f>
        <v>0</v>
      </c>
      <c r="EH16" s="48"/>
      <c r="EI16" s="49" t="str">
        <f>'[1]TKB-1'!EI17</f>
        <v>TANHB1.2(2)(M.Linh)</v>
      </c>
      <c r="EJ16" s="48"/>
      <c r="EK16" s="49">
        <f>'[1]TKB-1'!EK17</f>
        <v>0</v>
      </c>
      <c r="EL16" s="48"/>
      <c r="EM16" s="49" t="str">
        <f>'[1]TKB-1'!EM17</f>
        <v>HHHH2(2)(V.Hiến)</v>
      </c>
      <c r="EN16" s="48"/>
      <c r="EO16" s="49" t="str">
        <f>'[1]TKB-1'!EO17</f>
        <v>ĐA.CS3(2)(D24KNT1DACS3)</v>
      </c>
      <c r="EP16" s="48"/>
      <c r="EQ16" s="49">
        <f>'[1]TKB-1'!EQ17</f>
        <v>0</v>
      </c>
      <c r="ER16" s="48"/>
      <c r="ES16" s="49">
        <f>'[1]TKB-1'!ES17</f>
        <v>0</v>
      </c>
      <c r="ET16" s="48"/>
      <c r="EU16" s="49">
        <f>'[1]TKB-1'!EU17</f>
        <v>0</v>
      </c>
      <c r="EV16" s="48"/>
      <c r="EW16" s="49">
        <f>'[1]TKB-1'!EW17</f>
        <v>0</v>
      </c>
      <c r="EX16" s="48"/>
      <c r="EY16" s="49">
        <f>'[1]TKB-1'!EY17</f>
        <v>0</v>
      </c>
      <c r="EZ16" s="48"/>
      <c r="FA16" s="49" t="str">
        <f>'[1]TKB-1'!FA17</f>
        <v>TANHB1.2(2)(T.Thủy)</v>
      </c>
      <c r="FB16" s="48"/>
      <c r="FC16" s="49">
        <f>'[1]TKB-1'!FC17</f>
        <v>0</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f>'[1]TKB-1'!FS17</f>
        <v>0</v>
      </c>
      <c r="FT16" s="48"/>
      <c r="FU16" s="49">
        <f>'[1]TKB-1'!FU17</f>
        <v>0</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5"/>
      <c r="B17" s="300"/>
      <c r="C17" s="303"/>
      <c r="D17" s="50">
        <v>0</v>
      </c>
      <c r="E17" s="295" t="s">
        <v>16</v>
      </c>
      <c r="F17" s="40">
        <f>'TKB-2'!F17</f>
        <v>0</v>
      </c>
      <c r="G17" s="51">
        <f>'[1]TKB-1'!G18</f>
        <v>0</v>
      </c>
      <c r="H17" s="40">
        <f>'TKB-2'!H17</f>
        <v>0</v>
      </c>
      <c r="I17" s="51">
        <f>'[1]TKB-1'!I18</f>
        <v>0</v>
      </c>
      <c r="J17" s="40">
        <f>'TKB-2'!J17</f>
        <v>0</v>
      </c>
      <c r="K17" s="51">
        <f>'[1]TKB-1'!K18</f>
        <v>0</v>
      </c>
      <c r="L17" s="40">
        <f>'TKB-2'!L17</f>
        <v>0</v>
      </c>
      <c r="M17" s="51">
        <f>'[1]TKB-1'!M18</f>
        <v>0</v>
      </c>
      <c r="N17" s="40">
        <f>'TKB-2'!N17</f>
        <v>0</v>
      </c>
      <c r="O17" s="51">
        <f>'[1]TKB-1'!O18</f>
        <v>0</v>
      </c>
      <c r="P17" s="40" t="str">
        <f>'TKB-2'!P17</f>
        <v>A4-101P</v>
      </c>
      <c r="Q17" s="51" t="str">
        <f>'[1]TKB-1'!Q18</f>
        <v>5-6</v>
      </c>
      <c r="R17" s="40" t="str">
        <f>'TKB-2'!R17</f>
        <v>A4-102P</v>
      </c>
      <c r="S17" s="51" t="str">
        <f>'[1]TKB-1'!S18</f>
        <v>1-2</v>
      </c>
      <c r="T17" s="40" t="str">
        <f>'TKB-2'!T17</f>
        <v>A4-302</v>
      </c>
      <c r="U17" s="51" t="str">
        <f>'[1]TKB-1'!U18</f>
        <v>7-8</v>
      </c>
      <c r="V17" s="40" t="str">
        <f>'TKB-2'!V17</f>
        <v>A4-202</v>
      </c>
      <c r="W17" s="51" t="str">
        <f>'[1]TKB-1'!W18</f>
        <v>9-10</v>
      </c>
      <c r="X17" s="40">
        <f>'TKB-2'!X17</f>
        <v>0</v>
      </c>
      <c r="Y17" s="51">
        <f>'[1]TKB-1'!Y18</f>
        <v>0</v>
      </c>
      <c r="Z17" s="40">
        <f>'TKB-2'!Z17</f>
        <v>0</v>
      </c>
      <c r="AA17" s="51">
        <f>'[1]TKB-1'!AA18</f>
        <v>0</v>
      </c>
      <c r="AB17" s="40">
        <f>'TKB-2'!AB17</f>
        <v>0</v>
      </c>
      <c r="AC17" s="51">
        <f>'[1]TKB-1'!AC18</f>
        <v>0</v>
      </c>
      <c r="AD17" s="40">
        <f>'TKB-2'!AD17</f>
        <v>0</v>
      </c>
      <c r="AE17" s="51">
        <f>'[1]TKB-1'!AE18</f>
        <v>0</v>
      </c>
      <c r="AF17" s="40" t="str">
        <f>'TKB-2'!AF17</f>
        <v>B2-408</v>
      </c>
      <c r="AG17" s="51" t="str">
        <f>'[1]TKB-1'!AG18</f>
        <v>4-5</v>
      </c>
      <c r="AH17" s="40" t="str">
        <f>'TKB-2'!AH17</f>
        <v>A.SAN1</v>
      </c>
      <c r="AI17" s="51" t="str">
        <f>'[1]TKB-1'!AI18</f>
        <v>5-8</v>
      </c>
      <c r="AJ17" s="40" t="str">
        <f>'TKB-2'!AJ17</f>
        <v>B2-506</v>
      </c>
      <c r="AK17" s="51" t="str">
        <f>'[1]TKB-1'!AK18</f>
        <v>4-5</v>
      </c>
      <c r="AL17" s="40" t="str">
        <f>'TKB-2'!AL17</f>
        <v>B2-401</v>
      </c>
      <c r="AM17" s="51" t="str">
        <f>'[1]TKB-1'!AM18</f>
        <v>7-8</v>
      </c>
      <c r="AN17" s="40">
        <f>'TKB-2'!AN17</f>
        <v>0</v>
      </c>
      <c r="AO17" s="51">
        <f>'[1]TKB-1'!AO18</f>
        <v>0</v>
      </c>
      <c r="AP17" s="40" t="str">
        <f>'TKB-2'!AP17</f>
        <v>A4-203</v>
      </c>
      <c r="AQ17" s="51" t="str">
        <f>'[1]TKB-1'!AQ18</f>
        <v>1-2</v>
      </c>
      <c r="AR17" s="40">
        <f>'TKB-2'!AR17</f>
        <v>0</v>
      </c>
      <c r="AS17" s="51">
        <f>'[1]TKB-1'!AS18</f>
        <v>0</v>
      </c>
      <c r="AT17" s="40">
        <f>'TKB-2'!AT17</f>
        <v>0</v>
      </c>
      <c r="AU17" s="51">
        <f>'[1]TKB-1'!AU18</f>
        <v>0</v>
      </c>
      <c r="AV17" s="40">
        <f>'TKB-2'!AV17</f>
        <v>0</v>
      </c>
      <c r="AW17" s="51">
        <f>'[1]TKB-1'!AW18</f>
        <v>0</v>
      </c>
      <c r="AX17" s="40">
        <f>'TKB-2'!AX17</f>
        <v>0</v>
      </c>
      <c r="AY17" s="51">
        <f>'[1]TKB-1'!AY18</f>
        <v>0</v>
      </c>
      <c r="AZ17" s="40" t="str">
        <f>'TKB-2'!AZ17</f>
        <v>B2-503</v>
      </c>
      <c r="BA17" s="51" t="str">
        <f>'[1]TKB-1'!BA18</f>
        <v>6-7</v>
      </c>
      <c r="BB17" s="40" t="str">
        <f>'TKB-2'!BB17</f>
        <v>B2-502</v>
      </c>
      <c r="BC17" s="51" t="str">
        <f>'[1]TKB-1'!BC18</f>
        <v>1-2</v>
      </c>
      <c r="BD17" s="40">
        <f>'TKB-2'!BD17</f>
        <v>0</v>
      </c>
      <c r="BE17" s="51">
        <f>'[1]TKB-1'!BE18</f>
        <v>0</v>
      </c>
      <c r="BF17" s="40">
        <f>'TKB-2'!BF17</f>
        <v>0</v>
      </c>
      <c r="BG17" s="51">
        <f>'[1]TKB-1'!BG18</f>
        <v>0</v>
      </c>
      <c r="BH17" s="40">
        <f>'TKB-2'!BH17</f>
        <v>0</v>
      </c>
      <c r="BI17" s="51">
        <f>'[1]TKB-1'!BI18</f>
        <v>0</v>
      </c>
      <c r="BJ17" s="40" t="str">
        <f>'TKB-2'!BJ17</f>
        <v>B2-101</v>
      </c>
      <c r="BK17" s="51" t="str">
        <f>'[1]TKB-1'!BK18</f>
        <v>3-4</v>
      </c>
      <c r="BL17" s="40">
        <f>'TKB-2'!BL17</f>
        <v>0</v>
      </c>
      <c r="BM17" s="51">
        <f>'[1]TKB-1'!BM18</f>
        <v>0</v>
      </c>
      <c r="BN17" s="40">
        <f>'TKB-2'!BN17</f>
        <v>0</v>
      </c>
      <c r="BO17" s="51">
        <f>'[1]TKB-1'!BO18</f>
        <v>0</v>
      </c>
      <c r="BP17" s="40">
        <f>'TKB-2'!BP17</f>
        <v>0</v>
      </c>
      <c r="BQ17" s="51">
        <f>'[1]TKB-1'!BQ18</f>
        <v>0</v>
      </c>
      <c r="BR17" s="40">
        <f>'TKB-2'!BR17</f>
        <v>0</v>
      </c>
      <c r="BS17" s="51">
        <f>'[1]TKB-1'!BS18</f>
        <v>0</v>
      </c>
      <c r="BT17" s="40" t="str">
        <f>'TKB-2'!BT17</f>
        <v>A4-303</v>
      </c>
      <c r="BU17" s="51" t="str">
        <f>'[1]TKB-1'!BU18</f>
        <v>5-6</v>
      </c>
      <c r="BV17" s="40" t="str">
        <f>'TKB-2'!BV17</f>
        <v>B2-102</v>
      </c>
      <c r="BW17" s="51" t="str">
        <f>'[1]TKB-1'!BW18</f>
        <v>4-5</v>
      </c>
      <c r="BX17" s="40" t="str">
        <f>'TKB-2'!BX17</f>
        <v>B2-404</v>
      </c>
      <c r="BY17" s="51" t="str">
        <f>'[1]TKB-1'!BY18</f>
        <v>3-4</v>
      </c>
      <c r="BZ17" s="40">
        <f>'TKB-2'!BZ17</f>
        <v>0</v>
      </c>
      <c r="CA17" s="51">
        <f>'[1]TKB-1'!CA18</f>
        <v>0</v>
      </c>
      <c r="CB17" s="40" t="str">
        <f>'TKB-2'!CB17</f>
        <v>B2-103</v>
      </c>
      <c r="CC17" s="51" t="str">
        <f>'[1]TKB-1'!CC18</f>
        <v>3-4</v>
      </c>
      <c r="CD17" s="40">
        <f>'TKB-2'!CD17</f>
        <v>0</v>
      </c>
      <c r="CE17" s="51">
        <f>'[1]TKB-1'!CE18</f>
        <v>0</v>
      </c>
      <c r="CF17" s="40">
        <f>'TKB-2'!CF17</f>
        <v>0</v>
      </c>
      <c r="CG17" s="51">
        <f>'[1]TKB-1'!CG18</f>
        <v>0</v>
      </c>
      <c r="CH17" s="40" t="str">
        <f>'TKB-2'!CH17</f>
        <v>B2-303</v>
      </c>
      <c r="CI17" s="51" t="str">
        <f>'[1]TKB-1'!CI18</f>
        <v>6-7</v>
      </c>
      <c r="CJ17" s="40">
        <f>'TKB-2'!CJ17</f>
        <v>0</v>
      </c>
      <c r="CK17" s="51">
        <f>'[1]TKB-1'!CK18</f>
        <v>0</v>
      </c>
      <c r="CL17" s="40">
        <f>'TKB-2'!CL17</f>
        <v>0</v>
      </c>
      <c r="CM17" s="51">
        <f>'[1]TKB-1'!CM18</f>
        <v>0</v>
      </c>
      <c r="CN17" s="40" t="str">
        <f>'TKB-2'!CN17</f>
        <v>A.SAN2</v>
      </c>
      <c r="CO17" s="51" t="str">
        <f>'[1]TKB-1'!CO18</f>
        <v>5-8</v>
      </c>
      <c r="CP17" s="40">
        <f>'TKB-2'!CP17</f>
        <v>0</v>
      </c>
      <c r="CQ17" s="51">
        <f>'[1]TKB-1'!CQ18</f>
        <v>0</v>
      </c>
      <c r="CR17" s="40" t="str">
        <f>'TKB-2'!CR17</f>
        <v>A4-103</v>
      </c>
      <c r="CS17" s="51" t="str">
        <f>'[1]TKB-1'!CS18</f>
        <v>24-25</v>
      </c>
      <c r="CT17" s="40">
        <f>'TKB-2'!CT17</f>
        <v>0</v>
      </c>
      <c r="CU17" s="51">
        <f>'[1]TKB-1'!CU18</f>
        <v>0</v>
      </c>
      <c r="CV17" s="40">
        <f>'TKB-2'!CV17</f>
        <v>0</v>
      </c>
      <c r="CW17" s="51">
        <f>'[1]TKB-1'!CW18</f>
        <v>0</v>
      </c>
      <c r="CX17" s="40">
        <f>'TKB-2'!CX17</f>
        <v>0</v>
      </c>
      <c r="CY17" s="51">
        <f>'[1]TKB-1'!CY18</f>
        <v>0</v>
      </c>
      <c r="CZ17" s="40">
        <f>'TKB-2'!CZ17</f>
        <v>0</v>
      </c>
      <c r="DA17" s="51">
        <f>'[1]TKB-1'!DA18</f>
        <v>0</v>
      </c>
      <c r="DB17" s="40" t="str">
        <f>'TKB-2'!DB17</f>
        <v>B2-201</v>
      </c>
      <c r="DC17" s="51" t="str">
        <f>'[1]TKB-1'!DC18</f>
        <v>3-4</v>
      </c>
      <c r="DD17" s="40" t="str">
        <f>'TKB-2'!DD17</f>
        <v>B2-202</v>
      </c>
      <c r="DE17" s="51" t="str">
        <f>'[1]TKB-1'!DE18</f>
        <v>3-4</v>
      </c>
      <c r="DF17" s="40" t="str">
        <f>'TKB-2'!DF17</f>
        <v>B2-208C</v>
      </c>
      <c r="DG17" s="51" t="str">
        <f>'[1]TKB-1'!DG18</f>
        <v>5-6</v>
      </c>
      <c r="DH17" s="40" t="str">
        <f>'TKB-2'!DH17</f>
        <v>B2-204</v>
      </c>
      <c r="DI17" s="51" t="str">
        <f>'[1]TKB-1'!DI18</f>
        <v>3-4</v>
      </c>
      <c r="DJ17" s="40" t="str">
        <f>'TKB-2'!DJ17</f>
        <v>B2-301</v>
      </c>
      <c r="DK17" s="51" t="str">
        <f>'[1]TKB-1'!DK18</f>
        <v>1-2</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t="str">
        <f>'TKB-2'!EP17</f>
        <v>B2-405</v>
      </c>
      <c r="EQ17" s="51" t="str">
        <f>'[1]TKB-1'!EQ18</f>
        <v>4-5</v>
      </c>
      <c r="ER17" s="40" t="str">
        <f>'TKB-2'!ER17</f>
        <v>B2-507</v>
      </c>
      <c r="ES17" s="51" t="str">
        <f>'[1]TKB-1'!ES18</f>
        <v>3-4</v>
      </c>
      <c r="ET17" s="40">
        <f>'TKB-2'!ET17</f>
        <v>0</v>
      </c>
      <c r="EU17" s="51">
        <f>'[1]TKB-1'!EU18</f>
        <v>0</v>
      </c>
      <c r="EV17" s="40" t="str">
        <f>'TKB-2'!EV17</f>
        <v>B2-305</v>
      </c>
      <c r="EW17" s="51" t="str">
        <f>'[1]TKB-1'!EW18</f>
        <v>4-5</v>
      </c>
      <c r="EX17" s="40" t="str">
        <f>'TKB-2'!EX17</f>
        <v>B2-407</v>
      </c>
      <c r="EY17" s="51" t="str">
        <f>'[1]TKB-1'!EY18</f>
        <v>3-4</v>
      </c>
      <c r="EZ17" s="40">
        <f>'TKB-2'!EZ17</f>
        <v>0</v>
      </c>
      <c r="FA17" s="51">
        <f>'[1]TKB-1'!FA18</f>
        <v>0</v>
      </c>
      <c r="FB17" s="40" t="str">
        <f>'TKB-2'!FB17</f>
        <v>B2-306</v>
      </c>
      <c r="FC17" s="51" t="str">
        <f>'[1]TKB-1'!FC18</f>
        <v>4-5</v>
      </c>
      <c r="FD17" s="40">
        <f>'TKB-2'!FD17</f>
        <v>0</v>
      </c>
      <c r="FE17" s="51">
        <f>'[1]TKB-1'!FE18</f>
        <v>0</v>
      </c>
      <c r="FF17" s="40" t="str">
        <f>'TKB-2'!FF17</f>
        <v>B2-307</v>
      </c>
      <c r="FG17" s="51" t="str">
        <f>'[1]TKB-1'!FG18</f>
        <v>1-2</v>
      </c>
      <c r="FH17" s="40" t="str">
        <f>'TKB-2'!FH17</f>
        <v>A.SAN2</v>
      </c>
      <c r="FI17" s="51" t="str">
        <f>'[1]TKB-1'!FI18</f>
        <v>1-4</v>
      </c>
      <c r="FJ17" s="40" t="str">
        <f>'TKB-2'!FJ17</f>
        <v>B2-304</v>
      </c>
      <c r="FK17" s="51" t="str">
        <f>'[1]TKB-1'!FK18</f>
        <v>1-2</v>
      </c>
      <c r="FL17" s="40" t="str">
        <f>'TKB-2'!FL17</f>
        <v>A.SAN2</v>
      </c>
      <c r="FM17" s="51" t="str">
        <f>'[1]TKB-1'!FM18</f>
        <v>1-4</v>
      </c>
      <c r="FN17" s="40" t="str">
        <f>'TKB-2'!FN17</f>
        <v>B2-308</v>
      </c>
      <c r="FO17" s="51" t="str">
        <f>'[1]TKB-1'!FO18</f>
        <v>1-2</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5"/>
      <c r="B18" s="300"/>
      <c r="C18" s="303"/>
      <c r="D18" s="42" t="s">
        <v>17</v>
      </c>
      <c r="E18" s="294"/>
      <c r="F18" s="52"/>
      <c r="G18" s="44">
        <f>'[1]TKB-1'!G19</f>
        <v>0</v>
      </c>
      <c r="H18" s="52"/>
      <c r="I18" s="44">
        <f>'[1]TKB-1'!I19</f>
        <v>0</v>
      </c>
      <c r="J18" s="52"/>
      <c r="K18" s="44">
        <f>'[1]TKB-1'!K19</f>
        <v>0</v>
      </c>
      <c r="L18" s="52"/>
      <c r="M18" s="44">
        <f>'[1]TKB-1'!M19</f>
        <v>0</v>
      </c>
      <c r="N18" s="52"/>
      <c r="O18" s="44">
        <f>'[1]TKB-1'!O19</f>
        <v>0</v>
      </c>
      <c r="P18" s="52"/>
      <c r="Q18" s="44" t="str">
        <f>'[1]TKB-1'!Q19</f>
        <v>CĐTN(2)(B.Toàn)</v>
      </c>
      <c r="R18" s="52"/>
      <c r="S18" s="44" t="str">
        <f>'[1]TKB-1'!S19</f>
        <v>ĐT&amp;TQTCT(2)(Đ.Châu)</v>
      </c>
      <c r="T18" s="52"/>
      <c r="U18" s="44" t="str">
        <f>'[1]TKB-1'!U19</f>
        <v>KCNBTCTNT(2)(Q.Hùng)</v>
      </c>
      <c r="V18" s="52"/>
      <c r="W18" s="44" t="str">
        <f>'[1]TKB-1'!W19</f>
        <v>TOCTC(2)(L.Đ.Vinh)</v>
      </c>
      <c r="X18" s="52"/>
      <c r="Y18" s="44">
        <f>'[1]TKB-1'!Y19</f>
        <v>0</v>
      </c>
      <c r="Z18" s="52"/>
      <c r="AA18" s="44">
        <f>'[1]TKB-1'!AA19</f>
        <v>0</v>
      </c>
      <c r="AB18" s="52"/>
      <c r="AC18" s="44">
        <f>'[1]TKB-1'!AC19</f>
        <v>0</v>
      </c>
      <c r="AD18" s="52"/>
      <c r="AE18" s="44">
        <f>'[1]TKB-1'!AE19</f>
        <v>0</v>
      </c>
      <c r="AF18" s="52"/>
      <c r="AG18" s="44" t="str">
        <f>'[1]TKB-1'!AG19</f>
        <v>KCBTCT(2)(Th.Chung)</v>
      </c>
      <c r="AH18" s="52"/>
      <c r="AI18" s="44" t="str">
        <f>'[1]TKB-1'!AI19</f>
        <v>GDTC4(4)(V.Đông)</v>
      </c>
      <c r="AJ18" s="52"/>
      <c r="AK18" s="44" t="str">
        <f>'[1]TKB-1'!AK19</f>
        <v>LSDCSVN(2)(T.Tiến)</v>
      </c>
      <c r="AL18" s="52"/>
      <c r="AM18" s="44" t="str">
        <f>'[1]TKB-1'!AM19</f>
        <v>TDIA(2)(T.Tám)</v>
      </c>
      <c r="AN18" s="52"/>
      <c r="AO18" s="44">
        <f>'[1]TKB-1'!AO19</f>
        <v>0</v>
      </c>
      <c r="AP18" s="52"/>
      <c r="AQ18" s="44" t="str">
        <f>'[1]TKB-1'!AQ19</f>
        <v>CDE.KTR(2)(Th.Huy)</v>
      </c>
      <c r="AR18" s="52"/>
      <c r="AS18" s="44">
        <f>'[1]TKB-1'!AS19</f>
        <v>0</v>
      </c>
      <c r="AT18" s="52"/>
      <c r="AU18" s="44">
        <f>'[1]TKB-1'!AU19</f>
        <v>0</v>
      </c>
      <c r="AV18" s="52"/>
      <c r="AW18" s="44">
        <f>'[1]TKB-1'!AW19</f>
        <v>0</v>
      </c>
      <c r="AX18" s="52"/>
      <c r="AY18" s="44">
        <f>'[1]TKB-1'!AY19</f>
        <v>0</v>
      </c>
      <c r="AZ18" s="52"/>
      <c r="BA18" s="44" t="str">
        <f>'[1]TKB-1'!BA19</f>
        <v>ĐAK.Ktr2(2)(D23KTR1DAKTR2)</v>
      </c>
      <c r="BB18" s="52"/>
      <c r="BC18" s="44" t="str">
        <f>'[1]TKB-1'!BC19</f>
        <v>ĐAK.CTKT.19(2)(H.Dũng)</v>
      </c>
      <c r="BD18" s="52"/>
      <c r="BE18" s="44">
        <f>'[1]TKB-1'!BE19</f>
        <v>0</v>
      </c>
      <c r="BF18" s="52"/>
      <c r="BG18" s="44">
        <f>'[1]TKB-1'!BG19</f>
        <v>0</v>
      </c>
      <c r="BH18" s="52"/>
      <c r="BI18" s="44">
        <f>'[1]TKB-1'!BI19</f>
        <v>0</v>
      </c>
      <c r="BJ18" s="52"/>
      <c r="BK18" s="44" t="str">
        <f>'[1]TKB-1'!BK19</f>
        <v>TKĐĐT(2)(S.Vinh)</v>
      </c>
      <c r="BL18" s="52"/>
      <c r="BM18" s="44">
        <f>'[1]TKB-1'!BM19</f>
        <v>0</v>
      </c>
      <c r="BN18" s="52"/>
      <c r="BO18" s="44">
        <f>'[1]TKB-1'!BO19</f>
        <v>0</v>
      </c>
      <c r="BP18" s="52"/>
      <c r="BQ18" s="44">
        <f>'[1]TKB-1'!BQ19</f>
        <v>0</v>
      </c>
      <c r="BR18" s="52"/>
      <c r="BS18" s="44">
        <f>'[1]TKB-1'!BS19</f>
        <v>0</v>
      </c>
      <c r="BT18" s="52"/>
      <c r="BU18" s="44" t="str">
        <f>'[1]TKB-1'!BU19</f>
        <v>CĐTN(2)(BM CTN)</v>
      </c>
      <c r="BV18" s="52"/>
      <c r="BW18" s="44" t="str">
        <f>'[1]TKB-1'!BW19</f>
        <v>HTBC&amp;TTLL(2)(V.Tường)</v>
      </c>
      <c r="BX18" s="52"/>
      <c r="BY18" s="44" t="str">
        <f>'[1]TKB-1'!BY19</f>
        <v>TTHCM(2)(Thu.Trang)</v>
      </c>
      <c r="BZ18" s="52"/>
      <c r="CA18" s="44">
        <f>'[1]TKB-1'!CA19</f>
        <v>0</v>
      </c>
      <c r="CB18" s="52"/>
      <c r="CC18" s="44" t="str">
        <f>'[1]TKB-1'!CC19</f>
        <v>TMĐT(2)(Đ.Tâm)</v>
      </c>
      <c r="CD18" s="52"/>
      <c r="CE18" s="44">
        <f>'[1]TKB-1'!CE19</f>
        <v>0</v>
      </c>
      <c r="CF18" s="52"/>
      <c r="CG18" s="44">
        <f>'[1]TKB-1'!CG19</f>
        <v>0</v>
      </c>
      <c r="CH18" s="52"/>
      <c r="CI18" s="44" t="str">
        <f>'[1]TKB-1'!CI19</f>
        <v>DANL-CTM(2)(Tr.Tuấn(PH))</v>
      </c>
      <c r="CJ18" s="52"/>
      <c r="CK18" s="44">
        <f>'[1]TKB-1'!CK19</f>
        <v>0</v>
      </c>
      <c r="CL18" s="52"/>
      <c r="CM18" s="44">
        <f>'[1]TKB-1'!CM19</f>
        <v>0</v>
      </c>
      <c r="CN18" s="52"/>
      <c r="CO18" s="44" t="str">
        <f>'[1]TKB-1'!CO19</f>
        <v>GDTC4(4)(V.Minh)</v>
      </c>
      <c r="CP18" s="52"/>
      <c r="CQ18" s="44">
        <f>'[1]TKB-1'!CQ19</f>
        <v>0</v>
      </c>
      <c r="CR18" s="52"/>
      <c r="CS18" s="44" t="str">
        <f>'[1]TKB-1'!CS19</f>
        <v>KTBCTCDN(2)(B.Duyên(Kte))</v>
      </c>
      <c r="CT18" s="52"/>
      <c r="CU18" s="44">
        <f>'[1]TKB-1'!CU19</f>
        <v>0</v>
      </c>
      <c r="CV18" s="52"/>
      <c r="CW18" s="44">
        <f>'[1]TKB-1'!CW19</f>
        <v>0</v>
      </c>
      <c r="CX18" s="52"/>
      <c r="CY18" s="44">
        <f>'[1]TKB-1'!CY19</f>
        <v>0</v>
      </c>
      <c r="CZ18" s="52"/>
      <c r="DA18" s="44">
        <f>'[1]TKB-1'!DA19</f>
        <v>0</v>
      </c>
      <c r="DB18" s="52"/>
      <c r="DC18" s="44" t="str">
        <f>'[1]TKB-1'!DC19</f>
        <v>KTDNDV(2)(Đ.Đại)</v>
      </c>
      <c r="DD18" s="52"/>
      <c r="DE18" s="44" t="str">
        <f>'[1]TKB-1'!DE19</f>
        <v>DINHGIA(2)(T.Thiểm)</v>
      </c>
      <c r="DF18" s="52"/>
      <c r="DG18" s="44" t="str">
        <f>'[1]TKB-1'!DG19</f>
        <v>THUDQLXD(2)(V.Khánh)</v>
      </c>
      <c r="DH18" s="52"/>
      <c r="DI18" s="44" t="str">
        <f>'[1]TKB-1'!DI19</f>
        <v>PTHĐKD(2)(A.Nhân)</v>
      </c>
      <c r="DJ18" s="52"/>
      <c r="DK18" s="44" t="str">
        <f>'[1]TKB-1'!DK19</f>
        <v>PTHĐKD(2)(B.Hồng)</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t="str">
        <f>'[1]TKB-1'!EQ19</f>
        <v>CNXHKH(2)(T.Mến)</v>
      </c>
      <c r="ER18" s="52"/>
      <c r="ES18" s="44" t="str">
        <f>'[1]TKB-1'!ES19</f>
        <v>TANHB1.2(2)(M.Linh)</v>
      </c>
      <c r="ET18" s="52"/>
      <c r="EU18" s="44">
        <f>'[1]TKB-1'!EU19</f>
        <v>0</v>
      </c>
      <c r="EV18" s="52"/>
      <c r="EW18" s="44" t="str">
        <f>'[1]TKB-1'!EW19</f>
        <v>COLT(2)(C.Đức)</v>
      </c>
      <c r="EX18" s="52"/>
      <c r="EY18" s="44" t="str">
        <f>'[1]TKB-1'!EY19</f>
        <v>LTCB(2)(T.Sơn)</v>
      </c>
      <c r="EZ18" s="52"/>
      <c r="FA18" s="44">
        <f>'[1]TKB-1'!FA19</f>
        <v>0</v>
      </c>
      <c r="FB18" s="52"/>
      <c r="FC18" s="44" t="str">
        <f>'[1]TKB-1'!FC19</f>
        <v>THMLN(2)(N.Dũng)</v>
      </c>
      <c r="FD18" s="52"/>
      <c r="FE18" s="44">
        <f>'[1]TKB-1'!FE19</f>
        <v>0</v>
      </c>
      <c r="FF18" s="52"/>
      <c r="FG18" s="44" t="str">
        <f>'[1]TKB-1'!FG19</f>
        <v>NLTKE(2)(Th.Cúc)</v>
      </c>
      <c r="FH18" s="52"/>
      <c r="FI18" s="44" t="str">
        <f>'[1]TKB-1'!FI19</f>
        <v>GDTC2(4)(P.Lâm)</v>
      </c>
      <c r="FJ18" s="52"/>
      <c r="FK18" s="44" t="str">
        <f>'[1]TKB-1'!FK19</f>
        <v>KTCTML(2)(X.Hội)</v>
      </c>
      <c r="FL18" s="52"/>
      <c r="FM18" s="44" t="str">
        <f>'[1]TKB-1'!FM19</f>
        <v>GDTC2(4)(V.Học)</v>
      </c>
      <c r="FN18" s="52"/>
      <c r="FO18" s="44" t="str">
        <f>'[1]TKB-1'!FO19</f>
        <v>KTVĩMo(2)(T.Nhiệm)</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5"/>
      <c r="B19" s="300"/>
      <c r="C19" s="303"/>
      <c r="D19" s="39">
        <v>0</v>
      </c>
      <c r="E19" s="293"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t="str">
        <f>'TKB-2'!P19</f>
        <v>A4-101P</v>
      </c>
      <c r="Q19" s="46" t="str">
        <f>'[1]TKB-1'!Q20</f>
        <v>7-9</v>
      </c>
      <c r="R19" s="45" t="str">
        <f>'TKB-2'!R19</f>
        <v>A4-102P</v>
      </c>
      <c r="S19" s="46" t="str">
        <f>'[1]TKB-1'!S20</f>
        <v>3-5</v>
      </c>
      <c r="T19" s="45" t="str">
        <f>'TKB-2'!T19</f>
        <v>A4-302</v>
      </c>
      <c r="U19" s="46" t="str">
        <f>'[1]TKB-1'!U20</f>
        <v>4-6</v>
      </c>
      <c r="V19" s="45" t="str">
        <f>'TKB-2'!V19</f>
        <v>A4-202</v>
      </c>
      <c r="W19" s="46" t="str">
        <f>'[1]TKB-1'!W20</f>
        <v>11-13</v>
      </c>
      <c r="X19" s="45">
        <f>'TKB-2'!X19</f>
        <v>0</v>
      </c>
      <c r="Y19" s="46">
        <f>'[1]TKB-1'!Y20</f>
        <v>0</v>
      </c>
      <c r="Z19" s="45">
        <f>'TKB-2'!Z19</f>
        <v>0</v>
      </c>
      <c r="AA19" s="46">
        <f>'[1]TKB-1'!AA20</f>
        <v>0</v>
      </c>
      <c r="AB19" s="45">
        <f>'TKB-2'!AB19</f>
        <v>0</v>
      </c>
      <c r="AC19" s="46">
        <f>'[1]TKB-1'!AC20</f>
        <v>0</v>
      </c>
      <c r="AD19" s="45">
        <f>'TKB-2'!AD19</f>
        <v>0</v>
      </c>
      <c r="AE19" s="46">
        <f>'[1]TKB-1'!AE20</f>
        <v>0</v>
      </c>
      <c r="AF19" s="45" t="str">
        <f>'TKB-2'!AF19</f>
        <v>B2-408</v>
      </c>
      <c r="AG19" s="46" t="str">
        <f>'[1]TKB-1'!AG20</f>
        <v>3-5</v>
      </c>
      <c r="AH19" s="45">
        <f>'TKB-2'!AH19</f>
        <v>0</v>
      </c>
      <c r="AI19" s="46">
        <f>'[1]TKB-1'!AI20</f>
        <v>0</v>
      </c>
      <c r="AJ19" s="45" t="str">
        <f>'TKB-2'!AJ19</f>
        <v>B2-506</v>
      </c>
      <c r="AK19" s="46" t="str">
        <f>'[1]TKB-1'!AK20</f>
        <v>5-7</v>
      </c>
      <c r="AL19" s="45" t="str">
        <f>'TKB-2'!AL19</f>
        <v>B2-401</v>
      </c>
      <c r="AM19" s="46" t="str">
        <f>'[1]TKB-1'!AM20</f>
        <v>1-3</v>
      </c>
      <c r="AN19" s="45">
        <f>'TKB-2'!AN19</f>
        <v>0</v>
      </c>
      <c r="AO19" s="46">
        <f>'[1]TKB-1'!AO20</f>
        <v>0</v>
      </c>
      <c r="AP19" s="45" t="str">
        <f>'TKB-2'!AP19</f>
        <v>A4-203</v>
      </c>
      <c r="AQ19" s="46" t="str">
        <f>'[1]TKB-1'!AQ20</f>
        <v>3-5</v>
      </c>
      <c r="AR19" s="45">
        <f>'TKB-2'!AR19</f>
        <v>0</v>
      </c>
      <c r="AS19" s="46">
        <f>'[1]TKB-1'!AS20</f>
        <v>0</v>
      </c>
      <c r="AT19" s="45">
        <f>'TKB-2'!AT19</f>
        <v>0</v>
      </c>
      <c r="AU19" s="46">
        <f>'[1]TKB-1'!AU20</f>
        <v>0</v>
      </c>
      <c r="AV19" s="45">
        <f>'TKB-2'!AV19</f>
        <v>0</v>
      </c>
      <c r="AW19" s="46">
        <f>'[1]TKB-1'!AW20</f>
        <v>0</v>
      </c>
      <c r="AX19" s="45">
        <f>'TKB-2'!AX19</f>
        <v>0</v>
      </c>
      <c r="AY19" s="46">
        <f>'[1]TKB-1'!AY20</f>
        <v>0</v>
      </c>
      <c r="AZ19" s="45" t="str">
        <f>'TKB-2'!AZ19</f>
        <v>B2-503</v>
      </c>
      <c r="BA19" s="46" t="str">
        <f>'[1]TKB-1'!BA20</f>
        <v>8-10</v>
      </c>
      <c r="BB19" s="45" t="str">
        <f>'TKB-2'!BB19</f>
        <v>B2-502</v>
      </c>
      <c r="BC19" s="46" t="str">
        <f>'[1]TKB-1'!BC20</f>
        <v>3-5</v>
      </c>
      <c r="BD19" s="45">
        <f>'TKB-2'!BD19</f>
        <v>0</v>
      </c>
      <c r="BE19" s="46">
        <f>'[1]TKB-1'!BE20</f>
        <v>0</v>
      </c>
      <c r="BF19" s="45">
        <f>'TKB-2'!BF19</f>
        <v>0</v>
      </c>
      <c r="BG19" s="46">
        <f>'[1]TKB-1'!BG20</f>
        <v>0</v>
      </c>
      <c r="BH19" s="45">
        <f>'TKB-2'!BH19</f>
        <v>0</v>
      </c>
      <c r="BI19" s="46">
        <f>'[1]TKB-1'!BI20</f>
        <v>0</v>
      </c>
      <c r="BJ19" s="45" t="str">
        <f>'TKB-2'!BJ19</f>
        <v>B2-101</v>
      </c>
      <c r="BK19" s="46" t="str">
        <f>'[1]TKB-1'!BK20</f>
        <v>5-7</v>
      </c>
      <c r="BL19" s="45">
        <f>'TKB-2'!BL19</f>
        <v>0</v>
      </c>
      <c r="BM19" s="46">
        <f>'[1]TKB-1'!BM20</f>
        <v>0</v>
      </c>
      <c r="BN19" s="45">
        <f>'TKB-2'!BN19</f>
        <v>0</v>
      </c>
      <c r="BO19" s="46">
        <f>'[1]TKB-1'!BO20</f>
        <v>0</v>
      </c>
      <c r="BP19" s="45">
        <f>'TKB-2'!BP19</f>
        <v>0</v>
      </c>
      <c r="BQ19" s="46">
        <f>'[1]TKB-1'!BQ20</f>
        <v>0</v>
      </c>
      <c r="BR19" s="45">
        <f>'TKB-2'!BR19</f>
        <v>0</v>
      </c>
      <c r="BS19" s="46">
        <f>'[1]TKB-1'!BS20</f>
        <v>0</v>
      </c>
      <c r="BT19" s="45" t="str">
        <f>'TKB-2'!BT19</f>
        <v>A4-303</v>
      </c>
      <c r="BU19" s="46" t="str">
        <f>'[1]TKB-1'!BU20</f>
        <v>7-9</v>
      </c>
      <c r="BV19" s="45" t="str">
        <f>'TKB-2'!BV19</f>
        <v>B2-102</v>
      </c>
      <c r="BW19" s="46" t="str">
        <f>'[1]TKB-1'!BW20</f>
        <v>6-8</v>
      </c>
      <c r="BX19" s="45" t="str">
        <f>'TKB-2'!BX19</f>
        <v>B2-404</v>
      </c>
      <c r="BY19" s="46" t="str">
        <f>'[1]TKB-1'!BY20</f>
        <v>4-6</v>
      </c>
      <c r="BZ19" s="45">
        <f>'TKB-2'!BZ19</f>
        <v>0</v>
      </c>
      <c r="CA19" s="46">
        <f>'[1]TKB-1'!CA20</f>
        <v>0</v>
      </c>
      <c r="CB19" s="45" t="str">
        <f>'TKB-2'!CB19</f>
        <v>B2-103</v>
      </c>
      <c r="CC19" s="46" t="str">
        <f>'[1]TKB-1'!CC20</f>
        <v>3-5</v>
      </c>
      <c r="CD19" s="45">
        <f>'TKB-2'!CD19</f>
        <v>0</v>
      </c>
      <c r="CE19" s="46">
        <f>'[1]TKB-1'!CE20</f>
        <v>0</v>
      </c>
      <c r="CF19" s="45">
        <f>'TKB-2'!CF19</f>
        <v>0</v>
      </c>
      <c r="CG19" s="46">
        <f>'[1]TKB-1'!CG20</f>
        <v>0</v>
      </c>
      <c r="CH19" s="45" t="str">
        <f>'TKB-2'!CH19</f>
        <v>B2-303</v>
      </c>
      <c r="CI19" s="46" t="str">
        <f>'[1]TKB-1'!CI20</f>
        <v>8-10</v>
      </c>
      <c r="CJ19" s="45">
        <f>'TKB-2'!CJ19</f>
        <v>0</v>
      </c>
      <c r="CK19" s="46">
        <f>'[1]TKB-1'!CK20</f>
        <v>0</v>
      </c>
      <c r="CL19" s="45">
        <f>'TKB-2'!CL19</f>
        <v>0</v>
      </c>
      <c r="CM19" s="46">
        <f>'[1]TKB-1'!CM20</f>
        <v>0</v>
      </c>
      <c r="CN19" s="45">
        <f>'TKB-2'!CN19</f>
        <v>0</v>
      </c>
      <c r="CO19" s="46">
        <f>'[1]TKB-1'!CO20</f>
        <v>0</v>
      </c>
      <c r="CP19" s="45">
        <f>'TKB-2'!CP19</f>
        <v>0</v>
      </c>
      <c r="CQ19" s="46">
        <f>'[1]TKB-1'!CQ20</f>
        <v>0</v>
      </c>
      <c r="CR19" s="45" t="str">
        <f>'TKB-2'!CR19</f>
        <v>A4-103</v>
      </c>
      <c r="CS19" s="46" t="str">
        <f>'[1]TKB-1'!CS20</f>
        <v>26-28</v>
      </c>
      <c r="CT19" s="45">
        <f>'TKB-2'!CT19</f>
        <v>0</v>
      </c>
      <c r="CU19" s="46">
        <f>'[1]TKB-1'!CU20</f>
        <v>0</v>
      </c>
      <c r="CV19" s="45">
        <f>'TKB-2'!CV19</f>
        <v>0</v>
      </c>
      <c r="CW19" s="46">
        <f>'[1]TKB-1'!CW20</f>
        <v>0</v>
      </c>
      <c r="CX19" s="45">
        <f>'TKB-2'!CX19</f>
        <v>0</v>
      </c>
      <c r="CY19" s="46">
        <f>'[1]TKB-1'!CY20</f>
        <v>0</v>
      </c>
      <c r="CZ19" s="45">
        <f>'TKB-2'!CZ19</f>
        <v>0</v>
      </c>
      <c r="DA19" s="46">
        <f>'[1]TKB-1'!DA20</f>
        <v>0</v>
      </c>
      <c r="DB19" s="45" t="str">
        <f>'TKB-2'!DB19</f>
        <v>B2-201</v>
      </c>
      <c r="DC19" s="46" t="str">
        <f>'[1]TKB-1'!DC20</f>
        <v>3-5</v>
      </c>
      <c r="DD19" s="45" t="str">
        <f>'TKB-2'!DD19</f>
        <v>B2-202</v>
      </c>
      <c r="DE19" s="46" t="str">
        <f>'[1]TKB-1'!DE20</f>
        <v>3-5</v>
      </c>
      <c r="DF19" s="45" t="str">
        <f>'TKB-2'!DF19</f>
        <v>B2-208C</v>
      </c>
      <c r="DG19" s="46" t="str">
        <f>'[1]TKB-1'!DG20</f>
        <v>7-9</v>
      </c>
      <c r="DH19" s="45" t="str">
        <f>'TKB-2'!DH19</f>
        <v>B2-204</v>
      </c>
      <c r="DI19" s="46" t="str">
        <f>'[1]TKB-1'!DI20</f>
        <v>1-3</v>
      </c>
      <c r="DJ19" s="45" t="str">
        <f>'TKB-2'!DJ19</f>
        <v>B2-301</v>
      </c>
      <c r="DK19" s="46" t="str">
        <f>'[1]TKB-1'!DK20</f>
        <v>4-6</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t="str">
        <f>'TKB-2'!EP19</f>
        <v>B2-405</v>
      </c>
      <c r="EQ19" s="46" t="str">
        <f>'[1]TKB-1'!EQ20</f>
        <v>3-5</v>
      </c>
      <c r="ER19" s="45" t="str">
        <f>'TKB-2'!ER19</f>
        <v>B2-507</v>
      </c>
      <c r="ES19" s="46" t="str">
        <f>'[1]TKB-1'!ES20</f>
        <v>6-8</v>
      </c>
      <c r="ET19" s="45">
        <f>'TKB-2'!ET19</f>
        <v>0</v>
      </c>
      <c r="EU19" s="46">
        <f>'[1]TKB-1'!EU20</f>
        <v>0</v>
      </c>
      <c r="EV19" s="45" t="str">
        <f>'TKB-2'!EV19</f>
        <v>B2-305</v>
      </c>
      <c r="EW19" s="46" t="str">
        <f>'[1]TKB-1'!EW20</f>
        <v>3-5</v>
      </c>
      <c r="EX19" s="45" t="str">
        <f>'TKB-2'!EX19</f>
        <v>B2-407</v>
      </c>
      <c r="EY19" s="46" t="str">
        <f>'[1]TKB-1'!EY20</f>
        <v>3-5</v>
      </c>
      <c r="EZ19" s="45">
        <f>'TKB-2'!EZ19</f>
        <v>0</v>
      </c>
      <c r="FA19" s="46">
        <f>'[1]TKB-1'!FA20</f>
        <v>0</v>
      </c>
      <c r="FB19" s="45" t="str">
        <f>'TKB-2'!FB19</f>
        <v>B2-306</v>
      </c>
      <c r="FC19" s="46" t="str">
        <f>'[1]TKB-1'!FC20</f>
        <v>3-5</v>
      </c>
      <c r="FD19" s="45">
        <f>'TKB-2'!FD19</f>
        <v>0</v>
      </c>
      <c r="FE19" s="46">
        <f>'[1]TKB-1'!FE20</f>
        <v>0</v>
      </c>
      <c r="FF19" s="45" t="str">
        <f>'TKB-2'!FF19</f>
        <v>B2-307</v>
      </c>
      <c r="FG19" s="46" t="str">
        <f>'[1]TKB-1'!FG20</f>
        <v>1-3</v>
      </c>
      <c r="FH19" s="45">
        <f>'TKB-2'!FH19</f>
        <v>0</v>
      </c>
      <c r="FI19" s="46">
        <f>'[1]TKB-1'!FI20</f>
        <v>0</v>
      </c>
      <c r="FJ19" s="45" t="str">
        <f>'TKB-2'!FJ19</f>
        <v>B2-304</v>
      </c>
      <c r="FK19" s="46" t="str">
        <f>'[1]TKB-1'!FK20</f>
        <v>1-3</v>
      </c>
      <c r="FL19" s="45">
        <f>'TKB-2'!FL19</f>
        <v>0</v>
      </c>
      <c r="FM19" s="46">
        <f>'[1]TKB-1'!FM20</f>
        <v>0</v>
      </c>
      <c r="FN19" s="45" t="str">
        <f>'TKB-2'!FN19</f>
        <v>B2-308</v>
      </c>
      <c r="FO19" s="46" t="str">
        <f>'[1]TKB-1'!FO20</f>
        <v>1-3</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5"/>
      <c r="B20" s="300"/>
      <c r="C20" s="303"/>
      <c r="D20" s="47">
        <v>0</v>
      </c>
      <c r="E20" s="294"/>
      <c r="F20" s="48"/>
      <c r="G20" s="49">
        <f>'[1]TKB-1'!G21</f>
        <v>0</v>
      </c>
      <c r="H20" s="48"/>
      <c r="I20" s="49">
        <f>'[1]TKB-1'!I21</f>
        <v>0</v>
      </c>
      <c r="J20" s="48"/>
      <c r="K20" s="49">
        <f>'[1]TKB-1'!K21</f>
        <v>0</v>
      </c>
      <c r="L20" s="48"/>
      <c r="M20" s="49">
        <f>'[1]TKB-1'!M21</f>
        <v>0</v>
      </c>
      <c r="N20" s="48"/>
      <c r="O20" s="49">
        <f>'[1]TKB-1'!O21</f>
        <v>0</v>
      </c>
      <c r="P20" s="48"/>
      <c r="Q20" s="49" t="str">
        <f>'[1]TKB-1'!Q21</f>
        <v>CĐTN(3)(B.Toàn)</v>
      </c>
      <c r="R20" s="48"/>
      <c r="S20" s="49" t="str">
        <f>'[1]TKB-1'!S21</f>
        <v>ĐT&amp;TQTCT(3)(Đ.Châu)</v>
      </c>
      <c r="T20" s="48"/>
      <c r="U20" s="49" t="str">
        <f>'[1]TKB-1'!U21</f>
        <v>CĐTN(3)(V.Nam)</v>
      </c>
      <c r="V20" s="48"/>
      <c r="W20" s="49" t="str">
        <f>'[1]TKB-1'!W21</f>
        <v>TOCTC(3)(L.Đ.Vinh)</v>
      </c>
      <c r="X20" s="48"/>
      <c r="Y20" s="49">
        <f>'[1]TKB-1'!Y21</f>
        <v>0</v>
      </c>
      <c r="Z20" s="48"/>
      <c r="AA20" s="49">
        <f>'[1]TKB-1'!AA21</f>
        <v>0</v>
      </c>
      <c r="AB20" s="48"/>
      <c r="AC20" s="49">
        <f>'[1]TKB-1'!AC21</f>
        <v>0</v>
      </c>
      <c r="AD20" s="48"/>
      <c r="AE20" s="49">
        <f>'[1]TKB-1'!AE21</f>
        <v>0</v>
      </c>
      <c r="AF20" s="48"/>
      <c r="AG20" s="49" t="str">
        <f>'[1]TKB-1'!AG21</f>
        <v>CTN(3)(Th.Diễm)</v>
      </c>
      <c r="AH20" s="48"/>
      <c r="AI20" s="49">
        <f>'[1]TKB-1'!AI21</f>
        <v>0</v>
      </c>
      <c r="AJ20" s="48"/>
      <c r="AK20" s="49" t="str">
        <f>'[1]TKB-1'!AK21</f>
        <v>KCBTCT(3)(V.Sơn)</v>
      </c>
      <c r="AL20" s="48"/>
      <c r="AM20" s="49" t="str">
        <f>'[1]TKB-1'!AM21</f>
        <v>KTRCTR(3)(Đ.Đức)</v>
      </c>
      <c r="AN20" s="48"/>
      <c r="AO20" s="49">
        <f>'[1]TKB-1'!AO21</f>
        <v>0</v>
      </c>
      <c r="AP20" s="48"/>
      <c r="AQ20" s="49" t="str">
        <f>'[1]TKB-1'!AQ21</f>
        <v>CDE.KTR(3)(Th.Huy)</v>
      </c>
      <c r="AR20" s="48"/>
      <c r="AS20" s="49">
        <f>'[1]TKB-1'!AS21</f>
        <v>0</v>
      </c>
      <c r="AT20" s="48"/>
      <c r="AU20" s="49">
        <f>'[1]TKB-1'!AU21</f>
        <v>0</v>
      </c>
      <c r="AV20" s="48"/>
      <c r="AW20" s="49">
        <f>'[1]TKB-1'!AW21</f>
        <v>0</v>
      </c>
      <c r="AX20" s="48"/>
      <c r="AY20" s="49">
        <f>'[1]TKB-1'!AY21</f>
        <v>0</v>
      </c>
      <c r="AZ20" s="48"/>
      <c r="BA20" s="49" t="str">
        <f>'[1]TKB-1'!BA21</f>
        <v>ĐAK.Ktr2(3)(D23KTR1DAKTR2)</v>
      </c>
      <c r="BB20" s="48"/>
      <c r="BC20" s="49" t="str">
        <f>'[1]TKB-1'!BC21</f>
        <v>ĐAK.CTKT.19(3)(H.Dũng)</v>
      </c>
      <c r="BD20" s="48"/>
      <c r="BE20" s="49">
        <f>'[1]TKB-1'!BE21</f>
        <v>0</v>
      </c>
      <c r="BF20" s="48"/>
      <c r="BG20" s="49">
        <f>'[1]TKB-1'!BG21</f>
        <v>0</v>
      </c>
      <c r="BH20" s="48"/>
      <c r="BI20" s="49">
        <f>'[1]TKB-1'!BI21</f>
        <v>0</v>
      </c>
      <c r="BJ20" s="48"/>
      <c r="BK20" s="49" t="str">
        <f>'[1]TKB-1'!BK21</f>
        <v>TCC1(3)(Tr.Nguyên)</v>
      </c>
      <c r="BL20" s="48"/>
      <c r="BM20" s="49">
        <f>'[1]TKB-1'!BM21</f>
        <v>0</v>
      </c>
      <c r="BN20" s="48"/>
      <c r="BO20" s="49">
        <f>'[1]TKB-1'!BO21</f>
        <v>0</v>
      </c>
      <c r="BP20" s="48"/>
      <c r="BQ20" s="49">
        <f>'[1]TKB-1'!BQ21</f>
        <v>0</v>
      </c>
      <c r="BR20" s="48"/>
      <c r="BS20" s="49">
        <f>'[1]TKB-1'!BS21</f>
        <v>0</v>
      </c>
      <c r="BT20" s="48"/>
      <c r="BU20" s="49" t="str">
        <f>'[1]TKB-1'!BU21</f>
        <v>CĐTN(3)(BM CTN)</v>
      </c>
      <c r="BV20" s="48"/>
      <c r="BW20" s="49" t="str">
        <f>'[1]TKB-1'!BW21</f>
        <v>NM(3)(N.Tân)</v>
      </c>
      <c r="BX20" s="48"/>
      <c r="BY20" s="49" t="str">
        <f>'[1]TKB-1'!BY21</f>
        <v>KCBTCT(3)(T.Dũng)</v>
      </c>
      <c r="BZ20" s="48"/>
      <c r="CA20" s="49">
        <f>'[1]TKB-1'!CA21</f>
        <v>0</v>
      </c>
      <c r="CB20" s="48"/>
      <c r="CC20" s="49" t="str">
        <f>'[1]TKB-1'!CC21</f>
        <v>ĐTCB(3)(Đ.Thành)</v>
      </c>
      <c r="CD20" s="48"/>
      <c r="CE20" s="49">
        <f>'[1]TKB-1'!CE21</f>
        <v>0</v>
      </c>
      <c r="CF20" s="48"/>
      <c r="CG20" s="49">
        <f>'[1]TKB-1'!CG21</f>
        <v>0</v>
      </c>
      <c r="CH20" s="48"/>
      <c r="CI20" s="49" t="str">
        <f>'[1]TKB-1'!CI21</f>
        <v>DANL-CTM(3)(Tr.Tuấn(PH))</v>
      </c>
      <c r="CJ20" s="48"/>
      <c r="CK20" s="49">
        <f>'[1]TKB-1'!CK21</f>
        <v>0</v>
      </c>
      <c r="CL20" s="48"/>
      <c r="CM20" s="49">
        <f>'[1]TKB-1'!CM21</f>
        <v>0</v>
      </c>
      <c r="CN20" s="48"/>
      <c r="CO20" s="49">
        <f>'[1]TKB-1'!CO21</f>
        <v>0</v>
      </c>
      <c r="CP20" s="48"/>
      <c r="CQ20" s="49">
        <f>'[1]TKB-1'!CQ21</f>
        <v>0</v>
      </c>
      <c r="CR20" s="48"/>
      <c r="CS20" s="49" t="str">
        <f>'[1]TKB-1'!CS21</f>
        <v>KTBCTCDN(3)(B.Duyên(Kte))</v>
      </c>
      <c r="CT20" s="48"/>
      <c r="CU20" s="49">
        <f>'[1]TKB-1'!CU21</f>
        <v>0</v>
      </c>
      <c r="CV20" s="48"/>
      <c r="CW20" s="49">
        <f>'[1]TKB-1'!CW21</f>
        <v>0</v>
      </c>
      <c r="CX20" s="48"/>
      <c r="CY20" s="49">
        <f>'[1]TKB-1'!CY21</f>
        <v>0</v>
      </c>
      <c r="CZ20" s="48"/>
      <c r="DA20" s="49">
        <f>'[1]TKB-1'!DA21</f>
        <v>0</v>
      </c>
      <c r="DB20" s="48"/>
      <c r="DC20" s="49" t="str">
        <f>'[1]TKB-1'!DC21</f>
        <v>TCCTKT(3)(K.Trọng)</v>
      </c>
      <c r="DD20" s="48"/>
      <c r="DE20" s="49" t="str">
        <f>'[1]TKB-1'!DE21</f>
        <v>QLCP&amp;RR(3)(Th.Dương)</v>
      </c>
      <c r="DF20" s="48"/>
      <c r="DG20" s="49" t="str">
        <f>'[1]TKB-1'!DG21</f>
        <v>THUDQLXD(3)(V.Khánh)</v>
      </c>
      <c r="DH20" s="48"/>
      <c r="DI20" s="49" t="str">
        <f>'[1]TKB-1'!DI21</f>
        <v>TMDTu(3)(Đ.Tâm)</v>
      </c>
      <c r="DJ20" s="48"/>
      <c r="DK20" s="49" t="str">
        <f>'[1]TKB-1'!DK21</f>
        <v>AVCNNHKS(3)(T.Thủy)</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t="str">
        <f>'[1]TKB-1'!EQ21</f>
        <v>KTrMT(3)(C.Bằng)</v>
      </c>
      <c r="ER20" s="48"/>
      <c r="ES20" s="49" t="str">
        <f>'[1]TKB-1'!ES21</f>
        <v>SBVL1(3)(Q.Thuận)</v>
      </c>
      <c r="ET20" s="48"/>
      <c r="EU20" s="49">
        <f>'[1]TKB-1'!EU21</f>
        <v>0</v>
      </c>
      <c r="EV20" s="48"/>
      <c r="EW20" s="49" t="str">
        <f>'[1]TKB-1'!EW21</f>
        <v>ATLĐ&amp;VSCN(3)(M.Trí(KH))</v>
      </c>
      <c r="EX20" s="48"/>
      <c r="EY20" s="49" t="str">
        <f>'[1]TKB-1'!EY21</f>
        <v>KNGT(3)(Th.Cúc)</v>
      </c>
      <c r="EZ20" s="48"/>
      <c r="FA20" s="49">
        <f>'[1]TKB-1'!FA21</f>
        <v>0</v>
      </c>
      <c r="FB20" s="48"/>
      <c r="FC20" s="49" t="str">
        <f>'[1]TKB-1'!FC21</f>
        <v>TDIA(3)(V.Thái)</v>
      </c>
      <c r="FD20" s="48"/>
      <c r="FE20" s="49">
        <f>'[1]TKB-1'!FE21</f>
        <v>0</v>
      </c>
      <c r="FF20" s="48"/>
      <c r="FG20" s="49" t="str">
        <f>'[1]TKB-1'!FG21</f>
        <v>TANHB1.2(3)(M.Linh)</v>
      </c>
      <c r="FH20" s="48"/>
      <c r="FI20" s="49">
        <f>'[1]TKB-1'!FI21</f>
        <v>0</v>
      </c>
      <c r="FJ20" s="48"/>
      <c r="FK20" s="49" t="str">
        <f>'[1]TKB-1'!FK21</f>
        <v>TANHB1.2(3)(T.Lê)</v>
      </c>
      <c r="FL20" s="48"/>
      <c r="FM20" s="49">
        <f>'[1]TKB-1'!FM21</f>
        <v>0</v>
      </c>
      <c r="FN20" s="48"/>
      <c r="FO20" s="49" t="str">
        <f>'[1]TKB-1'!FO21</f>
        <v>KTCTML(3)(X.Hội)</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5"/>
      <c r="B21" s="300"/>
      <c r="C21" s="303"/>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6"/>
      <c r="B22" s="301"/>
      <c r="C22" s="304"/>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296" t="str">
        <f>'[2]TKB-1'!A24</f>
        <v>LỊCH HỌC HỌC KÌ I-NĂM HỌC 2018-2019</v>
      </c>
      <c r="B23" s="311" t="str">
        <f>'[2]TKB-1'!B24</f>
        <v>TƯ</v>
      </c>
      <c r="C23" s="302">
        <f>+C13+1</f>
        <v>45665</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f>'TKB-2'!V23</f>
        <v>0</v>
      </c>
      <c r="W23" s="41">
        <f>'[1]TKB-1'!W24</f>
        <v>0</v>
      </c>
      <c r="X23" s="40" t="str">
        <f>'TKB-2'!X23</f>
        <v>B2-101</v>
      </c>
      <c r="Y23" s="41" t="str">
        <f>'[1]TKB-1'!Y24</f>
        <v>7-9</v>
      </c>
      <c r="Z23" s="40" t="str">
        <f>'TKB-2'!Z23</f>
        <v>B2-102</v>
      </c>
      <c r="AA23" s="41" t="str">
        <f>'[1]TKB-1'!AA24</f>
        <v>8-10</v>
      </c>
      <c r="AB23" s="40" t="str">
        <f>'TKB-2'!AB23</f>
        <v>B2-103</v>
      </c>
      <c r="AC23" s="41" t="str">
        <f>'[1]TKB-1'!AC24</f>
        <v>6-8</v>
      </c>
      <c r="AD23" s="40" t="str">
        <f>'TKB-2'!AD23</f>
        <v>B2-201</v>
      </c>
      <c r="AE23" s="41" t="str">
        <f>'[1]TKB-1'!AE24</f>
        <v>7-9</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f>'TKB-2'!AR23</f>
        <v>0</v>
      </c>
      <c r="AS23" s="41">
        <f>'[1]TKB-1'!AS24</f>
        <v>0</v>
      </c>
      <c r="AT23" s="40" t="str">
        <f>'TKB-2'!AT23</f>
        <v>B2-202</v>
      </c>
      <c r="AU23" s="41" t="str">
        <f>'[1]TKB-1'!AU24</f>
        <v>3-5</v>
      </c>
      <c r="AV23" s="40" t="str">
        <f>'TKB-2'!AV23</f>
        <v>B2-203</v>
      </c>
      <c r="AW23" s="41" t="str">
        <f>'[1]TKB-1'!AW24</f>
        <v>1-3</v>
      </c>
      <c r="AX23" s="40">
        <f>'TKB-2'!AX23</f>
        <v>0</v>
      </c>
      <c r="AY23" s="41">
        <f>'[1]TKB-1'!AY24</f>
        <v>0</v>
      </c>
      <c r="AZ23" s="40">
        <f>'TKB-2'!AZ23</f>
        <v>0</v>
      </c>
      <c r="BA23" s="41">
        <f>'[1]TKB-1'!BA24</f>
        <v>0</v>
      </c>
      <c r="BB23" s="40">
        <f>'TKB-2'!BB23</f>
        <v>0</v>
      </c>
      <c r="BC23" s="41">
        <f>'[1]TKB-1'!BC24</f>
        <v>0</v>
      </c>
      <c r="BD23" s="40">
        <f>'TKB-2'!BD23</f>
        <v>0</v>
      </c>
      <c r="BE23" s="41">
        <f>'[1]TKB-1'!BE24</f>
        <v>0</v>
      </c>
      <c r="BF23" s="40">
        <f>'TKB-2'!BF23</f>
        <v>0</v>
      </c>
      <c r="BG23" s="41">
        <f>'[1]TKB-1'!BG24</f>
        <v>0</v>
      </c>
      <c r="BH23" s="40" t="str">
        <f>'TKB-2'!BH23</f>
        <v>A4-101P</v>
      </c>
      <c r="BI23" s="41" t="str">
        <f>'[1]TKB-1'!BI24</f>
        <v>1-3</v>
      </c>
      <c r="BJ23" s="40">
        <f>'TKB-2'!BJ23</f>
        <v>0</v>
      </c>
      <c r="BK23" s="41">
        <f>'[1]TKB-1'!BK24</f>
        <v>0</v>
      </c>
      <c r="BL23" s="40" t="str">
        <f>'TKB-2'!BL23</f>
        <v>B2-204</v>
      </c>
      <c r="BM23" s="41" t="str">
        <f>'[1]TKB-1'!BM24</f>
        <v>1-3</v>
      </c>
      <c r="BN23" s="40">
        <f>'TKB-2'!BN23</f>
        <v>0</v>
      </c>
      <c r="BO23" s="41">
        <f>'[1]TKB-1'!BO24</f>
        <v>0</v>
      </c>
      <c r="BP23" s="40">
        <f>'TKB-2'!BP23</f>
        <v>0</v>
      </c>
      <c r="BQ23" s="41">
        <f>'[1]TKB-1'!BQ24</f>
        <v>0</v>
      </c>
      <c r="BR23" s="40" t="str">
        <f>'TKB-2'!BR23</f>
        <v>A4-102P</v>
      </c>
      <c r="BS23" s="41" t="str">
        <f>'[1]TKB-1'!BS24</f>
        <v>8-10</v>
      </c>
      <c r="BT23" s="40">
        <f>'TKB-2'!BT23</f>
        <v>0</v>
      </c>
      <c r="BU23" s="41">
        <f>'[1]TKB-1'!BU24</f>
        <v>0</v>
      </c>
      <c r="BV23" s="40">
        <f>'TKB-2'!BV23</f>
        <v>0</v>
      </c>
      <c r="BW23" s="41">
        <f>'[1]TKB-1'!BW24</f>
        <v>0</v>
      </c>
      <c r="BX23" s="40">
        <f>'TKB-2'!BX23</f>
        <v>0</v>
      </c>
      <c r="BY23" s="41">
        <f>'[1]TKB-1'!BY24</f>
        <v>0</v>
      </c>
      <c r="BZ23" s="40">
        <f>'TKB-2'!BZ23</f>
        <v>0</v>
      </c>
      <c r="CA23" s="41">
        <f>'[1]TKB-1'!CA24</f>
        <v>0</v>
      </c>
      <c r="CB23" s="40">
        <f>'TKB-2'!CB23</f>
        <v>0</v>
      </c>
      <c r="CC23" s="41">
        <f>'[1]TKB-1'!CC24</f>
        <v>0</v>
      </c>
      <c r="CD23" s="40" t="str">
        <f>'TKB-2'!CD23</f>
        <v>B2-301</v>
      </c>
      <c r="CE23" s="41" t="str">
        <f>'[1]TKB-1'!CE24</f>
        <v>3-5</v>
      </c>
      <c r="CF23" s="40">
        <f>'TKB-2'!CF23</f>
        <v>0</v>
      </c>
      <c r="CG23" s="41">
        <f>'[1]TKB-1'!CG24</f>
        <v>0</v>
      </c>
      <c r="CH23" s="40" t="str">
        <f>'TKB-2'!CH23</f>
        <v>B2-303</v>
      </c>
      <c r="CI23" s="41" t="str">
        <f>'[1]TKB-1'!CI24</f>
        <v>4-6</v>
      </c>
      <c r="CJ23" s="40">
        <f>'TKB-2'!CJ23</f>
        <v>0</v>
      </c>
      <c r="CK23" s="41">
        <f>'[1]TKB-1'!CK24</f>
        <v>0</v>
      </c>
      <c r="CL23" s="40">
        <f>'TKB-2'!CL23</f>
        <v>0</v>
      </c>
      <c r="CM23" s="41">
        <f>'[1]TKB-1'!CM24</f>
        <v>0</v>
      </c>
      <c r="CN23" s="40">
        <f>'TKB-2'!CN23</f>
        <v>0</v>
      </c>
      <c r="CO23" s="41">
        <f>'[1]TKB-1'!CO24</f>
        <v>0</v>
      </c>
      <c r="CP23" s="40">
        <f>'TKB-2'!CP23</f>
        <v>0</v>
      </c>
      <c r="CQ23" s="41">
        <f>'[1]TKB-1'!CQ24</f>
        <v>0</v>
      </c>
      <c r="CR23" s="40" t="str">
        <f>'TKB-2'!CR23</f>
        <v>A4-103</v>
      </c>
      <c r="CS23" s="41" t="str">
        <f>'[1]TKB-1'!CS24</f>
        <v>29-31</v>
      </c>
      <c r="CT23" s="40">
        <f>'TKB-2'!CT23</f>
        <v>0</v>
      </c>
      <c r="CU23" s="41">
        <f>'[1]TKB-1'!CU24</f>
        <v>0</v>
      </c>
      <c r="CV23" s="40">
        <f>'TKB-2'!CV23</f>
        <v>0</v>
      </c>
      <c r="CW23" s="41">
        <f>'[1]TKB-1'!CW24</f>
        <v>0</v>
      </c>
      <c r="CX23" s="40">
        <f>'TKB-2'!CX23</f>
        <v>0</v>
      </c>
      <c r="CY23" s="41">
        <f>'[1]TKB-1'!CY24</f>
        <v>0</v>
      </c>
      <c r="CZ23" s="40">
        <f>'TKB-2'!CZ23</f>
        <v>0</v>
      </c>
      <c r="DA23" s="41">
        <f>'[1]TKB-1'!DA24</f>
        <v>0</v>
      </c>
      <c r="DB23" s="40">
        <f>'TKB-2'!DB23</f>
        <v>0</v>
      </c>
      <c r="DC23" s="41">
        <f>'[1]TKB-1'!DC24</f>
        <v>0</v>
      </c>
      <c r="DD23" s="40">
        <f>'TKB-2'!DD23</f>
        <v>0</v>
      </c>
      <c r="DE23" s="41">
        <f>'[1]TKB-1'!DE24</f>
        <v>0</v>
      </c>
      <c r="DF23" s="40">
        <f>'TKB-2'!DF23</f>
        <v>0</v>
      </c>
      <c r="DG23" s="41">
        <f>'[1]TKB-1'!DG24</f>
        <v>0</v>
      </c>
      <c r="DH23" s="40">
        <f>'TKB-2'!DH23</f>
        <v>0</v>
      </c>
      <c r="DI23" s="41">
        <f>'[1]TKB-1'!DI24</f>
        <v>0</v>
      </c>
      <c r="DJ23" s="40">
        <f>'TKB-2'!DJ23</f>
        <v>0</v>
      </c>
      <c r="DK23" s="41">
        <f>'[1]TKB-1'!DK24</f>
        <v>0</v>
      </c>
      <c r="DL23" s="40" t="str">
        <f>'TKB-2'!DL23</f>
        <v>B2-402</v>
      </c>
      <c r="DM23" s="41" t="str">
        <f>'[1]TKB-1'!DM24</f>
        <v>1-3</v>
      </c>
      <c r="DN23" s="40" t="str">
        <f>'TKB-2'!DN23</f>
        <v>B2-403</v>
      </c>
      <c r="DO23" s="41" t="str">
        <f>'[1]TKB-1'!DO24</f>
        <v>1-3</v>
      </c>
      <c r="DP23" s="40" t="str">
        <f>'TKB-2'!DP23</f>
        <v>B2-404</v>
      </c>
      <c r="DQ23" s="41" t="str">
        <f>'[1]TKB-1'!DQ24</f>
        <v>1-3</v>
      </c>
      <c r="DR23" s="40">
        <f>'TKB-2'!DR23</f>
        <v>0</v>
      </c>
      <c r="DS23" s="41">
        <f>'[1]TKB-1'!DS24</f>
        <v>0</v>
      </c>
      <c r="DT23" s="40">
        <f>'TKB-2'!DT23</f>
        <v>0</v>
      </c>
      <c r="DU23" s="41">
        <f>'[1]TKB-1'!DU24</f>
        <v>0</v>
      </c>
      <c r="DV23" s="40" t="str">
        <f>'TKB-2'!DV23</f>
        <v>B2-305</v>
      </c>
      <c r="DW23" s="41" t="str">
        <f>'[1]TKB-1'!DW24</f>
        <v>1-3</v>
      </c>
      <c r="DX23" s="40" t="str">
        <f>'TKB-2'!DX23</f>
        <v>B2-306</v>
      </c>
      <c r="DY23" s="41" t="str">
        <f>'[1]TKB-1'!DY24</f>
        <v>1-3</v>
      </c>
      <c r="DZ23" s="40" t="str">
        <f>'TKB-2'!DZ23</f>
        <v>A.SAN2</v>
      </c>
      <c r="EA23" s="41" t="str">
        <f>'[1]TKB-1'!EA24</f>
        <v>5-8</v>
      </c>
      <c r="EB23" s="40">
        <f>'TKB-2'!EB23</f>
        <v>0</v>
      </c>
      <c r="EC23" s="41">
        <f>'[1]TKB-1'!EC24</f>
        <v>0</v>
      </c>
      <c r="ED23" s="40" t="str">
        <f>'TKB-2'!ED23</f>
        <v>B2-308</v>
      </c>
      <c r="EE23" s="41" t="str">
        <f>'[1]TKB-1'!EE24</f>
        <v>5-7</v>
      </c>
      <c r="EF23" s="40" t="str">
        <f>'TKB-2'!EF23</f>
        <v>B2-302</v>
      </c>
      <c r="EG23" s="41" t="str">
        <f>'[1]TKB-1'!EG24</f>
        <v>7-9</v>
      </c>
      <c r="EH23" s="40" t="str">
        <f>'TKB-2'!EH23</f>
        <v>B2-405</v>
      </c>
      <c r="EI23" s="41" t="str">
        <f>'[1]TKB-1'!EI24</f>
        <v>10-12</v>
      </c>
      <c r="EJ23" s="40">
        <f>'TKB-2'!EJ23</f>
        <v>0</v>
      </c>
      <c r="EK23" s="41">
        <f>'[1]TKB-1'!EK24</f>
        <v>0</v>
      </c>
      <c r="EL23" s="40" t="str">
        <f>'TKB-2'!EL23</f>
        <v>A.SAN2</v>
      </c>
      <c r="EM23" s="41" t="str">
        <f>'[1]TKB-1'!EM24</f>
        <v>1-4</v>
      </c>
      <c r="EN23" s="40" t="str">
        <f>'TKB-2'!EN23</f>
        <v>A.SAN3</v>
      </c>
      <c r="EO23" s="41" t="str">
        <f>'[1]TKB-1'!EO24</f>
        <v>1-4</v>
      </c>
      <c r="EP23" s="40">
        <f>'TKB-2'!EP23</f>
        <v>0</v>
      </c>
      <c r="EQ23" s="41">
        <f>'[1]TKB-1'!EQ24</f>
        <v>0</v>
      </c>
      <c r="ER23" s="40">
        <f>'TKB-2'!ER23</f>
        <v>0</v>
      </c>
      <c r="ES23" s="41">
        <f>'[1]TKB-1'!ES24</f>
        <v>0</v>
      </c>
      <c r="ET23" s="40">
        <f>'TKB-2'!ET23</f>
        <v>0</v>
      </c>
      <c r="EU23" s="41">
        <f>'[1]TKB-1'!EU24</f>
        <v>0</v>
      </c>
      <c r="EV23" s="40">
        <f>'TKB-2'!EV23</f>
        <v>0</v>
      </c>
      <c r="EW23" s="41">
        <f>'[1]TKB-1'!EW24</f>
        <v>0</v>
      </c>
      <c r="EX23" s="40">
        <f>'TKB-2'!EX23</f>
        <v>0</v>
      </c>
      <c r="EY23" s="41">
        <f>'[1]TKB-1'!EY24</f>
        <v>0</v>
      </c>
      <c r="EZ23" s="40" t="str">
        <f>'TKB-2'!EZ23</f>
        <v>B2-408</v>
      </c>
      <c r="FA23" s="41" t="str">
        <f>'[1]TKB-1'!FA24</f>
        <v>3-5</v>
      </c>
      <c r="FB23" s="40">
        <f>'TKB-2'!FB23</f>
        <v>0</v>
      </c>
      <c r="FC23" s="41">
        <f>'[1]TKB-1'!FC24</f>
        <v>0</v>
      </c>
      <c r="FD23" s="40">
        <f>'TKB-2'!FD23</f>
        <v>0</v>
      </c>
      <c r="FE23" s="41">
        <f>'[1]TKB-1'!FE24</f>
        <v>0</v>
      </c>
      <c r="FF23" s="40">
        <f>'TKB-2'!FF23</f>
        <v>0</v>
      </c>
      <c r="FG23" s="41">
        <f>'[1]TKB-1'!FG24</f>
        <v>0</v>
      </c>
      <c r="FH23" s="40">
        <f>'TKB-2'!FH23</f>
        <v>0</v>
      </c>
      <c r="FI23" s="41">
        <f>'[1]TKB-1'!FI24</f>
        <v>0</v>
      </c>
      <c r="FJ23" s="40">
        <f>'TKB-2'!FJ23</f>
        <v>0</v>
      </c>
      <c r="FK23" s="41">
        <f>'[1]TKB-1'!FK24</f>
        <v>0</v>
      </c>
      <c r="FL23" s="40">
        <f>'TKB-2'!FL23</f>
        <v>0</v>
      </c>
      <c r="FM23" s="41">
        <f>'[1]TKB-1'!FM24</f>
        <v>0</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297"/>
      <c r="B24" s="300"/>
      <c r="C24" s="303"/>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f>'[1]TKB-1'!W25</f>
        <v>0</v>
      </c>
      <c r="X24" s="43"/>
      <c r="Y24" s="44" t="str">
        <f>'[1]TKB-1'!Y25</f>
        <v>NM(3)(V.Hải)</v>
      </c>
      <c r="Z24" s="43"/>
      <c r="AA24" s="44" t="str">
        <f>'[1]TKB-1'!AA25</f>
        <v>KCNT(3)(L.Trường)</v>
      </c>
      <c r="AB24" s="43"/>
      <c r="AC24" s="44" t="str">
        <f>'[1]TKB-1'!AC25</f>
        <v>KTTC1_19(3)(L.Đ.Vinh)</v>
      </c>
      <c r="AD24" s="43"/>
      <c r="AE24" s="44" t="str">
        <f>'[1]TKB-1'!AE25</f>
        <v>NM(3)(B.Lợi)</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f>'[1]TKB-1'!AS25</f>
        <v>0</v>
      </c>
      <c r="AT24" s="43"/>
      <c r="AU24" s="44" t="str">
        <f>'[1]TKB-1'!AU25</f>
        <v>CNXHKH(3)(T.Tiến)</v>
      </c>
      <c r="AV24" s="43"/>
      <c r="AW24" s="44" t="str">
        <f>'[1]TKB-1'!AW25</f>
        <v>CĐ.KTNT(3)(Th.Huy)</v>
      </c>
      <c r="AX24" s="43"/>
      <c r="AY24" s="44">
        <f>'[1]TKB-1'!AY25</f>
        <v>0</v>
      </c>
      <c r="AZ24" s="43"/>
      <c r="BA24" s="44">
        <f>'[1]TKB-1'!BA25</f>
        <v>0</v>
      </c>
      <c r="BB24" s="43"/>
      <c r="BC24" s="44">
        <f>'[1]TKB-1'!BC25</f>
        <v>0</v>
      </c>
      <c r="BD24" s="43"/>
      <c r="BE24" s="44">
        <f>'[1]TKB-1'!BE25</f>
        <v>0</v>
      </c>
      <c r="BF24" s="43"/>
      <c r="BG24" s="44">
        <f>'[1]TKB-1'!BG25</f>
        <v>0</v>
      </c>
      <c r="BH24" s="43"/>
      <c r="BI24" s="44" t="str">
        <f>'[1]TKB-1'!BI25</f>
        <v>SC&amp;TCC(3)(P.Trúc)</v>
      </c>
      <c r="BJ24" s="43"/>
      <c r="BK24" s="44">
        <f>'[1]TKB-1'!BK25</f>
        <v>0</v>
      </c>
      <c r="BL24" s="43"/>
      <c r="BM24" s="44" t="str">
        <f>'[1]TKB-1'!BM25</f>
        <v>TL-TV(3)(Th.Dân)</v>
      </c>
      <c r="BN24" s="43"/>
      <c r="BO24" s="44">
        <f>'[1]TKB-1'!BO25</f>
        <v>0</v>
      </c>
      <c r="BP24" s="43"/>
      <c r="BQ24" s="44">
        <f>'[1]TKB-1'!BQ25</f>
        <v>0</v>
      </c>
      <c r="BR24" s="43"/>
      <c r="BS24" s="44" t="str">
        <f>'[1]TKB-1'!BS25</f>
        <v>XLNT(3)(H.Xuyên)</v>
      </c>
      <c r="BT24" s="43"/>
      <c r="BU24" s="44">
        <f>'[1]TKB-1'!BU25</f>
        <v>0</v>
      </c>
      <c r="BV24" s="43"/>
      <c r="BW24" s="44">
        <f>'[1]TKB-1'!BW25</f>
        <v>0</v>
      </c>
      <c r="BX24" s="43"/>
      <c r="BY24" s="44">
        <f>'[1]TKB-1'!BY25</f>
        <v>0</v>
      </c>
      <c r="BZ24" s="43"/>
      <c r="CA24" s="44">
        <f>'[1]TKB-1'!CA25</f>
        <v>0</v>
      </c>
      <c r="CB24" s="43"/>
      <c r="CC24" s="44">
        <f>'[1]TKB-1'!CC25</f>
        <v>0</v>
      </c>
      <c r="CD24" s="43"/>
      <c r="CE24" s="44" t="str">
        <f>'[1]TKB-1'!CE25</f>
        <v>LTWEBCB(3)(Đ.Hồng)</v>
      </c>
      <c r="CF24" s="43"/>
      <c r="CG24" s="44">
        <f>'[1]TKB-1'!CG25</f>
        <v>0</v>
      </c>
      <c r="CH24" s="43"/>
      <c r="CI24" s="44" t="str">
        <f>'[1]TKB-1'!CI25</f>
        <v>TTHCM(3)(Thu.Trang)</v>
      </c>
      <c r="CJ24" s="43"/>
      <c r="CK24" s="44">
        <f>'[1]TKB-1'!CK25</f>
        <v>0</v>
      </c>
      <c r="CL24" s="43"/>
      <c r="CM24" s="44">
        <f>'[1]TKB-1'!CM25</f>
        <v>0</v>
      </c>
      <c r="CN24" s="43"/>
      <c r="CO24" s="44">
        <f>'[1]TKB-1'!CO25</f>
        <v>0</v>
      </c>
      <c r="CP24" s="43"/>
      <c r="CQ24" s="44">
        <f>'[1]TKB-1'!CQ25</f>
        <v>0</v>
      </c>
      <c r="CR24" s="43"/>
      <c r="CS24" s="44" t="str">
        <f>'[1]TKB-1'!CS25</f>
        <v>KTBCTCDN(3)(B.Duyên(Kte))</v>
      </c>
      <c r="CT24" s="43"/>
      <c r="CU24" s="44">
        <f>'[1]TKB-1'!CU25</f>
        <v>0</v>
      </c>
      <c r="CV24" s="43"/>
      <c r="CW24" s="44">
        <f>'[1]TKB-1'!CW25</f>
        <v>0</v>
      </c>
      <c r="CX24" s="43"/>
      <c r="CY24" s="44">
        <f>'[1]TKB-1'!CY25</f>
        <v>0</v>
      </c>
      <c r="CZ24" s="43"/>
      <c r="DA24" s="44">
        <f>'[1]TKB-1'!DA25</f>
        <v>0</v>
      </c>
      <c r="DB24" s="43"/>
      <c r="DC24" s="44">
        <f>'[1]TKB-1'!DC25</f>
        <v>0</v>
      </c>
      <c r="DD24" s="43"/>
      <c r="DE24" s="44">
        <f>'[1]TKB-1'!DE25</f>
        <v>0</v>
      </c>
      <c r="DF24" s="43"/>
      <c r="DG24" s="44">
        <f>'[1]TKB-1'!DG25</f>
        <v>0</v>
      </c>
      <c r="DH24" s="43"/>
      <c r="DI24" s="44">
        <f>'[1]TKB-1'!DI25</f>
        <v>0</v>
      </c>
      <c r="DJ24" s="43"/>
      <c r="DK24" s="44">
        <f>'[1]TKB-1'!DK25</f>
        <v>0</v>
      </c>
      <c r="DL24" s="43"/>
      <c r="DM24" s="44" t="str">
        <f>'[1]TKB-1'!DM25</f>
        <v>TTCKHOAN(3)(T.Hiếu)</v>
      </c>
      <c r="DN24" s="43"/>
      <c r="DO24" s="44" t="str">
        <f>'[1]TKB-1'!DO25</f>
        <v>QLDADTXD(3)(N.Khang)</v>
      </c>
      <c r="DP24" s="43"/>
      <c r="DQ24" s="44" t="str">
        <f>'[1]TKB-1'!DQ25</f>
        <v>KCCTR(3)(V.Sơn)</v>
      </c>
      <c r="DR24" s="43"/>
      <c r="DS24" s="44">
        <f>'[1]TKB-1'!DS25</f>
        <v>0</v>
      </c>
      <c r="DT24" s="43"/>
      <c r="DU24" s="44">
        <f>'[1]TKB-1'!DU25</f>
        <v>0</v>
      </c>
      <c r="DV24" s="43"/>
      <c r="DW24" s="44" t="str">
        <f>'[1]TKB-1'!DW25</f>
        <v>NVLT(3)(Q.Ngân(TG))</v>
      </c>
      <c r="DX24" s="43"/>
      <c r="DY24" s="44" t="str">
        <f>'[1]TKB-1'!DY25</f>
        <v>TTTC(3)(M.Ly)</v>
      </c>
      <c r="DZ24" s="43"/>
      <c r="EA24" s="44" t="str">
        <f>'[1]TKB-1'!EA25</f>
        <v>GDTC4(4)(V.Minh)</v>
      </c>
      <c r="EB24" s="43"/>
      <c r="EC24" s="44">
        <f>'[1]TKB-1'!EC25</f>
        <v>0</v>
      </c>
      <c r="ED24" s="43"/>
      <c r="EE24" s="44" t="str">
        <f>'[1]TKB-1'!EE25</f>
        <v>TANHB1.2(3)(T.Lê)</v>
      </c>
      <c r="EF24" s="43"/>
      <c r="EG24" s="44" t="str">
        <f>'[1]TKB-1'!EG25</f>
        <v>SBVL1(3)(T.Công)</v>
      </c>
      <c r="EH24" s="43"/>
      <c r="EI24" s="44" t="str">
        <f>'[1]TKB-1'!EI25</f>
        <v>HH-VKT(3)(Th.Quý)</v>
      </c>
      <c r="EJ24" s="43"/>
      <c r="EK24" s="44">
        <f>'[1]TKB-1'!EK25</f>
        <v>0</v>
      </c>
      <c r="EL24" s="43"/>
      <c r="EM24" s="44" t="str">
        <f>'[1]TKB-1'!EM25</f>
        <v>GDTC2(4)(V.Học)</v>
      </c>
      <c r="EN24" s="43"/>
      <c r="EO24" s="44" t="str">
        <f>'[1]TKB-1'!EO25</f>
        <v>GDTC2(4)(V.Đông)</v>
      </c>
      <c r="EP24" s="43"/>
      <c r="EQ24" s="44">
        <f>'[1]TKB-1'!EQ25</f>
        <v>0</v>
      </c>
      <c r="ER24" s="43"/>
      <c r="ES24" s="44">
        <f>'[1]TKB-1'!ES25</f>
        <v>0</v>
      </c>
      <c r="ET24" s="43"/>
      <c r="EU24" s="44">
        <f>'[1]TKB-1'!EU25</f>
        <v>0</v>
      </c>
      <c r="EV24" s="43"/>
      <c r="EW24" s="44">
        <f>'[1]TKB-1'!EW25</f>
        <v>0</v>
      </c>
      <c r="EX24" s="43"/>
      <c r="EY24" s="44">
        <f>'[1]TKB-1'!EY25</f>
        <v>0</v>
      </c>
      <c r="EZ24" s="43"/>
      <c r="FA24" s="44" t="str">
        <f>'[1]TKB-1'!FA25</f>
        <v>KNGT(3)(Th.Cúc)</v>
      </c>
      <c r="FB24" s="43"/>
      <c r="FC24" s="44">
        <f>'[1]TKB-1'!FC25</f>
        <v>0</v>
      </c>
      <c r="FD24" s="43"/>
      <c r="FE24" s="44">
        <f>'[1]TKB-1'!FE25</f>
        <v>0</v>
      </c>
      <c r="FF24" s="43"/>
      <c r="FG24" s="44">
        <f>'[1]TKB-1'!FG25</f>
        <v>0</v>
      </c>
      <c r="FH24" s="43"/>
      <c r="FI24" s="44">
        <f>'[1]TKB-1'!FI25</f>
        <v>0</v>
      </c>
      <c r="FJ24" s="43"/>
      <c r="FK24" s="44">
        <f>'[1]TKB-1'!FK25</f>
        <v>0</v>
      </c>
      <c r="FL24" s="43"/>
      <c r="FM24" s="44">
        <f>'[1]TKB-1'!FM25</f>
        <v>0</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297"/>
      <c r="B25" s="300"/>
      <c r="C25" s="303"/>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f>'TKB-2'!V25</f>
        <v>0</v>
      </c>
      <c r="W25" s="46">
        <f>'[1]TKB-1'!W26</f>
        <v>0</v>
      </c>
      <c r="X25" s="45" t="str">
        <f>'TKB-2'!X25</f>
        <v>B2-101</v>
      </c>
      <c r="Y25" s="46" t="str">
        <f>'[1]TKB-1'!Y26</f>
        <v>7-8</v>
      </c>
      <c r="Z25" s="45" t="str">
        <f>'TKB-2'!Z25</f>
        <v>B2-102</v>
      </c>
      <c r="AA25" s="46" t="str">
        <f>'[1]TKB-1'!AA26</f>
        <v>7-8</v>
      </c>
      <c r="AB25" s="45" t="str">
        <f>'TKB-2'!AB25</f>
        <v>B2-103</v>
      </c>
      <c r="AC25" s="46" t="str">
        <f>'[1]TKB-1'!AC26</f>
        <v>8-9</v>
      </c>
      <c r="AD25" s="45" t="str">
        <f>'TKB-2'!AD25</f>
        <v>B2-201</v>
      </c>
      <c r="AE25" s="46" t="str">
        <f>'[1]TKB-1'!AE26</f>
        <v>8-9</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f>'TKB-2'!AR25</f>
        <v>0</v>
      </c>
      <c r="AS25" s="46">
        <f>'[1]TKB-1'!AS26</f>
        <v>0</v>
      </c>
      <c r="AT25" s="45" t="str">
        <f>'TKB-2'!AT25</f>
        <v>B2-202</v>
      </c>
      <c r="AU25" s="46" t="str">
        <f>'[1]TKB-1'!AU26</f>
        <v>6-7</v>
      </c>
      <c r="AV25" s="45" t="str">
        <f>'TKB-2'!AV25</f>
        <v>B2-203</v>
      </c>
      <c r="AW25" s="46" t="str">
        <f>'[1]TKB-1'!AW26</f>
        <v>4-5</v>
      </c>
      <c r="AX25" s="45">
        <f>'TKB-2'!AX25</f>
        <v>0</v>
      </c>
      <c r="AY25" s="46">
        <f>'[1]TKB-1'!AY26</f>
        <v>0</v>
      </c>
      <c r="AZ25" s="45">
        <f>'TKB-2'!AZ25</f>
        <v>0</v>
      </c>
      <c r="BA25" s="46">
        <f>'[1]TKB-1'!BA26</f>
        <v>0</v>
      </c>
      <c r="BB25" s="45">
        <f>'TKB-2'!BB25</f>
        <v>0</v>
      </c>
      <c r="BC25" s="46">
        <f>'[1]TKB-1'!BC26</f>
        <v>0</v>
      </c>
      <c r="BD25" s="45">
        <f>'TKB-2'!BD25</f>
        <v>0</v>
      </c>
      <c r="BE25" s="46">
        <f>'[1]TKB-1'!BE26</f>
        <v>0</v>
      </c>
      <c r="BF25" s="45">
        <f>'TKB-2'!BF25</f>
        <v>0</v>
      </c>
      <c r="BG25" s="46">
        <f>'[1]TKB-1'!BG26</f>
        <v>0</v>
      </c>
      <c r="BH25" s="45" t="str">
        <f>'TKB-2'!BH25</f>
        <v>A4-101P</v>
      </c>
      <c r="BI25" s="46" t="str">
        <f>'[1]TKB-1'!BI26</f>
        <v>3-4</v>
      </c>
      <c r="BJ25" s="45">
        <f>'TKB-2'!BJ25</f>
        <v>0</v>
      </c>
      <c r="BK25" s="46">
        <f>'[1]TKB-1'!BK26</f>
        <v>0</v>
      </c>
      <c r="BL25" s="45" t="str">
        <f>'TKB-2'!BL25</f>
        <v>B2-204</v>
      </c>
      <c r="BM25" s="46" t="str">
        <f>'[1]TKB-1'!BM26</f>
        <v>3-4</v>
      </c>
      <c r="BN25" s="45">
        <f>'TKB-2'!BN25</f>
        <v>0</v>
      </c>
      <c r="BO25" s="46">
        <f>'[1]TKB-1'!BO26</f>
        <v>0</v>
      </c>
      <c r="BP25" s="45">
        <f>'TKB-2'!BP25</f>
        <v>0</v>
      </c>
      <c r="BQ25" s="46">
        <f>'[1]TKB-1'!BQ26</f>
        <v>0</v>
      </c>
      <c r="BR25" s="45" t="str">
        <f>'TKB-2'!BR25</f>
        <v>A4-102P</v>
      </c>
      <c r="BS25" s="46" t="str">
        <f>'[1]TKB-1'!BS26</f>
        <v>7-8</v>
      </c>
      <c r="BT25" s="45">
        <f>'TKB-2'!BT25</f>
        <v>0</v>
      </c>
      <c r="BU25" s="46">
        <f>'[1]TKB-1'!BU26</f>
        <v>0</v>
      </c>
      <c r="BV25" s="45">
        <f>'TKB-2'!BV25</f>
        <v>0</v>
      </c>
      <c r="BW25" s="46">
        <f>'[1]TKB-1'!BW26</f>
        <v>0</v>
      </c>
      <c r="BX25" s="45">
        <f>'TKB-2'!BX25</f>
        <v>0</v>
      </c>
      <c r="BY25" s="46">
        <f>'[1]TKB-1'!BY26</f>
        <v>0</v>
      </c>
      <c r="BZ25" s="45">
        <f>'TKB-2'!BZ25</f>
        <v>0</v>
      </c>
      <c r="CA25" s="46">
        <f>'[1]TKB-1'!CA26</f>
        <v>0</v>
      </c>
      <c r="CB25" s="45">
        <f>'TKB-2'!CB25</f>
        <v>0</v>
      </c>
      <c r="CC25" s="46">
        <f>'[1]TKB-1'!CC26</f>
        <v>0</v>
      </c>
      <c r="CD25" s="45" t="str">
        <f>'TKB-2'!CD25</f>
        <v>B2-301</v>
      </c>
      <c r="CE25" s="46" t="str">
        <f>'[1]TKB-1'!CE26</f>
        <v>6-7</v>
      </c>
      <c r="CF25" s="45">
        <f>'TKB-2'!CF25</f>
        <v>0</v>
      </c>
      <c r="CG25" s="46">
        <f>'[1]TKB-1'!CG26</f>
        <v>0</v>
      </c>
      <c r="CH25" s="45" t="str">
        <f>'TKB-2'!CH25</f>
        <v>B2-303</v>
      </c>
      <c r="CI25" s="46" t="str">
        <f>'[1]TKB-1'!CI26</f>
        <v>1-2</v>
      </c>
      <c r="CJ25" s="45">
        <f>'TKB-2'!CJ25</f>
        <v>0</v>
      </c>
      <c r="CK25" s="46">
        <f>'[1]TKB-1'!CK26</f>
        <v>0</v>
      </c>
      <c r="CL25" s="45">
        <f>'TKB-2'!CL25</f>
        <v>0</v>
      </c>
      <c r="CM25" s="46">
        <f>'[1]TKB-1'!CM26</f>
        <v>0</v>
      </c>
      <c r="CN25" s="45">
        <f>'TKB-2'!CN25</f>
        <v>0</v>
      </c>
      <c r="CO25" s="46">
        <f>'[1]TKB-1'!CO26</f>
        <v>0</v>
      </c>
      <c r="CP25" s="45">
        <f>'TKB-2'!CP25</f>
        <v>0</v>
      </c>
      <c r="CQ25" s="46">
        <f>'[1]TKB-1'!CQ26</f>
        <v>0</v>
      </c>
      <c r="CR25" s="45" t="str">
        <f>'TKB-2'!CR25</f>
        <v>A4-103</v>
      </c>
      <c r="CS25" s="46" t="str">
        <f>'[1]TKB-1'!CS26</f>
        <v>32-33</v>
      </c>
      <c r="CT25" s="45">
        <f>'TKB-2'!CT25</f>
        <v>0</v>
      </c>
      <c r="CU25" s="46">
        <f>'[1]TKB-1'!CU26</f>
        <v>0</v>
      </c>
      <c r="CV25" s="45">
        <f>'TKB-2'!CV25</f>
        <v>0</v>
      </c>
      <c r="CW25" s="46">
        <f>'[1]TKB-1'!CW26</f>
        <v>0</v>
      </c>
      <c r="CX25" s="45">
        <f>'TKB-2'!CX25</f>
        <v>0</v>
      </c>
      <c r="CY25" s="46">
        <f>'[1]TKB-1'!CY26</f>
        <v>0</v>
      </c>
      <c r="CZ25" s="45">
        <f>'TKB-2'!CZ25</f>
        <v>0</v>
      </c>
      <c r="DA25" s="46">
        <f>'[1]TKB-1'!DA26</f>
        <v>0</v>
      </c>
      <c r="DB25" s="45">
        <f>'TKB-2'!DB25</f>
        <v>0</v>
      </c>
      <c r="DC25" s="46">
        <f>'[1]TKB-1'!DC26</f>
        <v>0</v>
      </c>
      <c r="DD25" s="45">
        <f>'TKB-2'!DD25</f>
        <v>0</v>
      </c>
      <c r="DE25" s="46">
        <f>'[1]TKB-1'!DE26</f>
        <v>0</v>
      </c>
      <c r="DF25" s="45">
        <f>'TKB-2'!DF25</f>
        <v>0</v>
      </c>
      <c r="DG25" s="46">
        <f>'[1]TKB-1'!DG26</f>
        <v>0</v>
      </c>
      <c r="DH25" s="45">
        <f>'TKB-2'!DH25</f>
        <v>0</v>
      </c>
      <c r="DI25" s="46">
        <f>'[1]TKB-1'!DI26</f>
        <v>0</v>
      </c>
      <c r="DJ25" s="45">
        <f>'TKB-2'!DJ25</f>
        <v>0</v>
      </c>
      <c r="DK25" s="46">
        <f>'[1]TKB-1'!DK26</f>
        <v>0</v>
      </c>
      <c r="DL25" s="45" t="str">
        <f>'TKB-2'!DL25</f>
        <v>B2-402</v>
      </c>
      <c r="DM25" s="46" t="str">
        <f>'[1]TKB-1'!DM26</f>
        <v>3-4</v>
      </c>
      <c r="DN25" s="45" t="str">
        <f>'TKB-2'!DN25</f>
        <v>B2-403</v>
      </c>
      <c r="DO25" s="46" t="str">
        <f>'[1]TKB-1'!DO26</f>
        <v>1-2</v>
      </c>
      <c r="DP25" s="45" t="str">
        <f>'TKB-2'!DP25</f>
        <v>B2-404</v>
      </c>
      <c r="DQ25" s="46" t="str">
        <f>'[1]TKB-1'!DQ26</f>
        <v>1-2</v>
      </c>
      <c r="DR25" s="45" t="str">
        <f>'TKB-2'!DR25</f>
        <v>B2-108</v>
      </c>
      <c r="DS25" s="46" t="str">
        <f>'[1]TKB-1'!DS26</f>
        <v>3-4</v>
      </c>
      <c r="DT25" s="45">
        <f>'TKB-2'!DT25</f>
        <v>0</v>
      </c>
      <c r="DU25" s="46">
        <f>'[1]TKB-1'!DU26</f>
        <v>0</v>
      </c>
      <c r="DV25" s="45" t="str">
        <f>'TKB-2'!DV25</f>
        <v>B2-305</v>
      </c>
      <c r="DW25" s="46" t="str">
        <f>'[1]TKB-1'!DW26</f>
        <v>1-2</v>
      </c>
      <c r="DX25" s="45" t="str">
        <f>'TKB-2'!DX25</f>
        <v>B2-306</v>
      </c>
      <c r="DY25" s="46" t="str">
        <f>'[1]TKB-1'!DY26</f>
        <v>1-2</v>
      </c>
      <c r="DZ25" s="45">
        <f>'TKB-2'!DZ25</f>
        <v>0</v>
      </c>
      <c r="EA25" s="46">
        <f>'[1]TKB-1'!EA26</f>
        <v>0</v>
      </c>
      <c r="EB25" s="45">
        <f>'TKB-2'!EB25</f>
        <v>0</v>
      </c>
      <c r="EC25" s="46">
        <f>'[1]TKB-1'!EC26</f>
        <v>0</v>
      </c>
      <c r="ED25" s="45" t="str">
        <f>'TKB-2'!ED25</f>
        <v>B2-308</v>
      </c>
      <c r="EE25" s="46" t="str">
        <f>'[1]TKB-1'!EE26</f>
        <v>7-8</v>
      </c>
      <c r="EF25" s="45" t="str">
        <f>'TKB-2'!EF25</f>
        <v>B2-302</v>
      </c>
      <c r="EG25" s="46" t="str">
        <f>'[1]TKB-1'!EG26</f>
        <v>4-5</v>
      </c>
      <c r="EH25" s="45" t="str">
        <f>'TKB-2'!EH25</f>
        <v>B2-405</v>
      </c>
      <c r="EI25" s="46" t="str">
        <f>'[1]TKB-1'!EI26</f>
        <v>6-7</v>
      </c>
      <c r="EJ25" s="45">
        <f>'TKB-2'!EJ25</f>
        <v>0</v>
      </c>
      <c r="EK25" s="46">
        <f>'[1]TKB-1'!EK26</f>
        <v>0</v>
      </c>
      <c r="EL25" s="45">
        <f>'TKB-2'!EL25</f>
        <v>0</v>
      </c>
      <c r="EM25" s="46">
        <f>'[1]TKB-1'!EM26</f>
        <v>0</v>
      </c>
      <c r="EN25" s="45">
        <f>'TKB-2'!EN25</f>
        <v>0</v>
      </c>
      <c r="EO25" s="46">
        <f>'[1]TKB-1'!EO26</f>
        <v>0</v>
      </c>
      <c r="EP25" s="45">
        <f>'TKB-2'!EP25</f>
        <v>0</v>
      </c>
      <c r="EQ25" s="46">
        <f>'[1]TKB-1'!EQ26</f>
        <v>0</v>
      </c>
      <c r="ER25" s="45">
        <f>'TKB-2'!ER25</f>
        <v>0</v>
      </c>
      <c r="ES25" s="46">
        <f>'[1]TKB-1'!ES26</f>
        <v>0</v>
      </c>
      <c r="ET25" s="45">
        <f>'TKB-2'!ET25</f>
        <v>0</v>
      </c>
      <c r="EU25" s="46">
        <f>'[1]TKB-1'!EU26</f>
        <v>0</v>
      </c>
      <c r="EV25" s="45">
        <f>'TKB-2'!EV25</f>
        <v>0</v>
      </c>
      <c r="EW25" s="46">
        <f>'[1]TKB-1'!EW26</f>
        <v>0</v>
      </c>
      <c r="EX25" s="45">
        <f>'TKB-2'!EX25</f>
        <v>0</v>
      </c>
      <c r="EY25" s="46">
        <f>'[1]TKB-1'!EY26</f>
        <v>0</v>
      </c>
      <c r="EZ25" s="45" t="str">
        <f>'TKB-2'!EZ25</f>
        <v>B2-408</v>
      </c>
      <c r="FA25" s="46" t="str">
        <f>'[1]TKB-1'!FA26</f>
        <v>4-5</v>
      </c>
      <c r="FB25" s="45">
        <f>'TKB-2'!FB25</f>
        <v>0</v>
      </c>
      <c r="FC25" s="46">
        <f>'[1]TKB-1'!FC26</f>
        <v>0</v>
      </c>
      <c r="FD25" s="45">
        <f>'TKB-2'!FD25</f>
        <v>0</v>
      </c>
      <c r="FE25" s="46">
        <f>'[1]TKB-1'!FE26</f>
        <v>0</v>
      </c>
      <c r="FF25" s="45">
        <f>'TKB-2'!FF25</f>
        <v>0</v>
      </c>
      <c r="FG25" s="46">
        <f>'[1]TKB-1'!FG26</f>
        <v>0</v>
      </c>
      <c r="FH25" s="45">
        <f>'TKB-2'!FH25</f>
        <v>0</v>
      </c>
      <c r="FI25" s="46">
        <f>'[1]TKB-1'!FI26</f>
        <v>0</v>
      </c>
      <c r="FJ25" s="45">
        <f>'TKB-2'!FJ25</f>
        <v>0</v>
      </c>
      <c r="FK25" s="46">
        <f>'[1]TKB-1'!FK26</f>
        <v>0</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297"/>
      <c r="B26" s="300"/>
      <c r="C26" s="303"/>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f>'[1]TKB-1'!W27</f>
        <v>0</v>
      </c>
      <c r="X26" s="48"/>
      <c r="Y26" s="49" t="str">
        <f>'[1]TKB-1'!Y27</f>
        <v>KTTC1_19(2)(V.Tâm)</v>
      </c>
      <c r="Z26" s="48"/>
      <c r="AA26" s="49" t="str">
        <f>'[1]TKB-1'!AA27</f>
        <v>NM(2)(V.Hải)</v>
      </c>
      <c r="AB26" s="48"/>
      <c r="AC26" s="49" t="str">
        <f>'[1]TKB-1'!AC27</f>
        <v>KCNT(2)(C.Tín)</v>
      </c>
      <c r="AD26" s="48"/>
      <c r="AE26" s="49" t="str">
        <f>'[1]TKB-1'!AE27</f>
        <v>KTTC1_19(2)(Đ.Tân)</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f>'[1]TKB-1'!AS27</f>
        <v>0</v>
      </c>
      <c r="AT26" s="48"/>
      <c r="AU26" s="49" t="str">
        <f>'[1]TKB-1'!AU27</f>
        <v>TTBCT(2)(Th.Quý)</v>
      </c>
      <c r="AV26" s="48"/>
      <c r="AW26" s="49" t="str">
        <f>'[1]TKB-1'!AW27</f>
        <v>CĐ.KTNT(2)(Th.Huy)</v>
      </c>
      <c r="AX26" s="48"/>
      <c r="AY26" s="49">
        <f>'[1]TKB-1'!AY27</f>
        <v>0</v>
      </c>
      <c r="AZ26" s="48"/>
      <c r="BA26" s="49">
        <f>'[1]TKB-1'!BA27</f>
        <v>0</v>
      </c>
      <c r="BB26" s="48"/>
      <c r="BC26" s="49">
        <f>'[1]TKB-1'!BC27</f>
        <v>0</v>
      </c>
      <c r="BD26" s="48"/>
      <c r="BE26" s="49">
        <f>'[1]TKB-1'!BE27</f>
        <v>0</v>
      </c>
      <c r="BF26" s="48"/>
      <c r="BG26" s="49">
        <f>'[1]TKB-1'!BG27</f>
        <v>0</v>
      </c>
      <c r="BH26" s="48"/>
      <c r="BI26" s="49" t="str">
        <f>'[1]TKB-1'!BI27</f>
        <v>BDSCD(2)(Th.Vũ)</v>
      </c>
      <c r="BJ26" s="48"/>
      <c r="BK26" s="49">
        <f>'[1]TKB-1'!BK27</f>
        <v>0</v>
      </c>
      <c r="BL26" s="48"/>
      <c r="BM26" s="49" t="str">
        <f>'[1]TKB-1'!BM27</f>
        <v>CHKC2(2)(Tr.Nguyên)</v>
      </c>
      <c r="BN26" s="48"/>
      <c r="BO26" s="49">
        <f>'[1]TKB-1'!BO27</f>
        <v>0</v>
      </c>
      <c r="BP26" s="48"/>
      <c r="BQ26" s="49">
        <f>'[1]TKB-1'!BQ27</f>
        <v>0</v>
      </c>
      <c r="BR26" s="48"/>
      <c r="BS26" s="49" t="str">
        <f>'[1]TKB-1'!BS27</f>
        <v>Đ&amp;ĐKHTL(2)(H.Toàn)</v>
      </c>
      <c r="BT26" s="48"/>
      <c r="BU26" s="49">
        <f>'[1]TKB-1'!BU27</f>
        <v>0</v>
      </c>
      <c r="BV26" s="48"/>
      <c r="BW26" s="49">
        <f>'[1]TKB-1'!BW27</f>
        <v>0</v>
      </c>
      <c r="BX26" s="48"/>
      <c r="BY26" s="49">
        <f>'[1]TKB-1'!BY27</f>
        <v>0</v>
      </c>
      <c r="BZ26" s="48"/>
      <c r="CA26" s="49">
        <f>'[1]TKB-1'!CA27</f>
        <v>0</v>
      </c>
      <c r="CB26" s="48"/>
      <c r="CC26" s="49">
        <f>'[1]TKB-1'!CC27</f>
        <v>0</v>
      </c>
      <c r="CD26" s="48"/>
      <c r="CE26" s="49" t="str">
        <f>'[1]TKB-1'!CE27</f>
        <v>HQTCSDL(2)(T.Sơn)</v>
      </c>
      <c r="CF26" s="48"/>
      <c r="CG26" s="49">
        <f>'[1]TKB-1'!CG27</f>
        <v>0</v>
      </c>
      <c r="CH26" s="48"/>
      <c r="CI26" s="49" t="str">
        <f>'[1]TKB-1'!CI27</f>
        <v>CSCNCTM(2)(Tr.Tuấn(PH))</v>
      </c>
      <c r="CJ26" s="48"/>
      <c r="CK26" s="49">
        <f>'[1]TKB-1'!CK27</f>
        <v>0</v>
      </c>
      <c r="CL26" s="48"/>
      <c r="CM26" s="49">
        <f>'[1]TKB-1'!CM27</f>
        <v>0</v>
      </c>
      <c r="CN26" s="48"/>
      <c r="CO26" s="49">
        <f>'[1]TKB-1'!CO27</f>
        <v>0</v>
      </c>
      <c r="CP26" s="48"/>
      <c r="CQ26" s="49">
        <f>'[1]TKB-1'!CQ27</f>
        <v>0</v>
      </c>
      <c r="CR26" s="48"/>
      <c r="CS26" s="49" t="str">
        <f>'[1]TKB-1'!CS27</f>
        <v>KTBCTCDN(2)(B.Duyên(Kte))</v>
      </c>
      <c r="CT26" s="48"/>
      <c r="CU26" s="49">
        <f>'[1]TKB-1'!CU27</f>
        <v>0</v>
      </c>
      <c r="CV26" s="48"/>
      <c r="CW26" s="49">
        <f>'[1]TKB-1'!CW27</f>
        <v>0</v>
      </c>
      <c r="CX26" s="48"/>
      <c r="CY26" s="49">
        <f>'[1]TKB-1'!CY27</f>
        <v>0</v>
      </c>
      <c r="CZ26" s="48"/>
      <c r="DA26" s="49">
        <f>'[1]TKB-1'!DA27</f>
        <v>0</v>
      </c>
      <c r="DB26" s="48"/>
      <c r="DC26" s="49">
        <f>'[1]TKB-1'!DC27</f>
        <v>0</v>
      </c>
      <c r="DD26" s="48"/>
      <c r="DE26" s="49">
        <f>'[1]TKB-1'!DE27</f>
        <v>0</v>
      </c>
      <c r="DF26" s="48"/>
      <c r="DG26" s="49">
        <f>'[1]TKB-1'!DG27</f>
        <v>0</v>
      </c>
      <c r="DH26" s="48"/>
      <c r="DI26" s="49">
        <f>'[1]TKB-1'!DI27</f>
        <v>0</v>
      </c>
      <c r="DJ26" s="48"/>
      <c r="DK26" s="49">
        <f>'[1]TKB-1'!DK27</f>
        <v>0</v>
      </c>
      <c r="DL26" s="48"/>
      <c r="DM26" s="49" t="str">
        <f>'[1]TKB-1'!DM27</f>
        <v>DMST-KN(2)(Th.Mai)</v>
      </c>
      <c r="DN26" s="48"/>
      <c r="DO26" s="49" t="str">
        <f>'[1]TKB-1'!DO27</f>
        <v>KTXD 1(2)(T.Thiểm)</v>
      </c>
      <c r="DP26" s="48"/>
      <c r="DQ26" s="49" t="str">
        <f>'[1]TKB-1'!DQ27</f>
        <v>AV2(2)(M.Linh)</v>
      </c>
      <c r="DR26" s="48"/>
      <c r="DS26" s="49" t="str">
        <f>'[1]TKB-1'!DS27</f>
        <v>LSDCSVN(2)(T.Tiến)</v>
      </c>
      <c r="DT26" s="48"/>
      <c r="DU26" s="49">
        <f>'[1]TKB-1'!DU27</f>
        <v>0</v>
      </c>
      <c r="DV26" s="48"/>
      <c r="DW26" s="49" t="str">
        <f>'[1]TKB-1'!DW27</f>
        <v>NVBAN(2)(Q.Ngân(TG))</v>
      </c>
      <c r="DX26" s="48"/>
      <c r="DY26" s="49" t="str">
        <f>'[1]TKB-1'!DY27</f>
        <v>LSDCSVN(2)(S.Tùng)</v>
      </c>
      <c r="DZ26" s="48"/>
      <c r="EA26" s="49">
        <f>'[1]TKB-1'!EA27</f>
        <v>0</v>
      </c>
      <c r="EB26" s="48"/>
      <c r="EC26" s="49">
        <f>'[1]TKB-1'!EC27</f>
        <v>0</v>
      </c>
      <c r="ED26" s="48"/>
      <c r="EE26" s="49" t="str">
        <f>'[1]TKB-1'!EE27</f>
        <v>SBVL1(2)(T.Công)</v>
      </c>
      <c r="EF26" s="48"/>
      <c r="EG26" s="49" t="str">
        <f>'[1]TKB-1'!EG27</f>
        <v>HH-VKT(2)(M.Tân)</v>
      </c>
      <c r="EH26" s="48"/>
      <c r="EI26" s="49" t="str">
        <f>'[1]TKB-1'!EI27</f>
        <v>SBVL1(2)(B.Lợi)</v>
      </c>
      <c r="EJ26" s="48"/>
      <c r="EK26" s="49">
        <f>'[1]TKB-1'!EK27</f>
        <v>0</v>
      </c>
      <c r="EL26" s="48"/>
      <c r="EM26" s="49">
        <f>'[1]TKB-1'!EM27</f>
        <v>0</v>
      </c>
      <c r="EN26" s="48"/>
      <c r="EO26" s="49">
        <f>'[1]TKB-1'!EO27</f>
        <v>0</v>
      </c>
      <c r="EP26" s="48"/>
      <c r="EQ26" s="49">
        <f>'[1]TKB-1'!EQ27</f>
        <v>0</v>
      </c>
      <c r="ER26" s="48"/>
      <c r="ES26" s="49">
        <f>'[1]TKB-1'!ES27</f>
        <v>0</v>
      </c>
      <c r="ET26" s="48"/>
      <c r="EU26" s="49">
        <f>'[1]TKB-1'!EU27</f>
        <v>0</v>
      </c>
      <c r="EV26" s="48"/>
      <c r="EW26" s="49">
        <f>'[1]TKB-1'!EW27</f>
        <v>0</v>
      </c>
      <c r="EX26" s="48"/>
      <c r="EY26" s="49">
        <f>'[1]TKB-1'!EY27</f>
        <v>0</v>
      </c>
      <c r="EZ26" s="48"/>
      <c r="FA26" s="49" t="str">
        <f>'[1]TKB-1'!FA27</f>
        <v>KTCTML(2)(T.Mến)</v>
      </c>
      <c r="FB26" s="48"/>
      <c r="FC26" s="49">
        <f>'[1]TKB-1'!FC27</f>
        <v>0</v>
      </c>
      <c r="FD26" s="48"/>
      <c r="FE26" s="49">
        <f>'[1]TKB-1'!FE27</f>
        <v>0</v>
      </c>
      <c r="FF26" s="48"/>
      <c r="FG26" s="49">
        <f>'[1]TKB-1'!FG27</f>
        <v>0</v>
      </c>
      <c r="FH26" s="48"/>
      <c r="FI26" s="49">
        <f>'[1]TKB-1'!FI27</f>
        <v>0</v>
      </c>
      <c r="FJ26" s="48"/>
      <c r="FK26" s="49">
        <f>'[1]TKB-1'!FK27</f>
        <v>0</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297"/>
      <c r="B27" s="300"/>
      <c r="C27" s="303"/>
      <c r="D27" s="50">
        <v>0</v>
      </c>
      <c r="E27" s="295"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t="str">
        <f>'TKB-2'!P27</f>
        <v>A4-101P</v>
      </c>
      <c r="Q27" s="51" t="str">
        <f>'[1]TKB-1'!Q28</f>
        <v>7-8</v>
      </c>
      <c r="R27" s="40" t="str">
        <f>'TKB-2'!R27</f>
        <v>A4-102P</v>
      </c>
      <c r="S27" s="51" t="str">
        <f>'[1]TKB-1'!S28</f>
        <v>8-9</v>
      </c>
      <c r="T27" s="40" t="str">
        <f>'TKB-2'!T27</f>
        <v>A4-302</v>
      </c>
      <c r="U27" s="51" t="str">
        <f>'[1]TKB-1'!U28</f>
        <v>5-6</v>
      </c>
      <c r="V27" s="40" t="str">
        <f>'TKB-2'!V27</f>
        <v>A4-202</v>
      </c>
      <c r="W27" s="51" t="str">
        <f>'[1]TKB-1'!W28</f>
        <v>1-2</v>
      </c>
      <c r="X27" s="40">
        <f>'TKB-2'!X27</f>
        <v>0</v>
      </c>
      <c r="Y27" s="51">
        <f>'[1]TKB-1'!Y28</f>
        <v>0</v>
      </c>
      <c r="Z27" s="40">
        <f>'TKB-2'!Z27</f>
        <v>0</v>
      </c>
      <c r="AA27" s="51">
        <f>'[1]TKB-1'!AA28</f>
        <v>0</v>
      </c>
      <c r="AB27" s="40">
        <f>'TKB-2'!AB27</f>
        <v>0</v>
      </c>
      <c r="AC27" s="51">
        <f>'[1]TKB-1'!AC28</f>
        <v>0</v>
      </c>
      <c r="AD27" s="40">
        <f>'TKB-2'!AD27</f>
        <v>0</v>
      </c>
      <c r="AE27" s="51">
        <f>'[1]TKB-1'!AE28</f>
        <v>0</v>
      </c>
      <c r="AF27" s="40" t="str">
        <f>'TKB-2'!AF27</f>
        <v>B2-408</v>
      </c>
      <c r="AG27" s="51" t="str">
        <f>'[1]TKB-1'!AG28</f>
        <v>1-2</v>
      </c>
      <c r="AH27" s="40" t="str">
        <f>'TKB-2'!AH27</f>
        <v>B2-505</v>
      </c>
      <c r="AI27" s="51" t="str">
        <f>'[1]TKB-1'!AI28</f>
        <v>4-5</v>
      </c>
      <c r="AJ27" s="40" t="str">
        <f>'TKB-2'!AJ27</f>
        <v>B2-506</v>
      </c>
      <c r="AK27" s="51" t="str">
        <f>'[1]TKB-1'!AK28</f>
        <v>9-10</v>
      </c>
      <c r="AL27" s="40" t="str">
        <f>'TKB-2'!AL27</f>
        <v>B2-401</v>
      </c>
      <c r="AM27" s="51" t="str">
        <f>'[1]TKB-1'!AM28</f>
        <v>4-5</v>
      </c>
      <c r="AN27" s="40">
        <f>'TKB-2'!AN27</f>
        <v>0</v>
      </c>
      <c r="AO27" s="51">
        <f>'[1]TKB-1'!AO28</f>
        <v>0</v>
      </c>
      <c r="AP27" s="40" t="str">
        <f>'TKB-2'!AP27</f>
        <v>A4-203</v>
      </c>
      <c r="AQ27" s="51" t="str">
        <f>'[1]TKB-1'!AQ28</f>
        <v>5-6</v>
      </c>
      <c r="AR27" s="40">
        <f>'TKB-2'!AR27</f>
        <v>0</v>
      </c>
      <c r="AS27" s="51">
        <f>'[1]TKB-1'!AS28</f>
        <v>0</v>
      </c>
      <c r="AT27" s="40">
        <f>'TKB-2'!AT27</f>
        <v>0</v>
      </c>
      <c r="AU27" s="51">
        <f>'[1]TKB-1'!AU28</f>
        <v>0</v>
      </c>
      <c r="AV27" s="40">
        <f>'TKB-2'!AV27</f>
        <v>0</v>
      </c>
      <c r="AW27" s="51">
        <f>'[1]TKB-1'!AW28</f>
        <v>0</v>
      </c>
      <c r="AX27" s="40">
        <f>'TKB-2'!AX27</f>
        <v>0</v>
      </c>
      <c r="AY27" s="51">
        <f>'[1]TKB-1'!AY28</f>
        <v>0</v>
      </c>
      <c r="AZ27" s="40" t="str">
        <f>'TKB-2'!AZ27</f>
        <v>B2-402</v>
      </c>
      <c r="BA27" s="51" t="str">
        <f>'[1]TKB-1'!BA28</f>
        <v>3-4</v>
      </c>
      <c r="BB27" s="40" t="str">
        <f>'TKB-2'!BB27</f>
        <v>B2-403</v>
      </c>
      <c r="BC27" s="51" t="str">
        <f>'[1]TKB-1'!BC28</f>
        <v>4-5</v>
      </c>
      <c r="BD27" s="40">
        <f>'TKB-2'!BD27</f>
        <v>0</v>
      </c>
      <c r="BE27" s="51">
        <f>'[1]TKB-1'!BE28</f>
        <v>0</v>
      </c>
      <c r="BF27" s="40">
        <f>'TKB-2'!BF27</f>
        <v>0</v>
      </c>
      <c r="BG27" s="51">
        <f>'[1]TKB-1'!BG28</f>
        <v>0</v>
      </c>
      <c r="BH27" s="40">
        <f>'TKB-2'!BH27</f>
        <v>0</v>
      </c>
      <c r="BI27" s="51">
        <f>'[1]TKB-1'!BI28</f>
        <v>0</v>
      </c>
      <c r="BJ27" s="40" t="str">
        <f>'TKB-2'!BJ27</f>
        <v>B2-101</v>
      </c>
      <c r="BK27" s="51" t="str">
        <f>'[1]TKB-1'!BK28</f>
        <v>3-4</v>
      </c>
      <c r="BL27" s="40">
        <f>'TKB-2'!BL27</f>
        <v>0</v>
      </c>
      <c r="BM27" s="51">
        <f>'[1]TKB-1'!BM28</f>
        <v>0</v>
      </c>
      <c r="BN27" s="40">
        <f>'TKB-2'!BN27</f>
        <v>0</v>
      </c>
      <c r="BO27" s="51">
        <f>'[1]TKB-1'!BO28</f>
        <v>0</v>
      </c>
      <c r="BP27" s="40">
        <f>'TKB-2'!BP27</f>
        <v>0</v>
      </c>
      <c r="BQ27" s="51">
        <f>'[1]TKB-1'!BQ28</f>
        <v>0</v>
      </c>
      <c r="BR27" s="40">
        <f>'TKB-2'!BR27</f>
        <v>0</v>
      </c>
      <c r="BS27" s="51">
        <f>'[1]TKB-1'!BS28</f>
        <v>0</v>
      </c>
      <c r="BT27" s="40" t="str">
        <f>'TKB-2'!BT27</f>
        <v>A4-303</v>
      </c>
      <c r="BU27" s="51" t="str">
        <f>'[1]TKB-1'!BU28</f>
        <v>9-10</v>
      </c>
      <c r="BV27" s="40" t="str">
        <f>'TKB-2'!BV27</f>
        <v>B2-102</v>
      </c>
      <c r="BW27" s="51" t="str">
        <f>'[1]TKB-1'!BW28</f>
        <v>9-10</v>
      </c>
      <c r="BX27" s="40" t="str">
        <f>'TKB-2'!BX27</f>
        <v>B2-404</v>
      </c>
      <c r="BY27" s="51" t="str">
        <f>'[1]TKB-1'!BY28</f>
        <v>6-7</v>
      </c>
      <c r="BZ27" s="40">
        <f>'TKB-2'!BZ27</f>
        <v>0</v>
      </c>
      <c r="CA27" s="51">
        <f>'[1]TKB-1'!CA28</f>
        <v>0</v>
      </c>
      <c r="CB27" s="40" t="str">
        <f>'TKB-2'!CB27</f>
        <v>B2-103</v>
      </c>
      <c r="CC27" s="51" t="str">
        <f>'[1]TKB-1'!CC28</f>
        <v>3-4</v>
      </c>
      <c r="CD27" s="40">
        <f>'TKB-2'!CD27</f>
        <v>0</v>
      </c>
      <c r="CE27" s="51">
        <f>'[1]TKB-1'!CE28</f>
        <v>0</v>
      </c>
      <c r="CF27" s="40">
        <f>'TKB-2'!CF27</f>
        <v>0</v>
      </c>
      <c r="CG27" s="51">
        <f>'[1]TKB-1'!CG28</f>
        <v>0</v>
      </c>
      <c r="CH27" s="40">
        <f>'TKB-2'!CH27</f>
        <v>0</v>
      </c>
      <c r="CI27" s="51">
        <f>'[1]TKB-1'!CI28</f>
        <v>0</v>
      </c>
      <c r="CJ27" s="40" t="str">
        <f>'TKB-2'!CJ27</f>
        <v>B2-302</v>
      </c>
      <c r="CK27" s="51" t="str">
        <f>'[1]TKB-1'!CK28</f>
        <v>6-7</v>
      </c>
      <c r="CL27" s="40">
        <f>'TKB-2'!CL27</f>
        <v>0</v>
      </c>
      <c r="CM27" s="51">
        <f>'[1]TKB-1'!CM28</f>
        <v>0</v>
      </c>
      <c r="CN27" s="40" t="str">
        <f>'TKB-2'!CN27</f>
        <v>B2-108</v>
      </c>
      <c r="CO27" s="51" t="str">
        <f>'[1]TKB-1'!CO28</f>
        <v>1-2</v>
      </c>
      <c r="CP27" s="40">
        <f>'TKB-2'!CP27</f>
        <v>0</v>
      </c>
      <c r="CQ27" s="51">
        <f>'[1]TKB-1'!CQ28</f>
        <v>0</v>
      </c>
      <c r="CR27" s="40" t="str">
        <f>'TKB-2'!CR27</f>
        <v>A4-103</v>
      </c>
      <c r="CS27" s="51" t="str">
        <f>'[1]TKB-1'!CS28</f>
        <v>34-35</v>
      </c>
      <c r="CT27" s="40">
        <f>'TKB-2'!CT27</f>
        <v>0</v>
      </c>
      <c r="CU27" s="51">
        <f>'[1]TKB-1'!CU28</f>
        <v>0</v>
      </c>
      <c r="CV27" s="40">
        <f>'TKB-2'!CV27</f>
        <v>0</v>
      </c>
      <c r="CW27" s="51">
        <f>'[1]TKB-1'!CW28</f>
        <v>0</v>
      </c>
      <c r="CX27" s="40">
        <f>'TKB-2'!CX27</f>
        <v>0</v>
      </c>
      <c r="CY27" s="51">
        <f>'[1]TKB-1'!CY28</f>
        <v>0</v>
      </c>
      <c r="CZ27" s="40">
        <f>'TKB-2'!CZ27</f>
        <v>0</v>
      </c>
      <c r="DA27" s="51">
        <f>'[1]TKB-1'!DA28</f>
        <v>0</v>
      </c>
      <c r="DB27" s="40" t="str">
        <f>'TKB-2'!DB27</f>
        <v>B2-201</v>
      </c>
      <c r="DC27" s="51" t="str">
        <f>'[1]TKB-1'!DC28</f>
        <v>6-7</v>
      </c>
      <c r="DD27" s="40" t="str">
        <f>'TKB-2'!DD27</f>
        <v>B2-202</v>
      </c>
      <c r="DE27" s="51" t="str">
        <f>'[1]TKB-1'!DE28</f>
        <v>5-6</v>
      </c>
      <c r="DF27" s="40" t="str">
        <f>'TKB-2'!DF27</f>
        <v>B2-203</v>
      </c>
      <c r="DG27" s="51" t="str">
        <f>'[1]TKB-1'!DG28</f>
        <v>1-2</v>
      </c>
      <c r="DH27" s="40" t="str">
        <f>'TKB-2'!DH27</f>
        <v>B2-204</v>
      </c>
      <c r="DI27" s="51" t="str">
        <f>'[1]TKB-1'!DI28</f>
        <v>5-6</v>
      </c>
      <c r="DJ27" s="40" t="str">
        <f>'TKB-2'!DJ27</f>
        <v>B2-301</v>
      </c>
      <c r="DK27" s="51" t="str">
        <f>'[1]TKB-1'!DK28</f>
        <v>3-4</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t="str">
        <f>'TKB-2'!EP27</f>
        <v>B2-405</v>
      </c>
      <c r="EQ27" s="51" t="str">
        <f>'[1]TKB-1'!EQ28</f>
        <v>6-7</v>
      </c>
      <c r="ER27" s="40" t="str">
        <f>'TKB-2'!ER27</f>
        <v>A.SAN2</v>
      </c>
      <c r="ES27" s="51" t="str">
        <f>'[1]TKB-1'!ES28</f>
        <v>5-8</v>
      </c>
      <c r="ET27" s="40">
        <f>'TKB-2'!ET27</f>
        <v>0</v>
      </c>
      <c r="EU27" s="51">
        <f>'[1]TKB-1'!EU28</f>
        <v>0</v>
      </c>
      <c r="EV27" s="40" t="str">
        <f>'TKB-2'!EV27</f>
        <v>A.SAN2</v>
      </c>
      <c r="EW27" s="51" t="str">
        <f>'[1]TKB-1'!EW28</f>
        <v>1-4</v>
      </c>
      <c r="EX27" s="40" t="str">
        <f>'TKB-2'!EX27</f>
        <v>B2-407</v>
      </c>
      <c r="EY27" s="51" t="str">
        <f>'[1]TKB-1'!EY28</f>
        <v>4-5</v>
      </c>
      <c r="EZ27" s="40">
        <f>'TKB-2'!EZ27</f>
        <v>0</v>
      </c>
      <c r="FA27" s="51">
        <f>'[1]TKB-1'!FA28</f>
        <v>0</v>
      </c>
      <c r="FB27" s="40" t="str">
        <f>'TKB-2'!FB27</f>
        <v>B2-306</v>
      </c>
      <c r="FC27" s="51" t="str">
        <f>'[1]TKB-1'!FC28</f>
        <v>1-2</v>
      </c>
      <c r="FD27" s="40">
        <f>'TKB-2'!FD27</f>
        <v>0</v>
      </c>
      <c r="FE27" s="51">
        <f>'[1]TKB-1'!FE28</f>
        <v>0</v>
      </c>
      <c r="FF27" s="40" t="str">
        <f>'TKB-2'!FF27</f>
        <v>B2-307</v>
      </c>
      <c r="FG27" s="51" t="str">
        <f>'[1]TKB-1'!FG28</f>
        <v>1-2</v>
      </c>
      <c r="FH27" s="40" t="str">
        <f>'TKB-2'!FH27</f>
        <v>B2-303</v>
      </c>
      <c r="FI27" s="51" t="str">
        <f>'[1]TKB-1'!FI28</f>
        <v>1-2</v>
      </c>
      <c r="FJ27" s="40" t="str">
        <f>'TKB-2'!FJ27</f>
        <v>B2-304</v>
      </c>
      <c r="FK27" s="51" t="str">
        <f>'[1]TKB-1'!FK28</f>
        <v>1-2</v>
      </c>
      <c r="FL27" s="40" t="str">
        <f>'TKB-2'!FL27</f>
        <v>B2-406</v>
      </c>
      <c r="FM27" s="51" t="str">
        <f>'[1]TKB-1'!FM28</f>
        <v>1-2</v>
      </c>
      <c r="FN27" s="40" t="str">
        <f>'TKB-2'!FN27</f>
        <v>A.SAN2</v>
      </c>
      <c r="FO27" s="51" t="str">
        <f>'[1]TKB-1'!FO28</f>
        <v>1-4</v>
      </c>
      <c r="FP27" s="40">
        <f>'TKB-2'!FP27</f>
        <v>0</v>
      </c>
      <c r="FQ27" s="51">
        <f>'[1]TKB-1'!FQ28</f>
        <v>0</v>
      </c>
      <c r="FR27" s="40">
        <f>'TKB-2'!FR27</f>
        <v>0</v>
      </c>
      <c r="FS27" s="51">
        <f>'[1]TKB-1'!FS28</f>
        <v>0</v>
      </c>
      <c r="FT27" s="40">
        <f>'TKB-2'!FT27</f>
        <v>0</v>
      </c>
      <c r="FU27" s="51">
        <f>'[1]TKB-1'!FU28</f>
        <v>0</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297"/>
      <c r="B28" s="300"/>
      <c r="C28" s="303"/>
      <c r="D28" s="42" t="s">
        <v>17</v>
      </c>
      <c r="E28" s="294"/>
      <c r="F28" s="52"/>
      <c r="G28" s="44">
        <f>'[1]TKB-1'!G29</f>
        <v>0</v>
      </c>
      <c r="H28" s="52"/>
      <c r="I28" s="44">
        <f>'[1]TKB-1'!I29</f>
        <v>0</v>
      </c>
      <c r="J28" s="52"/>
      <c r="K28" s="44">
        <f>'[1]TKB-1'!K29</f>
        <v>0</v>
      </c>
      <c r="L28" s="52"/>
      <c r="M28" s="44">
        <f>'[1]TKB-1'!M29</f>
        <v>0</v>
      </c>
      <c r="N28" s="52"/>
      <c r="O28" s="44">
        <f>'[1]TKB-1'!O29</f>
        <v>0</v>
      </c>
      <c r="P28" s="52"/>
      <c r="Q28" s="44" t="str">
        <f>'[1]TKB-1'!Q29</f>
        <v>TOCTC(2)(H.Thuận)</v>
      </c>
      <c r="R28" s="52"/>
      <c r="S28" s="44" t="str">
        <f>'[1]TKB-1'!S29</f>
        <v>KCNBTCTNT(2)(Q.Hùng)</v>
      </c>
      <c r="T28" s="52"/>
      <c r="U28" s="44" t="str">
        <f>'[1]TKB-1'!U29</f>
        <v>ĐT&amp;TQTCT(2)(Đ.Châu)</v>
      </c>
      <c r="V28" s="52"/>
      <c r="W28" s="44" t="str">
        <f>'[1]TKB-1'!W29</f>
        <v>CĐTN(2)(L.Trường)</v>
      </c>
      <c r="X28" s="52"/>
      <c r="Y28" s="44">
        <f>'[1]TKB-1'!Y29</f>
        <v>0</v>
      </c>
      <c r="Z28" s="52"/>
      <c r="AA28" s="44">
        <f>'[1]TKB-1'!AA29</f>
        <v>0</v>
      </c>
      <c r="AB28" s="52"/>
      <c r="AC28" s="44">
        <f>'[1]TKB-1'!AC29</f>
        <v>0</v>
      </c>
      <c r="AD28" s="52"/>
      <c r="AE28" s="44">
        <f>'[1]TKB-1'!AE29</f>
        <v>0</v>
      </c>
      <c r="AF28" s="52"/>
      <c r="AG28" s="44" t="str">
        <f>'[1]TKB-1'!AG29</f>
        <v>LSDCSVN(2)(Thu.Trang)</v>
      </c>
      <c r="AH28" s="52"/>
      <c r="AI28" s="44" t="str">
        <f>'[1]TKB-1'!AI29</f>
        <v>KCBTCT(2)(K.Oanh)</v>
      </c>
      <c r="AJ28" s="52"/>
      <c r="AK28" s="44" t="str">
        <f>'[1]TKB-1'!AK29</f>
        <v>TDIA(2)(T.Tám)</v>
      </c>
      <c r="AL28" s="52"/>
      <c r="AM28" s="44" t="str">
        <f>'[1]TKB-1'!AM29</f>
        <v>KTRCTR(2)(Đ.Đức)</v>
      </c>
      <c r="AN28" s="52"/>
      <c r="AO28" s="44">
        <f>'[1]TKB-1'!AO29</f>
        <v>0</v>
      </c>
      <c r="AP28" s="52"/>
      <c r="AQ28" s="44" t="str">
        <f>'[1]TKB-1'!AQ29</f>
        <v>LSDCSVN(2)(S.Tùng)</v>
      </c>
      <c r="AR28" s="52"/>
      <c r="AS28" s="44">
        <f>'[1]TKB-1'!AS29</f>
        <v>0</v>
      </c>
      <c r="AT28" s="52"/>
      <c r="AU28" s="44">
        <f>'[1]TKB-1'!AU29</f>
        <v>0</v>
      </c>
      <c r="AV28" s="52"/>
      <c r="AW28" s="44">
        <f>'[1]TKB-1'!AW29</f>
        <v>0</v>
      </c>
      <c r="AX28" s="52"/>
      <c r="AY28" s="44">
        <f>'[1]TKB-1'!AY29</f>
        <v>0</v>
      </c>
      <c r="AZ28" s="52"/>
      <c r="BA28" s="44" t="str">
        <f>'[1]TKB-1'!BA29</f>
        <v>LSKTPD&amp;VN(2)(Tr.Thức)</v>
      </c>
      <c r="BB28" s="52"/>
      <c r="BC28" s="44" t="str">
        <f>'[1]TKB-1'!BC29</f>
        <v>VlyKTr(2)(M.Tân)</v>
      </c>
      <c r="BD28" s="52"/>
      <c r="BE28" s="44">
        <f>'[1]TKB-1'!BE29</f>
        <v>0</v>
      </c>
      <c r="BF28" s="52"/>
      <c r="BG28" s="44">
        <f>'[1]TKB-1'!BG29</f>
        <v>0</v>
      </c>
      <c r="BH28" s="52"/>
      <c r="BI28" s="44">
        <f>'[1]TKB-1'!BI29</f>
        <v>0</v>
      </c>
      <c r="BJ28" s="52"/>
      <c r="BK28" s="44" t="str">
        <f>'[1]TKB-1'!BK29</f>
        <v>TKĐ2(2)(T.Bích)</v>
      </c>
      <c r="BL28" s="52"/>
      <c r="BM28" s="44">
        <f>'[1]TKB-1'!BM29</f>
        <v>0</v>
      </c>
      <c r="BN28" s="52"/>
      <c r="BO28" s="44">
        <f>'[1]TKB-1'!BO29</f>
        <v>0</v>
      </c>
      <c r="BP28" s="52"/>
      <c r="BQ28" s="44">
        <f>'[1]TKB-1'!BQ29</f>
        <v>0</v>
      </c>
      <c r="BR28" s="52"/>
      <c r="BS28" s="44">
        <f>'[1]TKB-1'!BS29</f>
        <v>0</v>
      </c>
      <c r="BT28" s="52"/>
      <c r="BU28" s="44" t="str">
        <f>'[1]TKB-1'!BU29</f>
        <v>XLNT(2)(H.Xuyên)</v>
      </c>
      <c r="BV28" s="52"/>
      <c r="BW28" s="44" t="str">
        <f>'[1]TKB-1'!BW29</f>
        <v>NM(2)(N.Tân)</v>
      </c>
      <c r="BX28" s="52"/>
      <c r="BY28" s="44" t="str">
        <f>'[1]TKB-1'!BY29</f>
        <v>TVAN(2)(Th.Dân)</v>
      </c>
      <c r="BZ28" s="52"/>
      <c r="CA28" s="44">
        <f>'[1]TKB-1'!CA29</f>
        <v>0</v>
      </c>
      <c r="CB28" s="52"/>
      <c r="CC28" s="44" t="str">
        <f>'[1]TKB-1'!CC29</f>
        <v>CNPM(2)(T.Khánh(TG))</v>
      </c>
      <c r="CD28" s="52"/>
      <c r="CE28" s="44">
        <f>'[1]TKB-1'!CE29</f>
        <v>0</v>
      </c>
      <c r="CF28" s="52"/>
      <c r="CG28" s="44">
        <f>'[1]TKB-1'!CG29</f>
        <v>0</v>
      </c>
      <c r="CH28" s="52"/>
      <c r="CI28" s="44">
        <f>'[1]TKB-1'!CI29</f>
        <v>0</v>
      </c>
      <c r="CJ28" s="52"/>
      <c r="CK28" s="44" t="str">
        <f>'[1]TKB-1'!CK29</f>
        <v>DANL-CTM(2)(Tr.Tuấn(PH))</v>
      </c>
      <c r="CL28" s="52"/>
      <c r="CM28" s="44">
        <f>'[1]TKB-1'!CM29</f>
        <v>0</v>
      </c>
      <c r="CN28" s="52"/>
      <c r="CO28" s="44" t="str">
        <f>'[1]TKB-1'!CO29</f>
        <v>TH&amp;HT(2)(Chí.Sỹ)</v>
      </c>
      <c r="CP28" s="52"/>
      <c r="CQ28" s="44">
        <f>'[1]TKB-1'!CQ29</f>
        <v>0</v>
      </c>
      <c r="CR28" s="52"/>
      <c r="CS28" s="44" t="str">
        <f>'[1]TKB-1'!CS29</f>
        <v>KTBCTCDN(2)(B.Duyên(Kte))</v>
      </c>
      <c r="CT28" s="52"/>
      <c r="CU28" s="44">
        <f>'[1]TKB-1'!CU29</f>
        <v>0</v>
      </c>
      <c r="CV28" s="52"/>
      <c r="CW28" s="44">
        <f>'[1]TKB-1'!CW29</f>
        <v>0</v>
      </c>
      <c r="CX28" s="52"/>
      <c r="CY28" s="44">
        <f>'[1]TKB-1'!CY29</f>
        <v>0</v>
      </c>
      <c r="CZ28" s="52"/>
      <c r="DA28" s="44">
        <f>'[1]TKB-1'!DA29</f>
        <v>0</v>
      </c>
      <c r="DB28" s="52"/>
      <c r="DC28" s="44" t="str">
        <f>'[1]TKB-1'!DC29</f>
        <v>TCCTKT(2)(K.Trọng)</v>
      </c>
      <c r="DD28" s="52"/>
      <c r="DE28" s="44" t="str">
        <f>'[1]TKB-1'!DE29</f>
        <v>DINHGIA(2)(T.Thiểm)</v>
      </c>
      <c r="DF28" s="52"/>
      <c r="DG28" s="44" t="str">
        <f>'[1]TKB-1'!DG29</f>
        <v>QLNNTHĐXD(2)(N.Khang)</v>
      </c>
      <c r="DH28" s="52"/>
      <c r="DI28" s="44" t="str">
        <f>'[1]TKB-1'!DI29</f>
        <v>PTHĐKD(2)(A.Nhân)</v>
      </c>
      <c r="DJ28" s="52"/>
      <c r="DK28" s="44" t="str">
        <f>'[1]TKB-1'!DK29</f>
        <v>TMDTu(2)(Đ.Tâm)</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t="str">
        <f>'[1]TKB-1'!EQ29</f>
        <v>KTrMT(2)(C.Bằng)</v>
      </c>
      <c r="ER28" s="52"/>
      <c r="ES28" s="44" t="str">
        <f>'[1]TKB-1'!ES29</f>
        <v>GDTC2(4)(V.Đông)</v>
      </c>
      <c r="ET28" s="52"/>
      <c r="EU28" s="44">
        <f>'[1]TKB-1'!EU29</f>
        <v>0</v>
      </c>
      <c r="EV28" s="52"/>
      <c r="EW28" s="44" t="str">
        <f>'[1]TKB-1'!EW29</f>
        <v>GDTC2(4)(P.Lâm)</v>
      </c>
      <c r="EX28" s="52"/>
      <c r="EY28" s="44" t="str">
        <f>'[1]TKB-1'!EY29</f>
        <v>COLT(2)(C.Đức)</v>
      </c>
      <c r="EZ28" s="52"/>
      <c r="FA28" s="44">
        <f>'[1]TKB-1'!FA29</f>
        <v>0</v>
      </c>
      <c r="FB28" s="52"/>
      <c r="FC28" s="44" t="str">
        <f>'[1]TKB-1'!FC29</f>
        <v>KNGT(2)(Th.Cúc)</v>
      </c>
      <c r="FD28" s="52"/>
      <c r="FE28" s="44">
        <f>'[1]TKB-1'!FE29</f>
        <v>0</v>
      </c>
      <c r="FF28" s="52"/>
      <c r="FG28" s="44" t="str">
        <f>'[1]TKB-1'!FG29</f>
        <v>CNXHKH(2)(T.Mến)</v>
      </c>
      <c r="FH28" s="52"/>
      <c r="FI28" s="44" t="str">
        <f>'[1]TKB-1'!FI29</f>
        <v>KTCTML(2)(X.Hội)</v>
      </c>
      <c r="FJ28" s="52"/>
      <c r="FK28" s="44" t="str">
        <f>'[1]TKB-1'!FK29</f>
        <v>QHTT(2)(Th.Loan)</v>
      </c>
      <c r="FL28" s="52"/>
      <c r="FM28" s="44" t="str">
        <f>'[1]TKB-1'!FM29</f>
        <v>QTRHOC(2)(Th.Mai)</v>
      </c>
      <c r="FN28" s="52"/>
      <c r="FO28" s="44" t="str">
        <f>'[1]TKB-1'!FO29</f>
        <v>GDTC2(4)(V.Minh)</v>
      </c>
      <c r="FP28" s="52"/>
      <c r="FQ28" s="44">
        <f>'[1]TKB-1'!FQ29</f>
        <v>0</v>
      </c>
      <c r="FR28" s="52"/>
      <c r="FS28" s="44">
        <f>'[1]TKB-1'!FS29</f>
        <v>0</v>
      </c>
      <c r="FT28" s="52"/>
      <c r="FU28" s="44">
        <f>'[1]TKB-1'!FU29</f>
        <v>0</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297"/>
      <c r="B29" s="300"/>
      <c r="C29" s="303"/>
      <c r="D29" s="39">
        <v>0</v>
      </c>
      <c r="E29" s="293"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t="str">
        <f>'TKB-2'!P29</f>
        <v>A4-101P</v>
      </c>
      <c r="Q29" s="46" t="str">
        <f>'[1]TKB-1'!Q30</f>
        <v>3-5</v>
      </c>
      <c r="R29" s="45">
        <f>'TKB-2'!R29</f>
        <v>0</v>
      </c>
      <c r="S29" s="46">
        <f>'[1]TKB-1'!S30</f>
        <v>0</v>
      </c>
      <c r="T29" s="45" t="str">
        <f>'TKB-2'!T29</f>
        <v>A4-302</v>
      </c>
      <c r="U29" s="46" t="str">
        <f>'[1]TKB-1'!U30</f>
        <v>7-9</v>
      </c>
      <c r="V29" s="45" t="str">
        <f>'TKB-2'!V29</f>
        <v>A4-202</v>
      </c>
      <c r="W29" s="46" t="str">
        <f>'[1]TKB-1'!W30</f>
        <v>3-5</v>
      </c>
      <c r="X29" s="45">
        <f>'TKB-2'!X29</f>
        <v>0</v>
      </c>
      <c r="Y29" s="46">
        <f>'[1]TKB-1'!Y30</f>
        <v>0</v>
      </c>
      <c r="Z29" s="45">
        <f>'TKB-2'!Z29</f>
        <v>0</v>
      </c>
      <c r="AA29" s="46">
        <f>'[1]TKB-1'!AA30</f>
        <v>0</v>
      </c>
      <c r="AB29" s="45">
        <f>'TKB-2'!AB29</f>
        <v>0</v>
      </c>
      <c r="AC29" s="46">
        <f>'[1]TKB-1'!AC30</f>
        <v>0</v>
      </c>
      <c r="AD29" s="45">
        <f>'TKB-2'!AD29</f>
        <v>0</v>
      </c>
      <c r="AE29" s="46">
        <f>'[1]TKB-1'!AE30</f>
        <v>0</v>
      </c>
      <c r="AF29" s="45" t="str">
        <f>'TKB-2'!AF29</f>
        <v>B2-408</v>
      </c>
      <c r="AG29" s="46" t="str">
        <f>'[1]TKB-1'!AG30</f>
        <v>1-3</v>
      </c>
      <c r="AH29" s="45" t="str">
        <f>'TKB-2'!AH29</f>
        <v>B2-505</v>
      </c>
      <c r="AI29" s="46" t="str">
        <f>'[1]TKB-1'!AI30</f>
        <v>1-3</v>
      </c>
      <c r="AJ29" s="45" t="str">
        <f>'TKB-2'!AJ29</f>
        <v>B2-506</v>
      </c>
      <c r="AK29" s="46" t="str">
        <f>'[1]TKB-1'!AK30</f>
        <v>1-3</v>
      </c>
      <c r="AL29" s="45" t="str">
        <f>'TKB-2'!AL29</f>
        <v>B2-401</v>
      </c>
      <c r="AM29" s="46" t="str">
        <f>'[1]TKB-1'!AM30</f>
        <v>1-3</v>
      </c>
      <c r="AN29" s="45">
        <f>'TKB-2'!AN29</f>
        <v>0</v>
      </c>
      <c r="AO29" s="46">
        <f>'[1]TKB-1'!AO30</f>
        <v>0</v>
      </c>
      <c r="AP29" s="45" t="str">
        <f>'TKB-2'!AP29</f>
        <v>A4-203</v>
      </c>
      <c r="AQ29" s="46" t="str">
        <f>'[1]TKB-1'!AQ30</f>
        <v>5-7</v>
      </c>
      <c r="AR29" s="45">
        <f>'TKB-2'!AR29</f>
        <v>0</v>
      </c>
      <c r="AS29" s="46">
        <f>'[1]TKB-1'!AS30</f>
        <v>0</v>
      </c>
      <c r="AT29" s="45">
        <f>'TKB-2'!AT29</f>
        <v>0</v>
      </c>
      <c r="AU29" s="46">
        <f>'[1]TKB-1'!AU30</f>
        <v>0</v>
      </c>
      <c r="AV29" s="45">
        <f>'TKB-2'!AV29</f>
        <v>0</v>
      </c>
      <c r="AW29" s="46">
        <f>'[1]TKB-1'!AW30</f>
        <v>0</v>
      </c>
      <c r="AX29" s="45">
        <f>'TKB-2'!AX29</f>
        <v>0</v>
      </c>
      <c r="AY29" s="46">
        <f>'[1]TKB-1'!AY30</f>
        <v>0</v>
      </c>
      <c r="AZ29" s="45" t="str">
        <f>'TKB-2'!AZ29</f>
        <v>B2-402</v>
      </c>
      <c r="BA29" s="46" t="str">
        <f>'[1]TKB-1'!BA30</f>
        <v>1-3</v>
      </c>
      <c r="BB29" s="45" t="str">
        <f>'TKB-2'!BB29</f>
        <v>B2-403</v>
      </c>
      <c r="BC29" s="46" t="str">
        <f>'[1]TKB-1'!BC30</f>
        <v>3-5</v>
      </c>
      <c r="BD29" s="45">
        <f>'TKB-2'!BD29</f>
        <v>0</v>
      </c>
      <c r="BE29" s="46">
        <f>'[1]TKB-1'!BE30</f>
        <v>0</v>
      </c>
      <c r="BF29" s="45">
        <f>'TKB-2'!BF29</f>
        <v>0</v>
      </c>
      <c r="BG29" s="46">
        <f>'[1]TKB-1'!BG30</f>
        <v>0</v>
      </c>
      <c r="BH29" s="45">
        <f>'TKB-2'!BH29</f>
        <v>0</v>
      </c>
      <c r="BI29" s="46">
        <f>'[1]TKB-1'!BI30</f>
        <v>0</v>
      </c>
      <c r="BJ29" s="45" t="str">
        <f>'TKB-2'!BJ29</f>
        <v>B2-101</v>
      </c>
      <c r="BK29" s="46" t="str">
        <f>'[1]TKB-1'!BK30</f>
        <v>3-5</v>
      </c>
      <c r="BL29" s="45">
        <f>'TKB-2'!BL29</f>
        <v>0</v>
      </c>
      <c r="BM29" s="46">
        <f>'[1]TKB-1'!BM30</f>
        <v>0</v>
      </c>
      <c r="BN29" s="45">
        <f>'TKB-2'!BN29</f>
        <v>0</v>
      </c>
      <c r="BO29" s="46">
        <f>'[1]TKB-1'!BO30</f>
        <v>0</v>
      </c>
      <c r="BP29" s="45">
        <f>'TKB-2'!BP29</f>
        <v>0</v>
      </c>
      <c r="BQ29" s="46">
        <f>'[1]TKB-1'!BQ30</f>
        <v>0</v>
      </c>
      <c r="BR29" s="45">
        <f>'TKB-2'!BR29</f>
        <v>0</v>
      </c>
      <c r="BS29" s="46">
        <f>'[1]TKB-1'!BS30</f>
        <v>0</v>
      </c>
      <c r="BT29" s="45" t="str">
        <f>'TKB-2'!BT29</f>
        <v>A4-303</v>
      </c>
      <c r="BU29" s="46" t="str">
        <f>'[1]TKB-1'!BU30</f>
        <v>10-12</v>
      </c>
      <c r="BV29" s="45" t="str">
        <f>'TKB-2'!BV29</f>
        <v>B2-102</v>
      </c>
      <c r="BW29" s="46" t="str">
        <f>'[1]TKB-1'!BW30</f>
        <v>6-8</v>
      </c>
      <c r="BX29" s="45" t="str">
        <f>'TKB-2'!BX29</f>
        <v>B2-404</v>
      </c>
      <c r="BY29" s="46" t="str">
        <f>'[1]TKB-1'!BY30</f>
        <v>3-5</v>
      </c>
      <c r="BZ29" s="45">
        <f>'TKB-2'!BZ29</f>
        <v>0</v>
      </c>
      <c r="CA29" s="46">
        <f>'[1]TKB-1'!CA30</f>
        <v>0</v>
      </c>
      <c r="CB29" s="45" t="str">
        <f>'TKB-2'!CB29</f>
        <v>B2-103</v>
      </c>
      <c r="CC29" s="46" t="str">
        <f>'[1]TKB-1'!CC30</f>
        <v>5-7</v>
      </c>
      <c r="CD29" s="45">
        <f>'TKB-2'!CD29</f>
        <v>0</v>
      </c>
      <c r="CE29" s="46">
        <f>'[1]TKB-1'!CE30</f>
        <v>0</v>
      </c>
      <c r="CF29" s="45">
        <f>'TKB-2'!CF29</f>
        <v>0</v>
      </c>
      <c r="CG29" s="46">
        <f>'[1]TKB-1'!CG30</f>
        <v>0</v>
      </c>
      <c r="CH29" s="45">
        <f>'TKB-2'!CH29</f>
        <v>0</v>
      </c>
      <c r="CI29" s="46">
        <f>'[1]TKB-1'!CI30</f>
        <v>0</v>
      </c>
      <c r="CJ29" s="45" t="str">
        <f>'TKB-2'!CJ29</f>
        <v>B2-302</v>
      </c>
      <c r="CK29" s="46" t="str">
        <f>'[1]TKB-1'!CK30</f>
        <v>8-10</v>
      </c>
      <c r="CL29" s="45">
        <f>'TKB-2'!CL29</f>
        <v>0</v>
      </c>
      <c r="CM29" s="46">
        <f>'[1]TKB-1'!CM30</f>
        <v>0</v>
      </c>
      <c r="CN29" s="45" t="str">
        <f>'TKB-2'!CN29</f>
        <v>B2-108</v>
      </c>
      <c r="CO29" s="46" t="str">
        <f>'[1]TKB-1'!CO30</f>
        <v>3-5</v>
      </c>
      <c r="CP29" s="45">
        <f>'TKB-2'!CP29</f>
        <v>0</v>
      </c>
      <c r="CQ29" s="46">
        <f>'[1]TKB-1'!CQ30</f>
        <v>0</v>
      </c>
      <c r="CR29" s="45" t="str">
        <f>'TKB-2'!CR29</f>
        <v>A4-103</v>
      </c>
      <c r="CS29" s="46" t="str">
        <f>'[1]TKB-1'!CS30</f>
        <v>36-38</v>
      </c>
      <c r="CT29" s="45">
        <f>'TKB-2'!CT29</f>
        <v>0</v>
      </c>
      <c r="CU29" s="46">
        <f>'[1]TKB-1'!CU30</f>
        <v>0</v>
      </c>
      <c r="CV29" s="45">
        <f>'TKB-2'!CV29</f>
        <v>0</v>
      </c>
      <c r="CW29" s="46">
        <f>'[1]TKB-1'!CW30</f>
        <v>0</v>
      </c>
      <c r="CX29" s="45">
        <f>'TKB-2'!CX29</f>
        <v>0</v>
      </c>
      <c r="CY29" s="46">
        <f>'[1]TKB-1'!CY30</f>
        <v>0</v>
      </c>
      <c r="CZ29" s="45">
        <f>'TKB-2'!CZ29</f>
        <v>0</v>
      </c>
      <c r="DA29" s="46">
        <f>'[1]TKB-1'!DA30</f>
        <v>0</v>
      </c>
      <c r="DB29" s="45" t="str">
        <f>'TKB-2'!DB29</f>
        <v>B2-201</v>
      </c>
      <c r="DC29" s="46" t="str">
        <f>'[1]TKB-1'!DC30</f>
        <v>8-10</v>
      </c>
      <c r="DD29" s="45" t="str">
        <f>'TKB-2'!DD29</f>
        <v>B2-202</v>
      </c>
      <c r="DE29" s="46" t="str">
        <f>'[1]TKB-1'!DE30</f>
        <v>3-5</v>
      </c>
      <c r="DF29" s="45" t="str">
        <f>'TKB-2'!DF29</f>
        <v>B2-203</v>
      </c>
      <c r="DG29" s="46" t="str">
        <f>'[1]TKB-1'!DG30</f>
        <v>3-5</v>
      </c>
      <c r="DH29" s="45" t="str">
        <f>'TKB-2'!DH29</f>
        <v>B2-204</v>
      </c>
      <c r="DI29" s="46" t="str">
        <f>'[1]TKB-1'!DI30</f>
        <v>1-3</v>
      </c>
      <c r="DJ29" s="45" t="str">
        <f>'TKB-2'!DJ29</f>
        <v>B2-301</v>
      </c>
      <c r="DK29" s="46" t="str">
        <f>'[1]TKB-1'!DK30</f>
        <v>1-3</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t="str">
        <f>'TKB-2'!EP29</f>
        <v>B2-405</v>
      </c>
      <c r="EQ29" s="46" t="str">
        <f>'[1]TKB-1'!EQ30</f>
        <v>3-5</v>
      </c>
      <c r="ER29" s="45">
        <f>'TKB-2'!ER29</f>
        <v>0</v>
      </c>
      <c r="ES29" s="46">
        <f>'[1]TKB-1'!ES30</f>
        <v>0</v>
      </c>
      <c r="ET29" s="45">
        <f>'TKB-2'!ET29</f>
        <v>0</v>
      </c>
      <c r="EU29" s="46">
        <f>'[1]TKB-1'!EU30</f>
        <v>0</v>
      </c>
      <c r="EV29" s="45">
        <f>'TKB-2'!EV29</f>
        <v>0</v>
      </c>
      <c r="EW29" s="46">
        <f>'[1]TKB-1'!EW30</f>
        <v>0</v>
      </c>
      <c r="EX29" s="45" t="str">
        <f>'TKB-2'!EX29</f>
        <v>B2-407</v>
      </c>
      <c r="EY29" s="46" t="str">
        <f>'[1]TKB-1'!EY30</f>
        <v>1-3</v>
      </c>
      <c r="EZ29" s="45">
        <f>'TKB-2'!EZ29</f>
        <v>0</v>
      </c>
      <c r="FA29" s="46">
        <f>'[1]TKB-1'!FA30</f>
        <v>0</v>
      </c>
      <c r="FB29" s="45" t="str">
        <f>'TKB-2'!FB29</f>
        <v>B2-306</v>
      </c>
      <c r="FC29" s="46" t="str">
        <f>'[1]TKB-1'!FC30</f>
        <v>1-3</v>
      </c>
      <c r="FD29" s="45">
        <f>'TKB-2'!FD29</f>
        <v>0</v>
      </c>
      <c r="FE29" s="46">
        <f>'[1]TKB-1'!FE30</f>
        <v>0</v>
      </c>
      <c r="FF29" s="45" t="str">
        <f>'TKB-2'!FF29</f>
        <v>B2-307</v>
      </c>
      <c r="FG29" s="46" t="str">
        <f>'[1]TKB-1'!FG30</f>
        <v>1-3</v>
      </c>
      <c r="FH29" s="45" t="str">
        <f>'TKB-2'!FH29</f>
        <v>B2-303</v>
      </c>
      <c r="FI29" s="46" t="str">
        <f>'[1]TKB-1'!FI30</f>
        <v>1-3</v>
      </c>
      <c r="FJ29" s="45" t="str">
        <f>'TKB-2'!FJ29</f>
        <v>B2-304</v>
      </c>
      <c r="FK29" s="46" t="str">
        <f>'[1]TKB-1'!FK30</f>
        <v>1-3</v>
      </c>
      <c r="FL29" s="45" t="str">
        <f>'TKB-2'!FL29</f>
        <v>B2-406</v>
      </c>
      <c r="FM29" s="46" t="str">
        <f>'[1]TKB-1'!FM30</f>
        <v>1-3</v>
      </c>
      <c r="FN29" s="45">
        <f>'TKB-2'!FN29</f>
        <v>0</v>
      </c>
      <c r="FO29" s="46">
        <f>'[1]TKB-1'!FO30</f>
        <v>0</v>
      </c>
      <c r="FP29" s="45">
        <f>'TKB-2'!FP29</f>
        <v>0</v>
      </c>
      <c r="FQ29" s="46">
        <f>'[1]TKB-1'!FQ30</f>
        <v>0</v>
      </c>
      <c r="FR29" s="45">
        <f>'TKB-2'!FR29</f>
        <v>0</v>
      </c>
      <c r="FS29" s="46">
        <f>'[1]TKB-1'!FS30</f>
        <v>0</v>
      </c>
      <c r="FT29" s="45">
        <f>'TKB-2'!FT29</f>
        <v>0</v>
      </c>
      <c r="FU29" s="46">
        <f>'[1]TKB-1'!FU30</f>
        <v>0</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297"/>
      <c r="B30" s="300"/>
      <c r="C30" s="303"/>
      <c r="D30" s="47">
        <v>0</v>
      </c>
      <c r="E30" s="294"/>
      <c r="F30" s="48"/>
      <c r="G30" s="49">
        <f>'[1]TKB-1'!G31</f>
        <v>0</v>
      </c>
      <c r="H30" s="48"/>
      <c r="I30" s="49">
        <f>'[1]TKB-1'!I31</f>
        <v>0</v>
      </c>
      <c r="J30" s="48"/>
      <c r="K30" s="49">
        <f>'[1]TKB-1'!K31</f>
        <v>0</v>
      </c>
      <c r="L30" s="48"/>
      <c r="M30" s="49">
        <f>'[1]TKB-1'!M31</f>
        <v>0</v>
      </c>
      <c r="N30" s="48"/>
      <c r="O30" s="49">
        <f>'[1]TKB-1'!O31</f>
        <v>0</v>
      </c>
      <c r="P30" s="48"/>
      <c r="Q30" s="49" t="str">
        <f>'[1]TKB-1'!Q31</f>
        <v>KCNBTCTNT(3)(Q.Hùng)</v>
      </c>
      <c r="R30" s="48"/>
      <c r="S30" s="49">
        <f>'[1]TKB-1'!S31</f>
        <v>0</v>
      </c>
      <c r="T30" s="48"/>
      <c r="U30" s="49" t="str">
        <f>'[1]TKB-1'!U31</f>
        <v>ĐT&amp;TQTCT(3)(Đ.Châu)</v>
      </c>
      <c r="V30" s="48"/>
      <c r="W30" s="49" t="str">
        <f>'[1]TKB-1'!W31</f>
        <v>CĐTN(3)(L.Trường)</v>
      </c>
      <c r="X30" s="48"/>
      <c r="Y30" s="49">
        <f>'[1]TKB-1'!Y31</f>
        <v>0</v>
      </c>
      <c r="Z30" s="48"/>
      <c r="AA30" s="49">
        <f>'[1]TKB-1'!AA31</f>
        <v>0</v>
      </c>
      <c r="AB30" s="48"/>
      <c r="AC30" s="49">
        <f>'[1]TKB-1'!AC31</f>
        <v>0</v>
      </c>
      <c r="AD30" s="48"/>
      <c r="AE30" s="49">
        <f>'[1]TKB-1'!AE31</f>
        <v>0</v>
      </c>
      <c r="AF30" s="48"/>
      <c r="AG30" s="49" t="str">
        <f>'[1]TKB-1'!AG31</f>
        <v>TDIA(3)(V.Thái)</v>
      </c>
      <c r="AH30" s="48"/>
      <c r="AI30" s="49" t="str">
        <f>'[1]TKB-1'!AI31</f>
        <v>CTN(3)(Th.Diễm)</v>
      </c>
      <c r="AJ30" s="48"/>
      <c r="AK30" s="49" t="str">
        <f>'[1]TKB-1'!AK31</f>
        <v>KTRCTR(3)(K.Trang)</v>
      </c>
      <c r="AL30" s="48"/>
      <c r="AM30" s="49" t="str">
        <f>'[1]TKB-1'!AM31</f>
        <v>CHKC2(3)(M.Xanh)</v>
      </c>
      <c r="AN30" s="48"/>
      <c r="AO30" s="49">
        <f>'[1]TKB-1'!AO31</f>
        <v>0</v>
      </c>
      <c r="AP30" s="48"/>
      <c r="AQ30" s="49" t="str">
        <f>'[1]TKB-1'!AQ31</f>
        <v>QLĐT(3)(T.Dũng)</v>
      </c>
      <c r="AR30" s="48"/>
      <c r="AS30" s="49">
        <f>'[1]TKB-1'!AS31</f>
        <v>0</v>
      </c>
      <c r="AT30" s="48"/>
      <c r="AU30" s="49">
        <f>'[1]TKB-1'!AU31</f>
        <v>0</v>
      </c>
      <c r="AV30" s="48"/>
      <c r="AW30" s="49">
        <f>'[1]TKB-1'!AW31</f>
        <v>0</v>
      </c>
      <c r="AX30" s="48"/>
      <c r="AY30" s="49">
        <f>'[1]TKB-1'!AY31</f>
        <v>0</v>
      </c>
      <c r="AZ30" s="48"/>
      <c r="BA30" s="49" t="str">
        <f>'[1]TKB-1'!BA31</f>
        <v>NLKTR.NO(3)(Đ.Đức)</v>
      </c>
      <c r="BB30" s="48"/>
      <c r="BC30" s="49" t="str">
        <f>'[1]TKB-1'!BC31</f>
        <v>KCCTR(3)(H.Vinh)</v>
      </c>
      <c r="BD30" s="48"/>
      <c r="BE30" s="49">
        <f>'[1]TKB-1'!BE31</f>
        <v>0</v>
      </c>
      <c r="BF30" s="48"/>
      <c r="BG30" s="49">
        <f>'[1]TKB-1'!BG31</f>
        <v>0</v>
      </c>
      <c r="BH30" s="48"/>
      <c r="BI30" s="49">
        <f>'[1]TKB-1'!BI31</f>
        <v>0</v>
      </c>
      <c r="BJ30" s="48"/>
      <c r="BK30" s="49" t="str">
        <f>'[1]TKB-1'!BK31</f>
        <v>AVCNGT(3)(K.Cúc)</v>
      </c>
      <c r="BL30" s="48"/>
      <c r="BM30" s="49">
        <f>'[1]TKB-1'!BM31</f>
        <v>0</v>
      </c>
      <c r="BN30" s="48"/>
      <c r="BO30" s="49">
        <f>'[1]TKB-1'!BO31</f>
        <v>0</v>
      </c>
      <c r="BP30" s="48"/>
      <c r="BQ30" s="49">
        <f>'[1]TKB-1'!BQ31</f>
        <v>0</v>
      </c>
      <c r="BR30" s="48"/>
      <c r="BS30" s="49">
        <f>'[1]TKB-1'!BS31</f>
        <v>0</v>
      </c>
      <c r="BT30" s="48"/>
      <c r="BU30" s="49" t="str">
        <f>'[1]TKB-1'!BU31</f>
        <v>KT&amp;TCTCCTCTN(3)(T.Hùng)</v>
      </c>
      <c r="BV30" s="48"/>
      <c r="BW30" s="49" t="str">
        <f>'[1]TKB-1'!BW31</f>
        <v>HTCC(3)(Đ.Thường)</v>
      </c>
      <c r="BX30" s="48"/>
      <c r="BY30" s="49" t="str">
        <f>'[1]TKB-1'!BY31</f>
        <v>TLUCCT(3)(Th.Dân)</v>
      </c>
      <c r="BZ30" s="48"/>
      <c r="CA30" s="49">
        <f>'[1]TKB-1'!CA31</f>
        <v>0</v>
      </c>
      <c r="CB30" s="48"/>
      <c r="CC30" s="49" t="str">
        <f>'[1]TKB-1'!CC31</f>
        <v>TMĐT(3)(Đ.Tâm)</v>
      </c>
      <c r="CD30" s="48"/>
      <c r="CE30" s="49">
        <f>'[1]TKB-1'!CE31</f>
        <v>0</v>
      </c>
      <c r="CF30" s="48"/>
      <c r="CG30" s="49">
        <f>'[1]TKB-1'!CG31</f>
        <v>0</v>
      </c>
      <c r="CH30" s="48"/>
      <c r="CI30" s="49">
        <f>'[1]TKB-1'!CI31</f>
        <v>0</v>
      </c>
      <c r="CJ30" s="48"/>
      <c r="CK30" s="49" t="str">
        <f>'[1]TKB-1'!CK31</f>
        <v>DANL-CTM(3)(Tr.Tuấn(PH))</v>
      </c>
      <c r="CL30" s="48"/>
      <c r="CM30" s="49">
        <f>'[1]TKB-1'!CM31</f>
        <v>0</v>
      </c>
      <c r="CN30" s="48"/>
      <c r="CO30" s="49" t="str">
        <f>'[1]TKB-1'!CO31</f>
        <v>ATDIEN(3)(V.Khôi(SV))</v>
      </c>
      <c r="CP30" s="48"/>
      <c r="CQ30" s="49">
        <f>'[1]TKB-1'!CQ31</f>
        <v>0</v>
      </c>
      <c r="CR30" s="48"/>
      <c r="CS30" s="49" t="str">
        <f>'[1]TKB-1'!CS31</f>
        <v>KTBCTCDN(3)(B.Duyên(Kte))</v>
      </c>
      <c r="CT30" s="48"/>
      <c r="CU30" s="49">
        <f>'[1]TKB-1'!CU31</f>
        <v>0</v>
      </c>
      <c r="CV30" s="48"/>
      <c r="CW30" s="49">
        <f>'[1]TKB-1'!CW31</f>
        <v>0</v>
      </c>
      <c r="CX30" s="48"/>
      <c r="CY30" s="49">
        <f>'[1]TKB-1'!CY31</f>
        <v>0</v>
      </c>
      <c r="CZ30" s="48"/>
      <c r="DA30" s="49">
        <f>'[1]TKB-1'!DA31</f>
        <v>0</v>
      </c>
      <c r="DB30" s="48"/>
      <c r="DC30" s="49" t="str">
        <f>'[1]TKB-1'!DC31</f>
        <v>TCCTKT(3)(K.Trọng)</v>
      </c>
      <c r="DD30" s="48"/>
      <c r="DE30" s="49" t="str">
        <f>'[1]TKB-1'!DE31</f>
        <v>QLNNTHĐXD(3)(N.Khang)</v>
      </c>
      <c r="DF30" s="48"/>
      <c r="DG30" s="49" t="str">
        <f>'[1]TKB-1'!DG31</f>
        <v>QLTTDA(3)(Th.Dương)</v>
      </c>
      <c r="DH30" s="48"/>
      <c r="DI30" s="49" t="str">
        <f>'[1]TKB-1'!DI31</f>
        <v>TAQTKDTH(3)(T.Thủy)</v>
      </c>
      <c r="DJ30" s="48"/>
      <c r="DK30" s="49" t="str">
        <f>'[1]TKB-1'!DK31</f>
        <v>LKHKD(3)(A.Nhân)</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t="str">
        <f>'[1]TKB-1'!EQ31</f>
        <v>TANHB1.2(3)(M.Linh)</v>
      </c>
      <c r="ER30" s="48"/>
      <c r="ES30" s="49">
        <f>'[1]TKB-1'!ES31</f>
        <v>0</v>
      </c>
      <c r="ET30" s="48"/>
      <c r="EU30" s="49">
        <f>'[1]TKB-1'!EU31</f>
        <v>0</v>
      </c>
      <c r="EV30" s="48"/>
      <c r="EW30" s="49">
        <f>'[1]TKB-1'!EW31</f>
        <v>0</v>
      </c>
      <c r="EX30" s="48"/>
      <c r="EY30" s="49" t="str">
        <f>'[1]TKB-1'!EY31</f>
        <v>ATLĐ&amp;VSCN(3)(Th.Huy)</v>
      </c>
      <c r="EZ30" s="48"/>
      <c r="FA30" s="49">
        <f>'[1]TKB-1'!FA31</f>
        <v>0</v>
      </c>
      <c r="FB30" s="48"/>
      <c r="FC30" s="49" t="str">
        <f>'[1]TKB-1'!FC31</f>
        <v>VLXD(3)(V.Đồng)</v>
      </c>
      <c r="FD30" s="48"/>
      <c r="FE30" s="49">
        <f>'[1]TKB-1'!FE31</f>
        <v>0</v>
      </c>
      <c r="FF30" s="48"/>
      <c r="FG30" s="49" t="str">
        <f>'[1]TKB-1'!FG31</f>
        <v>QHTT(3)(Th.Loan)</v>
      </c>
      <c r="FH30" s="48"/>
      <c r="FI30" s="49" t="str">
        <f>'[1]TKB-1'!FI31</f>
        <v>QTRHOC(3)(Th.Mai)</v>
      </c>
      <c r="FJ30" s="48"/>
      <c r="FK30" s="49" t="str">
        <f>'[1]TKB-1'!FK31</f>
        <v>NLKTOAN(3)(V.Thống)</v>
      </c>
      <c r="FL30" s="48"/>
      <c r="FM30" s="49" t="str">
        <f>'[1]TKB-1'!FM31</f>
        <v>TANHB1.2(3)(T.Lê)</v>
      </c>
      <c r="FN30" s="48"/>
      <c r="FO30" s="49">
        <f>'[1]TKB-1'!FO31</f>
        <v>0</v>
      </c>
      <c r="FP30" s="48"/>
      <c r="FQ30" s="49">
        <f>'[1]TKB-1'!FQ31</f>
        <v>0</v>
      </c>
      <c r="FR30" s="48"/>
      <c r="FS30" s="49">
        <f>'[1]TKB-1'!FS31</f>
        <v>0</v>
      </c>
      <c r="FT30" s="48"/>
      <c r="FU30" s="49">
        <f>'[1]TKB-1'!FU31</f>
        <v>0</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297"/>
      <c r="B31" s="300"/>
      <c r="C31" s="303"/>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297"/>
      <c r="B32" s="301"/>
      <c r="C32" s="304"/>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297"/>
      <c r="B33" s="311" t="str">
        <f>'[2]TKB-1'!B34</f>
        <v>NĂM</v>
      </c>
      <c r="C33" s="302">
        <f>+C23+1</f>
        <v>45666</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f>'TKB-2'!V33</f>
        <v>0</v>
      </c>
      <c r="W33" s="41">
        <f>'[1]TKB-1'!W34</f>
        <v>0</v>
      </c>
      <c r="X33" s="40" t="str">
        <f>'TKB-2'!X33</f>
        <v>B2-101</v>
      </c>
      <c r="Y33" s="41" t="str">
        <f>'[1]TKB-1'!Y34</f>
        <v>8-10</v>
      </c>
      <c r="Z33" s="40" t="str">
        <f>'TKB-2'!Z33</f>
        <v>B2-102</v>
      </c>
      <c r="AA33" s="41" t="str">
        <f>'[1]TKB-1'!AA34</f>
        <v>9-11</v>
      </c>
      <c r="AB33" s="40" t="str">
        <f>'TKB-2'!AB33</f>
        <v>B2-103</v>
      </c>
      <c r="AC33" s="41" t="str">
        <f>'[1]TKB-1'!AC34</f>
        <v>9-11</v>
      </c>
      <c r="AD33" s="40" t="str">
        <f>'TKB-2'!AD33</f>
        <v>B2-201</v>
      </c>
      <c r="AE33" s="41" t="str">
        <f>'[1]TKB-1'!AE34</f>
        <v>8-10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f>'TKB-2'!AR33</f>
        <v>0</v>
      </c>
      <c r="AS33" s="41">
        <f>'[1]TKB-1'!AS34</f>
        <v>0</v>
      </c>
      <c r="AT33" s="40" t="str">
        <f>'TKB-2'!AT33</f>
        <v>B2-202</v>
      </c>
      <c r="AU33" s="41" t="str">
        <f>'[1]TKB-1'!AU34</f>
        <v>3-5</v>
      </c>
      <c r="AV33" s="40" t="str">
        <f>'TKB-2'!AV33</f>
        <v>B2-203</v>
      </c>
      <c r="AW33" s="41" t="str">
        <f>'[1]TKB-1'!AW34</f>
        <v>3-5</v>
      </c>
      <c r="AX33" s="40">
        <f>'TKB-2'!AX33</f>
        <v>0</v>
      </c>
      <c r="AY33" s="41">
        <f>'[1]TKB-1'!AY34</f>
        <v>0</v>
      </c>
      <c r="AZ33" s="40">
        <f>'TKB-2'!AZ33</f>
        <v>0</v>
      </c>
      <c r="BA33" s="41">
        <f>'[1]TKB-1'!BA34</f>
        <v>0</v>
      </c>
      <c r="BB33" s="40">
        <f>'TKB-2'!BB33</f>
        <v>0</v>
      </c>
      <c r="BC33" s="41">
        <f>'[1]TKB-1'!BC34</f>
        <v>0</v>
      </c>
      <c r="BD33" s="40">
        <f>'TKB-2'!BD33</f>
        <v>0</v>
      </c>
      <c r="BE33" s="41">
        <f>'[1]TKB-1'!BE34</f>
        <v>0</v>
      </c>
      <c r="BF33" s="40">
        <f>'TKB-2'!BF33</f>
        <v>0</v>
      </c>
      <c r="BG33" s="41">
        <f>'[1]TKB-1'!BG34</f>
        <v>0</v>
      </c>
      <c r="BH33" s="40" t="str">
        <f>'TKB-2'!BH33</f>
        <v>A4-101P</v>
      </c>
      <c r="BI33" s="41" t="str">
        <f>'[1]TKB-1'!BI34</f>
        <v>4-6</v>
      </c>
      <c r="BJ33" s="40">
        <f>'TKB-2'!BJ33</f>
        <v>0</v>
      </c>
      <c r="BK33" s="41">
        <f>'[1]TKB-1'!BK34</f>
        <v>0</v>
      </c>
      <c r="BL33" s="40" t="str">
        <f>'TKB-2'!BL33</f>
        <v>B2-204</v>
      </c>
      <c r="BM33" s="41" t="str">
        <f>'[1]TKB-1'!BM34</f>
        <v>3-5</v>
      </c>
      <c r="BN33" s="40">
        <f>'TKB-2'!BN33</f>
        <v>0</v>
      </c>
      <c r="BO33" s="41">
        <f>'[1]TKB-1'!BO34</f>
        <v>0</v>
      </c>
      <c r="BP33" s="40">
        <f>'TKB-2'!BP33</f>
        <v>0</v>
      </c>
      <c r="BQ33" s="41">
        <f>'[1]TKB-1'!BQ34</f>
        <v>0</v>
      </c>
      <c r="BR33" s="40" t="str">
        <f>'TKB-2'!BR33</f>
        <v>A4-102P</v>
      </c>
      <c r="BS33" s="41" t="str">
        <f>'[1]TKB-1'!BS34</f>
        <v>6-8</v>
      </c>
      <c r="BT33" s="40">
        <f>'TKB-2'!BT33</f>
        <v>0</v>
      </c>
      <c r="BU33" s="41">
        <f>'[1]TKB-1'!BU34</f>
        <v>0</v>
      </c>
      <c r="BV33" s="40">
        <f>'TKB-2'!BV33</f>
        <v>0</v>
      </c>
      <c r="BW33" s="41">
        <f>'[1]TKB-1'!BW34</f>
        <v>0</v>
      </c>
      <c r="BX33" s="40">
        <f>'TKB-2'!BX33</f>
        <v>0</v>
      </c>
      <c r="BY33" s="41">
        <f>'[1]TKB-1'!BY34</f>
        <v>0</v>
      </c>
      <c r="BZ33" s="40">
        <f>'TKB-2'!BZ33</f>
        <v>0</v>
      </c>
      <c r="CA33" s="41">
        <f>'[1]TKB-1'!CA34</f>
        <v>0</v>
      </c>
      <c r="CB33" s="40">
        <f>'TKB-2'!CB33</f>
        <v>0</v>
      </c>
      <c r="CC33" s="41">
        <f>'[1]TKB-1'!CC34</f>
        <v>0</v>
      </c>
      <c r="CD33" s="40" t="str">
        <f>'TKB-2'!CD33</f>
        <v>A.SAN2</v>
      </c>
      <c r="CE33" s="41" t="str">
        <f>'[1]TKB-1'!CE34</f>
        <v>5-8</v>
      </c>
      <c r="CF33" s="40">
        <f>'TKB-2'!CF33</f>
        <v>0</v>
      </c>
      <c r="CG33" s="41">
        <f>'[1]TKB-1'!CG34</f>
        <v>0</v>
      </c>
      <c r="CH33" s="40">
        <f>'TKB-2'!CH33</f>
        <v>0</v>
      </c>
      <c r="CI33" s="41">
        <f>'[1]TKB-1'!CI34</f>
        <v>0</v>
      </c>
      <c r="CJ33" s="40" t="str">
        <f>'TKB-2'!CJ33</f>
        <v>B2-304</v>
      </c>
      <c r="CK33" s="41" t="str">
        <f>'[1]TKB-1'!CK34</f>
        <v>1-3</v>
      </c>
      <c r="CL33" s="40">
        <f>'TKB-2'!CL33</f>
        <v>0</v>
      </c>
      <c r="CM33" s="41">
        <f>'[1]TKB-1'!CM34</f>
        <v>0</v>
      </c>
      <c r="CN33" s="40">
        <f>'TKB-2'!CN33</f>
        <v>0</v>
      </c>
      <c r="CO33" s="41">
        <f>'[1]TKB-1'!CO34</f>
        <v>0</v>
      </c>
      <c r="CP33" s="40">
        <f>'TKB-2'!CP33</f>
        <v>0</v>
      </c>
      <c r="CQ33" s="41">
        <f>'[1]TKB-1'!CQ34</f>
        <v>0</v>
      </c>
      <c r="CR33" s="40" t="str">
        <f>'TKB-2'!CR33</f>
        <v>A4-103</v>
      </c>
      <c r="CS33" s="41" t="str">
        <f>'[1]TKB-1'!CS34</f>
        <v>39-41</v>
      </c>
      <c r="CT33" s="40">
        <f>'TKB-2'!CT33</f>
        <v>0</v>
      </c>
      <c r="CU33" s="41">
        <f>'[1]TKB-1'!CU34</f>
        <v>0</v>
      </c>
      <c r="CV33" s="40">
        <f>'TKB-2'!CV33</f>
        <v>0</v>
      </c>
      <c r="CW33" s="41">
        <f>'[1]TKB-1'!CW34</f>
        <v>0</v>
      </c>
      <c r="CX33" s="40">
        <f>'TKB-2'!CX33</f>
        <v>0</v>
      </c>
      <c r="CY33" s="41">
        <f>'[1]TKB-1'!CY34</f>
        <v>0</v>
      </c>
      <c r="CZ33" s="40">
        <f>'TKB-2'!CZ33</f>
        <v>0</v>
      </c>
      <c r="DA33" s="41">
        <f>'[1]TKB-1'!DA34</f>
        <v>0</v>
      </c>
      <c r="DB33" s="40">
        <f>'TKB-2'!DB33</f>
        <v>0</v>
      </c>
      <c r="DC33" s="41">
        <f>'[1]TKB-1'!DC34</f>
        <v>0</v>
      </c>
      <c r="DD33" s="40">
        <f>'TKB-2'!DD33</f>
        <v>0</v>
      </c>
      <c r="DE33" s="41">
        <f>'[1]TKB-1'!DE34</f>
        <v>0</v>
      </c>
      <c r="DF33" s="40">
        <f>'TKB-2'!DF33</f>
        <v>0</v>
      </c>
      <c r="DG33" s="41">
        <f>'[1]TKB-1'!DG34</f>
        <v>0</v>
      </c>
      <c r="DH33" s="40">
        <f>'TKB-2'!DH33</f>
        <v>0</v>
      </c>
      <c r="DI33" s="41">
        <f>'[1]TKB-1'!DI34</f>
        <v>0</v>
      </c>
      <c r="DJ33" s="40">
        <f>'TKB-2'!DJ33</f>
        <v>0</v>
      </c>
      <c r="DK33" s="41">
        <f>'[1]TKB-1'!DK34</f>
        <v>0</v>
      </c>
      <c r="DL33" s="40" t="str">
        <f>'TKB-2'!DL33</f>
        <v>B2-402</v>
      </c>
      <c r="DM33" s="41" t="str">
        <f>'[1]TKB-1'!DM34</f>
        <v>3-5</v>
      </c>
      <c r="DN33" s="40" t="str">
        <f>'TKB-2'!DN33</f>
        <v>B2-403</v>
      </c>
      <c r="DO33" s="41" t="str">
        <f>'[1]TKB-1'!DO34</f>
        <v>4-6</v>
      </c>
      <c r="DP33" s="40" t="str">
        <f>'TKB-2'!DP33</f>
        <v>B2-404</v>
      </c>
      <c r="DQ33" s="41" t="str">
        <f>'[1]TKB-1'!DQ34</f>
        <v>1-3</v>
      </c>
      <c r="DR33" s="40" t="str">
        <f>'TKB-2'!DR33</f>
        <v>B2-108</v>
      </c>
      <c r="DS33" s="41" t="str">
        <f>'[1]TKB-1'!DS34</f>
        <v>5-7</v>
      </c>
      <c r="DT33" s="40">
        <f>'TKB-2'!DT33</f>
        <v>0</v>
      </c>
      <c r="DU33" s="41">
        <f>'[1]TKB-1'!DU34</f>
        <v>0</v>
      </c>
      <c r="DV33" s="40" t="str">
        <f>'TKB-2'!DV33</f>
        <v>A.SAN1</v>
      </c>
      <c r="DW33" s="41" t="str">
        <f>'[1]TKB-1'!DW34</f>
        <v>5-8</v>
      </c>
      <c r="DX33" s="40" t="str">
        <f>'TKB-2'!DX33</f>
        <v>B2-306</v>
      </c>
      <c r="DY33" s="41" t="str">
        <f>'[1]TKB-1'!DY34</f>
        <v>1-3</v>
      </c>
      <c r="DZ33" s="40" t="str">
        <f>'TKB-2'!DZ33</f>
        <v>B2-307</v>
      </c>
      <c r="EA33" s="41" t="str">
        <f>'[1]TKB-1'!EA34</f>
        <v>10-12</v>
      </c>
      <c r="EB33" s="40">
        <f>'TKB-2'!EB33</f>
        <v>0</v>
      </c>
      <c r="EC33" s="41">
        <f>'[1]TKB-1'!EC34</f>
        <v>0</v>
      </c>
      <c r="ED33" s="40" t="str">
        <f>'TKB-2'!ED33</f>
        <v>B2-308</v>
      </c>
      <c r="EE33" s="41" t="str">
        <f>'[1]TKB-1'!EE34</f>
        <v>5-7</v>
      </c>
      <c r="EF33" s="40" t="str">
        <f>'TKB-2'!EF33</f>
        <v>B2-302</v>
      </c>
      <c r="EG33" s="41" t="str">
        <f>'[1]TKB-1'!EG34</f>
        <v>4-6</v>
      </c>
      <c r="EH33" s="40" t="str">
        <f>'TKB-2'!EH33</f>
        <v>A.SAN1</v>
      </c>
      <c r="EI33" s="41" t="str">
        <f>'[1]TKB-1'!EI34</f>
        <v>1-4</v>
      </c>
      <c r="EJ33" s="40">
        <f>'TKB-2'!EJ33</f>
        <v>0</v>
      </c>
      <c r="EK33" s="41">
        <f>'[1]TKB-1'!EK34</f>
        <v>0</v>
      </c>
      <c r="EL33" s="40" t="str">
        <f>'TKB-2'!EL33</f>
        <v>B2-503</v>
      </c>
      <c r="EM33" s="41" t="str">
        <f>'[1]TKB-1'!EM34</f>
        <v>6-8</v>
      </c>
      <c r="EN33" s="40" t="str">
        <f>'TKB-2'!EN33</f>
        <v>B2-401</v>
      </c>
      <c r="EO33" s="41" t="str">
        <f>'[1]TKB-1'!EO34</f>
        <v>4-6</v>
      </c>
      <c r="EP33" s="40">
        <f>'TKB-2'!EP33</f>
        <v>0</v>
      </c>
      <c r="EQ33" s="41">
        <f>'[1]TKB-1'!EQ34</f>
        <v>0</v>
      </c>
      <c r="ER33" s="40">
        <f>'TKB-2'!ER33</f>
        <v>0</v>
      </c>
      <c r="ES33" s="41">
        <f>'[1]TKB-1'!ES34</f>
        <v>0</v>
      </c>
      <c r="ET33" s="40">
        <f>'TKB-2'!ET33</f>
        <v>0</v>
      </c>
      <c r="EU33" s="41">
        <f>'[1]TKB-1'!EU34</f>
        <v>0</v>
      </c>
      <c r="EV33" s="40">
        <f>'TKB-2'!EV33</f>
        <v>0</v>
      </c>
      <c r="EW33" s="41">
        <f>'[1]TKB-1'!EW34</f>
        <v>0</v>
      </c>
      <c r="EX33" s="40">
        <f>'TKB-2'!EX33</f>
        <v>0</v>
      </c>
      <c r="EY33" s="41">
        <f>'[1]TKB-1'!EY34</f>
        <v>0</v>
      </c>
      <c r="EZ33" s="40" t="str">
        <f>'TKB-2'!EZ33</f>
        <v>B2-408</v>
      </c>
      <c r="FA33" s="41" t="str">
        <f>'[1]TKB-1'!FA34</f>
        <v>6-8</v>
      </c>
      <c r="FB33" s="40">
        <f>'TKB-2'!FB33</f>
        <v>0</v>
      </c>
      <c r="FC33" s="41">
        <f>'[1]TKB-1'!FC34</f>
        <v>0</v>
      </c>
      <c r="FD33" s="40">
        <f>'TKB-2'!FD33</f>
        <v>0</v>
      </c>
      <c r="FE33" s="41">
        <f>'[1]TKB-1'!FE34</f>
        <v>0</v>
      </c>
      <c r="FF33" s="40">
        <f>'TKB-2'!FF33</f>
        <v>0</v>
      </c>
      <c r="FG33" s="41">
        <f>'[1]TKB-1'!FG34</f>
        <v>0</v>
      </c>
      <c r="FH33" s="40">
        <f>'TKB-2'!FH33</f>
        <v>0</v>
      </c>
      <c r="FI33" s="41">
        <f>'[1]TKB-1'!FI34</f>
        <v>0</v>
      </c>
      <c r="FJ33" s="40">
        <f>'TKB-2'!FJ33</f>
        <v>0</v>
      </c>
      <c r="FK33" s="41">
        <f>'[1]TKB-1'!FK34</f>
        <v>0</v>
      </c>
      <c r="FL33" s="40">
        <f>'TKB-2'!FL33</f>
        <v>0</v>
      </c>
      <c r="FM33" s="41">
        <f>'[1]TKB-1'!FM34</f>
        <v>0</v>
      </c>
      <c r="FN33" s="40">
        <f>'TKB-2'!FN33</f>
        <v>0</v>
      </c>
      <c r="FO33" s="41">
        <f>'[1]TKB-1'!FO34</f>
        <v>0</v>
      </c>
      <c r="FP33" s="40">
        <f>'TKB-2'!FP33</f>
        <v>0</v>
      </c>
      <c r="FQ33" s="41">
        <f>'[1]TKB-1'!FQ34</f>
        <v>0</v>
      </c>
      <c r="FR33" s="40">
        <f>'TKB-2'!FR33</f>
        <v>0</v>
      </c>
      <c r="FS33" s="41">
        <f>'[1]TKB-1'!FS34</f>
        <v>0</v>
      </c>
      <c r="FT33" s="40">
        <f>'TKB-2'!FT33</f>
        <v>0</v>
      </c>
      <c r="FU33" s="41">
        <f>'[1]TKB-1'!FU34</f>
        <v>0</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297"/>
      <c r="B34" s="300"/>
      <c r="C34" s="303"/>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f>'[1]TKB-1'!W35</f>
        <v>0</v>
      </c>
      <c r="X34" s="43"/>
      <c r="Y34" s="44" t="str">
        <f>'[1]TKB-1'!Y35</f>
        <v>KCNT(3)(V.Trình)</v>
      </c>
      <c r="Z34" s="43"/>
      <c r="AA34" s="44" t="str">
        <f>'[1]TKB-1'!AA35</f>
        <v>NM(3)(V.Hải)</v>
      </c>
      <c r="AB34" s="43"/>
      <c r="AC34" s="44" t="str">
        <f>'[1]TKB-1'!AC35</f>
        <v>NM(3)(V.Thao)</v>
      </c>
      <c r="AD34" s="43"/>
      <c r="AE34" s="44" t="str">
        <f>'[1]TKB-1'!AE35</f>
        <v>KCNT(3)(D.Tiến)</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f>'[1]TKB-1'!AS35</f>
        <v>0</v>
      </c>
      <c r="AT34" s="43"/>
      <c r="AU34" s="44" t="str">
        <f>'[1]TKB-1'!AU35</f>
        <v>BTDSKT(3)(N.Hòa)</v>
      </c>
      <c r="AV34" s="43"/>
      <c r="AW34" s="44" t="str">
        <f>'[1]TKB-1'!AW35</f>
        <v>TTHCM(3)(Thu.Trang)</v>
      </c>
      <c r="AX34" s="43"/>
      <c r="AY34" s="44">
        <f>'[1]TKB-1'!AY35</f>
        <v>0</v>
      </c>
      <c r="AZ34" s="43"/>
      <c r="BA34" s="44">
        <f>'[1]TKB-1'!BA35</f>
        <v>0</v>
      </c>
      <c r="BB34" s="43"/>
      <c r="BC34" s="44">
        <f>'[1]TKB-1'!BC35</f>
        <v>0</v>
      </c>
      <c r="BD34" s="43"/>
      <c r="BE34" s="44">
        <f>'[1]TKB-1'!BE35</f>
        <v>0</v>
      </c>
      <c r="BF34" s="43"/>
      <c r="BG34" s="44">
        <f>'[1]TKB-1'!BG35</f>
        <v>0</v>
      </c>
      <c r="BH34" s="43"/>
      <c r="BI34" s="44" t="str">
        <f>'[1]TKB-1'!BI35</f>
        <v>DUONGSAT(3)(S.Vinh)</v>
      </c>
      <c r="BJ34" s="43"/>
      <c r="BK34" s="44">
        <f>'[1]TKB-1'!BK35</f>
        <v>0</v>
      </c>
      <c r="BL34" s="43"/>
      <c r="BM34" s="44" t="str">
        <f>'[1]TKB-1'!BM35</f>
        <v>KCT(3)(Q.Thuận)</v>
      </c>
      <c r="BN34" s="43"/>
      <c r="BO34" s="44">
        <f>'[1]TKB-1'!BO35</f>
        <v>0</v>
      </c>
      <c r="BP34" s="43"/>
      <c r="BQ34" s="44">
        <f>'[1]TKB-1'!BQ35</f>
        <v>0</v>
      </c>
      <c r="BR34" s="43"/>
      <c r="BS34" s="44" t="str">
        <f>'[1]TKB-1'!BS35</f>
        <v>CĐTN(3)(KHTKTCN)</v>
      </c>
      <c r="BT34" s="43"/>
      <c r="BU34" s="44">
        <f>'[1]TKB-1'!BU35</f>
        <v>0</v>
      </c>
      <c r="BV34" s="43"/>
      <c r="BW34" s="44">
        <f>'[1]TKB-1'!BW35</f>
        <v>0</v>
      </c>
      <c r="BX34" s="43"/>
      <c r="BY34" s="44">
        <f>'[1]TKB-1'!BY35</f>
        <v>0</v>
      </c>
      <c r="BZ34" s="43"/>
      <c r="CA34" s="44">
        <f>'[1]TKB-1'!CA35</f>
        <v>0</v>
      </c>
      <c r="CB34" s="43"/>
      <c r="CC34" s="44">
        <f>'[1]TKB-1'!CC35</f>
        <v>0</v>
      </c>
      <c r="CD34" s="43"/>
      <c r="CE34" s="44" t="str">
        <f>'[1]TKB-1'!CE35</f>
        <v>GDTC4(4)(V.Minh)</v>
      </c>
      <c r="CF34" s="43"/>
      <c r="CG34" s="44">
        <f>'[1]TKB-1'!CG35</f>
        <v>0</v>
      </c>
      <c r="CH34" s="43"/>
      <c r="CI34" s="44">
        <f>'[1]TKB-1'!CI35</f>
        <v>0</v>
      </c>
      <c r="CJ34" s="43"/>
      <c r="CK34" s="44" t="str">
        <f>'[1]TKB-1'!CK35</f>
        <v>NLĐCĐT(3)(Đ.Toa)</v>
      </c>
      <c r="CL34" s="43"/>
      <c r="CM34" s="44">
        <f>'[1]TKB-1'!CM35</f>
        <v>0</v>
      </c>
      <c r="CN34" s="43"/>
      <c r="CO34" s="44">
        <f>'[1]TKB-1'!CO35</f>
        <v>0</v>
      </c>
      <c r="CP34" s="43"/>
      <c r="CQ34" s="44">
        <f>'[1]TKB-1'!CQ35</f>
        <v>0</v>
      </c>
      <c r="CR34" s="43"/>
      <c r="CS34" s="44" t="str">
        <f>'[1]TKB-1'!CS35</f>
        <v>KTBCTCDN(3)(B.Duyên(Kte))</v>
      </c>
      <c r="CT34" s="43"/>
      <c r="CU34" s="44">
        <f>'[1]TKB-1'!CU35</f>
        <v>0</v>
      </c>
      <c r="CV34" s="43"/>
      <c r="CW34" s="44">
        <f>'[1]TKB-1'!CW35</f>
        <v>0</v>
      </c>
      <c r="CX34" s="43"/>
      <c r="CY34" s="44">
        <f>'[1]TKB-1'!CY35</f>
        <v>0</v>
      </c>
      <c r="CZ34" s="43"/>
      <c r="DA34" s="44">
        <f>'[1]TKB-1'!DA35</f>
        <v>0</v>
      </c>
      <c r="DB34" s="43"/>
      <c r="DC34" s="44">
        <f>'[1]TKB-1'!DC35</f>
        <v>0</v>
      </c>
      <c r="DD34" s="43"/>
      <c r="DE34" s="44">
        <f>'[1]TKB-1'!DE35</f>
        <v>0</v>
      </c>
      <c r="DF34" s="43"/>
      <c r="DG34" s="44">
        <f>'[1]TKB-1'!DG35</f>
        <v>0</v>
      </c>
      <c r="DH34" s="43"/>
      <c r="DI34" s="44">
        <f>'[1]TKB-1'!DI35</f>
        <v>0</v>
      </c>
      <c r="DJ34" s="43"/>
      <c r="DK34" s="44">
        <f>'[1]TKB-1'!DK35</f>
        <v>0</v>
      </c>
      <c r="DL34" s="43"/>
      <c r="DM34" s="44" t="str">
        <f>'[1]TKB-1'!DM35</f>
        <v>KTTC2(3)(B.Hồng)</v>
      </c>
      <c r="DN34" s="43"/>
      <c r="DO34" s="44" t="str">
        <f>'[1]TKB-1'!DO35</f>
        <v>QLDADTXD(3)(N.Khang)</v>
      </c>
      <c r="DP34" s="43"/>
      <c r="DQ34" s="44" t="str">
        <f>'[1]TKB-1'!DQ35</f>
        <v>KTTTCCT(3)(Đ.Tân)</v>
      </c>
      <c r="DR34" s="43"/>
      <c r="DS34" s="44" t="str">
        <f>'[1]TKB-1'!DS35</f>
        <v>LSDCSVN(3)(T.Tiến)</v>
      </c>
      <c r="DT34" s="43"/>
      <c r="DU34" s="44">
        <f>'[1]TKB-1'!DU35</f>
        <v>0</v>
      </c>
      <c r="DV34" s="43"/>
      <c r="DW34" s="44" t="str">
        <f>'[1]TKB-1'!DW35</f>
        <v>GDTC4(4)(P.Lâm)</v>
      </c>
      <c r="DX34" s="43"/>
      <c r="DY34" s="44" t="str">
        <f>'[1]TKB-1'!DY35</f>
        <v>PPNCKH(3)(B.Phi)</v>
      </c>
      <c r="DZ34" s="43"/>
      <c r="EA34" s="44" t="str">
        <f>'[1]TKB-1'!EA35</f>
        <v>QTSX(3)(Đ.Tâm)</v>
      </c>
      <c r="EB34" s="43"/>
      <c r="EC34" s="44">
        <f>'[1]TKB-1'!EC35</f>
        <v>0</v>
      </c>
      <c r="ED34" s="43"/>
      <c r="EE34" s="44" t="str">
        <f>'[1]TKB-1'!EE35</f>
        <v>KTCTML(3)(X.Hội)</v>
      </c>
      <c r="EF34" s="43"/>
      <c r="EG34" s="44" t="str">
        <f>'[1]TKB-1'!EG35</f>
        <v>TANHB1.2(3)(T.Lê)</v>
      </c>
      <c r="EH34" s="43"/>
      <c r="EI34" s="44" t="str">
        <f>'[1]TKB-1'!EI35</f>
        <v>GDTC2(4)(V.Đông)</v>
      </c>
      <c r="EJ34" s="43"/>
      <c r="EK34" s="44">
        <f>'[1]TKB-1'!EK35</f>
        <v>0</v>
      </c>
      <c r="EL34" s="43"/>
      <c r="EM34" s="44" t="str">
        <f>'[1]TKB-1'!EM35</f>
        <v>MTHUAT3(3)(A.Nương)</v>
      </c>
      <c r="EN34" s="43"/>
      <c r="EO34" s="44" t="str">
        <f>'[1]TKB-1'!EO35</f>
        <v>TANHB1.2(3)(M.Linh)</v>
      </c>
      <c r="EP34" s="43"/>
      <c r="EQ34" s="44">
        <f>'[1]TKB-1'!EQ35</f>
        <v>0</v>
      </c>
      <c r="ER34" s="43"/>
      <c r="ES34" s="44">
        <f>'[1]TKB-1'!ES35</f>
        <v>0</v>
      </c>
      <c r="ET34" s="43"/>
      <c r="EU34" s="44">
        <f>'[1]TKB-1'!EU35</f>
        <v>0</v>
      </c>
      <c r="EV34" s="43"/>
      <c r="EW34" s="44">
        <f>'[1]TKB-1'!EW35</f>
        <v>0</v>
      </c>
      <c r="EX34" s="43"/>
      <c r="EY34" s="44">
        <f>'[1]TKB-1'!EY35</f>
        <v>0</v>
      </c>
      <c r="EZ34" s="43"/>
      <c r="FA34" s="44" t="str">
        <f>'[1]TKB-1'!FA35</f>
        <v>KTCTML(3)(T.Mến)</v>
      </c>
      <c r="FB34" s="43"/>
      <c r="FC34" s="44">
        <f>'[1]TKB-1'!FC35</f>
        <v>0</v>
      </c>
      <c r="FD34" s="43"/>
      <c r="FE34" s="44">
        <f>'[1]TKB-1'!FE35</f>
        <v>0</v>
      </c>
      <c r="FF34" s="43"/>
      <c r="FG34" s="44">
        <f>'[1]TKB-1'!FG35</f>
        <v>0</v>
      </c>
      <c r="FH34" s="43"/>
      <c r="FI34" s="44">
        <f>'[1]TKB-1'!FI35</f>
        <v>0</v>
      </c>
      <c r="FJ34" s="43"/>
      <c r="FK34" s="44">
        <f>'[1]TKB-1'!FK35</f>
        <v>0</v>
      </c>
      <c r="FL34" s="43"/>
      <c r="FM34" s="44">
        <f>'[1]TKB-1'!FM35</f>
        <v>0</v>
      </c>
      <c r="FN34" s="43"/>
      <c r="FO34" s="44">
        <f>'[1]TKB-1'!FO35</f>
        <v>0</v>
      </c>
      <c r="FP34" s="43"/>
      <c r="FQ34" s="44">
        <f>'[1]TKB-1'!FQ35</f>
        <v>0</v>
      </c>
      <c r="FR34" s="43"/>
      <c r="FS34" s="44">
        <f>'[1]TKB-1'!FS35</f>
        <v>0</v>
      </c>
      <c r="FT34" s="43"/>
      <c r="FU34" s="44">
        <f>'[1]TKB-1'!FU35</f>
        <v>0</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297"/>
      <c r="B35" s="300"/>
      <c r="C35" s="303"/>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f>'TKB-2'!V35</f>
        <v>0</v>
      </c>
      <c r="W35" s="46">
        <f>'[1]TKB-1'!W36</f>
        <v>0</v>
      </c>
      <c r="X35" s="45" t="str">
        <f>'TKB-2'!X35</f>
        <v>B2-101</v>
      </c>
      <c r="Y35" s="46" t="str">
        <f>'[1]TKB-1'!Y36</f>
        <v>10-11</v>
      </c>
      <c r="Z35" s="45" t="str">
        <f>'TKB-2'!Z35</f>
        <v>B2-102</v>
      </c>
      <c r="AA35" s="46" t="str">
        <f>'[1]TKB-1'!AA36</f>
        <v>8-9</v>
      </c>
      <c r="AB35" s="45" t="str">
        <f>'TKB-2'!AB35</f>
        <v>B2-103</v>
      </c>
      <c r="AC35" s="46" t="str">
        <f>'[1]TKB-1'!AC36</f>
        <v>9-10</v>
      </c>
      <c r="AD35" s="45" t="str">
        <f>'TKB-2'!AD35</f>
        <v>B2-201</v>
      </c>
      <c r="AE35" s="46" t="str">
        <f>'[1]TKB-1'!AE36</f>
        <v>7-8</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f>'TKB-2'!AR35</f>
        <v>0</v>
      </c>
      <c r="AS35" s="46">
        <f>'[1]TKB-1'!AS36</f>
        <v>0</v>
      </c>
      <c r="AT35" s="45" t="str">
        <f>'TKB-2'!AT35</f>
        <v>B2-202</v>
      </c>
      <c r="AU35" s="46" t="str">
        <f>'[1]TKB-1'!AU36</f>
        <v>6-7</v>
      </c>
      <c r="AV35" s="45" t="str">
        <f>'TKB-2'!AV35</f>
        <v>B2-203</v>
      </c>
      <c r="AW35" s="46" t="str">
        <f>'[1]TKB-1'!AW36</f>
        <v>3-4</v>
      </c>
      <c r="AX35" s="45">
        <f>'TKB-2'!AX35</f>
        <v>0</v>
      </c>
      <c r="AY35" s="46">
        <f>'[1]TKB-1'!AY36</f>
        <v>0</v>
      </c>
      <c r="AZ35" s="45">
        <f>'TKB-2'!AZ35</f>
        <v>0</v>
      </c>
      <c r="BA35" s="46">
        <f>'[1]TKB-1'!BA36</f>
        <v>0</v>
      </c>
      <c r="BB35" s="45">
        <f>'TKB-2'!BB35</f>
        <v>0</v>
      </c>
      <c r="BC35" s="46">
        <f>'[1]TKB-1'!BC36</f>
        <v>0</v>
      </c>
      <c r="BD35" s="45">
        <f>'TKB-2'!BD35</f>
        <v>0</v>
      </c>
      <c r="BE35" s="46">
        <f>'[1]TKB-1'!BE36</f>
        <v>0</v>
      </c>
      <c r="BF35" s="45">
        <f>'TKB-2'!BF35</f>
        <v>0</v>
      </c>
      <c r="BG35" s="46">
        <f>'[1]TKB-1'!BG36</f>
        <v>0</v>
      </c>
      <c r="BH35" s="45" t="str">
        <f>'TKB-2'!BH35</f>
        <v>A4-101P</v>
      </c>
      <c r="BI35" s="46" t="str">
        <f>'[1]TKB-1'!BI36</f>
        <v>5-6</v>
      </c>
      <c r="BJ35" s="45">
        <f>'TKB-2'!BJ35</f>
        <v>0</v>
      </c>
      <c r="BK35" s="46">
        <f>'[1]TKB-1'!BK36</f>
        <v>0</v>
      </c>
      <c r="BL35" s="45" t="str">
        <f>'TKB-2'!BL35</f>
        <v>B2-204</v>
      </c>
      <c r="BM35" s="46" t="str">
        <f>'[1]TKB-1'!BM36</f>
        <v>5-6</v>
      </c>
      <c r="BN35" s="45">
        <f>'TKB-2'!BN35</f>
        <v>0</v>
      </c>
      <c r="BO35" s="46">
        <f>'[1]TKB-1'!BO36</f>
        <v>0</v>
      </c>
      <c r="BP35" s="45">
        <f>'TKB-2'!BP35</f>
        <v>0</v>
      </c>
      <c r="BQ35" s="46">
        <f>'[1]TKB-1'!BQ36</f>
        <v>0</v>
      </c>
      <c r="BR35" s="45" t="str">
        <f>'TKB-2'!BR35</f>
        <v>A4-102P</v>
      </c>
      <c r="BS35" s="46" t="str">
        <f>'[1]TKB-1'!BS36</f>
        <v>9-10</v>
      </c>
      <c r="BT35" s="45">
        <f>'TKB-2'!BT35</f>
        <v>0</v>
      </c>
      <c r="BU35" s="46">
        <f>'[1]TKB-1'!BU36</f>
        <v>0</v>
      </c>
      <c r="BV35" s="45">
        <f>'TKB-2'!BV35</f>
        <v>0</v>
      </c>
      <c r="BW35" s="46">
        <f>'[1]TKB-1'!BW36</f>
        <v>0</v>
      </c>
      <c r="BX35" s="45">
        <f>'TKB-2'!BX35</f>
        <v>0</v>
      </c>
      <c r="BY35" s="46">
        <f>'[1]TKB-1'!BY36</f>
        <v>0</v>
      </c>
      <c r="BZ35" s="45">
        <f>'TKB-2'!BZ35</f>
        <v>0</v>
      </c>
      <c r="CA35" s="46">
        <f>'[1]TKB-1'!CA36</f>
        <v>0</v>
      </c>
      <c r="CB35" s="45">
        <f>'TKB-2'!CB35</f>
        <v>0</v>
      </c>
      <c r="CC35" s="46">
        <f>'[1]TKB-1'!CC36</f>
        <v>0</v>
      </c>
      <c r="CD35" s="45">
        <f>'TKB-2'!CD35</f>
        <v>0</v>
      </c>
      <c r="CE35" s="46">
        <f>'[1]TKB-1'!CE36</f>
        <v>0</v>
      </c>
      <c r="CF35" s="45">
        <f>'TKB-2'!CF35</f>
        <v>0</v>
      </c>
      <c r="CG35" s="46">
        <f>'[1]TKB-1'!CG36</f>
        <v>0</v>
      </c>
      <c r="CH35" s="45">
        <f>'TKB-2'!CH35</f>
        <v>0</v>
      </c>
      <c r="CI35" s="46">
        <f>'[1]TKB-1'!CI36</f>
        <v>0</v>
      </c>
      <c r="CJ35" s="45" t="str">
        <f>'TKB-2'!CJ35</f>
        <v>B2-304</v>
      </c>
      <c r="CK35" s="46" t="str">
        <f>'[1]TKB-1'!CK36</f>
        <v>1-2</v>
      </c>
      <c r="CL35" s="45">
        <f>'TKB-2'!CL35</f>
        <v>0</v>
      </c>
      <c r="CM35" s="46">
        <f>'[1]TKB-1'!CM36</f>
        <v>0</v>
      </c>
      <c r="CN35" s="45">
        <f>'TKB-2'!CN35</f>
        <v>0</v>
      </c>
      <c r="CO35" s="46">
        <f>'[1]TKB-1'!CO36</f>
        <v>0</v>
      </c>
      <c r="CP35" s="45">
        <f>'TKB-2'!CP35</f>
        <v>0</v>
      </c>
      <c r="CQ35" s="46">
        <f>'[1]TKB-1'!CQ36</f>
        <v>0</v>
      </c>
      <c r="CR35" s="45" t="str">
        <f>'TKB-2'!CR35</f>
        <v>A4-103</v>
      </c>
      <c r="CS35" s="46" t="str">
        <f>'[1]TKB-1'!CS36</f>
        <v>42-43</v>
      </c>
      <c r="CT35" s="45">
        <f>'TKB-2'!CT35</f>
        <v>0</v>
      </c>
      <c r="CU35" s="46">
        <f>'[1]TKB-1'!CU36</f>
        <v>0</v>
      </c>
      <c r="CV35" s="45">
        <f>'TKB-2'!CV35</f>
        <v>0</v>
      </c>
      <c r="CW35" s="46">
        <f>'[1]TKB-1'!CW36</f>
        <v>0</v>
      </c>
      <c r="CX35" s="45">
        <f>'TKB-2'!CX35</f>
        <v>0</v>
      </c>
      <c r="CY35" s="46">
        <f>'[1]TKB-1'!CY36</f>
        <v>0</v>
      </c>
      <c r="CZ35" s="45">
        <f>'TKB-2'!CZ35</f>
        <v>0</v>
      </c>
      <c r="DA35" s="46">
        <f>'[1]TKB-1'!DA36</f>
        <v>0</v>
      </c>
      <c r="DB35" s="45">
        <f>'TKB-2'!DB35</f>
        <v>0</v>
      </c>
      <c r="DC35" s="46">
        <f>'[1]TKB-1'!DC36</f>
        <v>0</v>
      </c>
      <c r="DD35" s="45">
        <f>'TKB-2'!DD35</f>
        <v>0</v>
      </c>
      <c r="DE35" s="46">
        <f>'[1]TKB-1'!DE36</f>
        <v>0</v>
      </c>
      <c r="DF35" s="45">
        <f>'TKB-2'!DF35</f>
        <v>0</v>
      </c>
      <c r="DG35" s="46">
        <f>'[1]TKB-1'!DG36</f>
        <v>0</v>
      </c>
      <c r="DH35" s="45">
        <f>'TKB-2'!DH35</f>
        <v>0</v>
      </c>
      <c r="DI35" s="46">
        <f>'[1]TKB-1'!DI36</f>
        <v>0</v>
      </c>
      <c r="DJ35" s="45">
        <f>'TKB-2'!DJ35</f>
        <v>0</v>
      </c>
      <c r="DK35" s="46">
        <f>'[1]TKB-1'!DK36</f>
        <v>0</v>
      </c>
      <c r="DL35" s="45" t="str">
        <f>'TKB-2'!DL35</f>
        <v>B2-402</v>
      </c>
      <c r="DM35" s="46" t="str">
        <f>'[1]TKB-1'!DM36</f>
        <v>3-4</v>
      </c>
      <c r="DN35" s="45" t="str">
        <f>'TKB-2'!DN35</f>
        <v>B2-403</v>
      </c>
      <c r="DO35" s="46" t="str">
        <f>'[1]TKB-1'!DO36</f>
        <v>6-7</v>
      </c>
      <c r="DP35" s="45" t="str">
        <f>'TKB-2'!DP35</f>
        <v>B2-404</v>
      </c>
      <c r="DQ35" s="46" t="str">
        <f>'[1]TKB-1'!DQ36</f>
        <v>4-5</v>
      </c>
      <c r="DR35" s="45" t="str">
        <f>'TKB-2'!DR35</f>
        <v>B2-108</v>
      </c>
      <c r="DS35" s="46" t="str">
        <f>'[1]TKB-1'!DS36</f>
        <v>10-11</v>
      </c>
      <c r="DT35" s="45">
        <f>'TKB-2'!DT35</f>
        <v>0</v>
      </c>
      <c r="DU35" s="46">
        <f>'[1]TKB-1'!DU36</f>
        <v>0</v>
      </c>
      <c r="DV35" s="45">
        <f>'TKB-2'!DV35</f>
        <v>0</v>
      </c>
      <c r="DW35" s="46">
        <f>'[1]TKB-1'!DW36</f>
        <v>0</v>
      </c>
      <c r="DX35" s="45" t="str">
        <f>'TKB-2'!DX35</f>
        <v>B2-306</v>
      </c>
      <c r="DY35" s="46" t="str">
        <f>'[1]TKB-1'!DY36</f>
        <v>1-2</v>
      </c>
      <c r="DZ35" s="45">
        <f>'TKB-2'!DZ35</f>
        <v>0</v>
      </c>
      <c r="EA35" s="46">
        <f>'[1]TKB-1'!EA36</f>
        <v>0</v>
      </c>
      <c r="EB35" s="45">
        <f>'TKB-2'!EB35</f>
        <v>0</v>
      </c>
      <c r="EC35" s="46">
        <f>'[1]TKB-1'!EC36</f>
        <v>0</v>
      </c>
      <c r="ED35" s="45" t="str">
        <f>'TKB-2'!ED35</f>
        <v>B2-308</v>
      </c>
      <c r="EE35" s="46" t="str">
        <f>'[1]TKB-1'!EE36</f>
        <v>9-10</v>
      </c>
      <c r="EF35" s="45" t="str">
        <f>'TKB-2'!EF35</f>
        <v>B2-302</v>
      </c>
      <c r="EG35" s="46" t="str">
        <f>'[1]TKB-1'!EG36</f>
        <v>3-4</v>
      </c>
      <c r="EH35" s="45">
        <f>'TKB-2'!EH35</f>
        <v>0</v>
      </c>
      <c r="EI35" s="46">
        <f>'[1]TKB-1'!EI36</f>
        <v>0</v>
      </c>
      <c r="EJ35" s="45">
        <f>'TKB-2'!EJ35</f>
        <v>0</v>
      </c>
      <c r="EK35" s="46">
        <f>'[1]TKB-1'!EK36</f>
        <v>0</v>
      </c>
      <c r="EL35" s="45" t="str">
        <f>'TKB-2'!EL35</f>
        <v>B2-503</v>
      </c>
      <c r="EM35" s="46" t="str">
        <f>'[1]TKB-1'!EM36</f>
        <v>9-10</v>
      </c>
      <c r="EN35" s="45" t="str">
        <f>'TKB-2'!EN35</f>
        <v>B2-401</v>
      </c>
      <c r="EO35" s="46" t="str">
        <f>'[1]TKB-1'!EO36</f>
        <v>3-4</v>
      </c>
      <c r="EP35" s="45">
        <f>'TKB-2'!EP35</f>
        <v>0</v>
      </c>
      <c r="EQ35" s="46">
        <f>'[1]TKB-1'!EQ36</f>
        <v>0</v>
      </c>
      <c r="ER35" s="45">
        <f>'TKB-2'!ER35</f>
        <v>0</v>
      </c>
      <c r="ES35" s="46">
        <f>'[1]TKB-1'!ES36</f>
        <v>0</v>
      </c>
      <c r="ET35" s="45">
        <f>'TKB-2'!ET35</f>
        <v>0</v>
      </c>
      <c r="EU35" s="46">
        <f>'[1]TKB-1'!EU36</f>
        <v>0</v>
      </c>
      <c r="EV35" s="45">
        <f>'TKB-2'!EV35</f>
        <v>0</v>
      </c>
      <c r="EW35" s="46">
        <f>'[1]TKB-1'!EW36</f>
        <v>0</v>
      </c>
      <c r="EX35" s="45">
        <f>'TKB-2'!EX35</f>
        <v>0</v>
      </c>
      <c r="EY35" s="46">
        <f>'[1]TKB-1'!EY36</f>
        <v>0</v>
      </c>
      <c r="EZ35" s="45" t="str">
        <f>'TKB-2'!EZ35</f>
        <v>B2-408</v>
      </c>
      <c r="FA35" s="46" t="str">
        <f>'[1]TKB-1'!FA36</f>
        <v>5-6</v>
      </c>
      <c r="FB35" s="45">
        <f>'TKB-2'!FB35</f>
        <v>0</v>
      </c>
      <c r="FC35" s="46">
        <f>'[1]TKB-1'!FC36</f>
        <v>0</v>
      </c>
      <c r="FD35" s="45">
        <f>'TKB-2'!FD35</f>
        <v>0</v>
      </c>
      <c r="FE35" s="46">
        <f>'[1]TKB-1'!FE36</f>
        <v>0</v>
      </c>
      <c r="FF35" s="45">
        <f>'TKB-2'!FF35</f>
        <v>0</v>
      </c>
      <c r="FG35" s="46">
        <f>'[1]TKB-1'!FG36</f>
        <v>0</v>
      </c>
      <c r="FH35" s="45">
        <f>'TKB-2'!FH35</f>
        <v>0</v>
      </c>
      <c r="FI35" s="46">
        <f>'[1]TKB-1'!FI36</f>
        <v>0</v>
      </c>
      <c r="FJ35" s="45">
        <f>'TKB-2'!FJ35</f>
        <v>0</v>
      </c>
      <c r="FK35" s="46">
        <f>'[1]TKB-1'!FK36</f>
        <v>0</v>
      </c>
      <c r="FL35" s="45">
        <f>'TKB-2'!FL35</f>
        <v>0</v>
      </c>
      <c r="FM35" s="46">
        <f>'[1]TKB-1'!FM36</f>
        <v>0</v>
      </c>
      <c r="FN35" s="45">
        <f>'TKB-2'!FN35</f>
        <v>0</v>
      </c>
      <c r="FO35" s="46">
        <f>'[1]TKB-1'!FO36</f>
        <v>0</v>
      </c>
      <c r="FP35" s="45">
        <f>'TKB-2'!FP35</f>
        <v>0</v>
      </c>
      <c r="FQ35" s="46">
        <f>'[1]TKB-1'!FQ36</f>
        <v>0</v>
      </c>
      <c r="FR35" s="45">
        <f>'TKB-2'!FR35</f>
        <v>0</v>
      </c>
      <c r="FS35" s="46">
        <f>'[1]TKB-1'!FS36</f>
        <v>0</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297"/>
      <c r="B36" s="300"/>
      <c r="C36" s="303"/>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f>'[1]TKB-1'!W37</f>
        <v>0</v>
      </c>
      <c r="X36" s="48"/>
      <c r="Y36" s="49" t="str">
        <f>'[1]TKB-1'!Y37</f>
        <v>NM(2)(V.Hải)</v>
      </c>
      <c r="Z36" s="48"/>
      <c r="AA36" s="49" t="str">
        <f>'[1]TKB-1'!AA37</f>
        <v>MXD(2)(Đ.Tân)</v>
      </c>
      <c r="AB36" s="48"/>
      <c r="AC36" s="49" t="str">
        <f>'[1]TKB-1'!AC37</f>
        <v>KTTC1_19(2)(L.Đ.Vinh)</v>
      </c>
      <c r="AD36" s="48"/>
      <c r="AE36" s="49" t="str">
        <f>'[1]TKB-1'!AE37</f>
        <v>MXD(2)(H.Phúc)</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f>'[1]TKB-1'!AS37</f>
        <v>0</v>
      </c>
      <c r="AT36" s="48"/>
      <c r="AU36" s="49" t="str">
        <f>'[1]TKB-1'!AU37</f>
        <v>CNXHKH(2)(T.Tiến)</v>
      </c>
      <c r="AV36" s="48"/>
      <c r="AW36" s="49" t="str">
        <f>'[1]TKB-1'!AW37</f>
        <v>PLXD&amp;KTr(2)(V.Khánh)</v>
      </c>
      <c r="AX36" s="48"/>
      <c r="AY36" s="49">
        <f>'[1]TKB-1'!AY37</f>
        <v>0</v>
      </c>
      <c r="AZ36" s="48"/>
      <c r="BA36" s="49">
        <f>'[1]TKB-1'!BA37</f>
        <v>0</v>
      </c>
      <c r="BB36" s="48"/>
      <c r="BC36" s="49">
        <f>'[1]TKB-1'!BC37</f>
        <v>0</v>
      </c>
      <c r="BD36" s="48"/>
      <c r="BE36" s="49">
        <f>'[1]TKB-1'!BE37</f>
        <v>0</v>
      </c>
      <c r="BF36" s="48"/>
      <c r="BG36" s="49">
        <f>'[1]TKB-1'!BG37</f>
        <v>0</v>
      </c>
      <c r="BH36" s="48"/>
      <c r="BI36" s="49" t="str">
        <f>'[1]TKB-1'!BI37</f>
        <v>BDSCD(2)(Th.Vũ)</v>
      </c>
      <c r="BJ36" s="48"/>
      <c r="BK36" s="49">
        <f>'[1]TKB-1'!BK37</f>
        <v>0</v>
      </c>
      <c r="BL36" s="48"/>
      <c r="BM36" s="49" t="str">
        <f>'[1]TKB-1'!BM37</f>
        <v>NM(2)(P.Trúc)</v>
      </c>
      <c r="BN36" s="48"/>
      <c r="BO36" s="49">
        <f>'[1]TKB-1'!BO37</f>
        <v>0</v>
      </c>
      <c r="BP36" s="48"/>
      <c r="BQ36" s="49">
        <f>'[1]TKB-1'!BQ37</f>
        <v>0</v>
      </c>
      <c r="BR36" s="48"/>
      <c r="BS36" s="49" t="str">
        <f>'[1]TKB-1'!BS37</f>
        <v>CĐTN(2)(KHTKTCN)</v>
      </c>
      <c r="BT36" s="48"/>
      <c r="BU36" s="49">
        <f>'[1]TKB-1'!BU37</f>
        <v>0</v>
      </c>
      <c r="BV36" s="48"/>
      <c r="BW36" s="49">
        <f>'[1]TKB-1'!BW37</f>
        <v>0</v>
      </c>
      <c r="BX36" s="48"/>
      <c r="BY36" s="49">
        <f>'[1]TKB-1'!BY37</f>
        <v>0</v>
      </c>
      <c r="BZ36" s="48"/>
      <c r="CA36" s="49">
        <f>'[1]TKB-1'!CA37</f>
        <v>0</v>
      </c>
      <c r="CB36" s="48"/>
      <c r="CC36" s="49">
        <f>'[1]TKB-1'!CC37</f>
        <v>0</v>
      </c>
      <c r="CD36" s="48"/>
      <c r="CE36" s="49">
        <f>'[1]TKB-1'!CE37</f>
        <v>0</v>
      </c>
      <c r="CF36" s="48"/>
      <c r="CG36" s="49">
        <f>'[1]TKB-1'!CG37</f>
        <v>0</v>
      </c>
      <c r="CH36" s="48"/>
      <c r="CI36" s="49">
        <f>'[1]TKB-1'!CI37</f>
        <v>0</v>
      </c>
      <c r="CJ36" s="48"/>
      <c r="CK36" s="49" t="str">
        <f>'[1]TKB-1'!CK37</f>
        <v>CHLCUD(2)(Th.Huy)</v>
      </c>
      <c r="CL36" s="48"/>
      <c r="CM36" s="49">
        <f>'[1]TKB-1'!CM37</f>
        <v>0</v>
      </c>
      <c r="CN36" s="48"/>
      <c r="CO36" s="49">
        <f>'[1]TKB-1'!CO37</f>
        <v>0</v>
      </c>
      <c r="CP36" s="48"/>
      <c r="CQ36" s="49">
        <f>'[1]TKB-1'!CQ37</f>
        <v>0</v>
      </c>
      <c r="CR36" s="48"/>
      <c r="CS36" s="49" t="str">
        <f>'[1]TKB-1'!CS37</f>
        <v>KTBCTCDN(2)(B.Duyên(Kte))</v>
      </c>
      <c r="CT36" s="48"/>
      <c r="CU36" s="49">
        <f>'[1]TKB-1'!CU37</f>
        <v>0</v>
      </c>
      <c r="CV36" s="48"/>
      <c r="CW36" s="49">
        <f>'[1]TKB-1'!CW37</f>
        <v>0</v>
      </c>
      <c r="CX36" s="48"/>
      <c r="CY36" s="49">
        <f>'[1]TKB-1'!CY37</f>
        <v>0</v>
      </c>
      <c r="CZ36" s="48"/>
      <c r="DA36" s="49">
        <f>'[1]TKB-1'!DA37</f>
        <v>0</v>
      </c>
      <c r="DB36" s="48"/>
      <c r="DC36" s="49">
        <f>'[1]TKB-1'!DC37</f>
        <v>0</v>
      </c>
      <c r="DD36" s="48"/>
      <c r="DE36" s="49">
        <f>'[1]TKB-1'!DE37</f>
        <v>0</v>
      </c>
      <c r="DF36" s="48"/>
      <c r="DG36" s="49">
        <f>'[1]TKB-1'!DG37</f>
        <v>0</v>
      </c>
      <c r="DH36" s="48"/>
      <c r="DI36" s="49">
        <f>'[1]TKB-1'!DI37</f>
        <v>0</v>
      </c>
      <c r="DJ36" s="48"/>
      <c r="DK36" s="49">
        <f>'[1]TKB-1'!DK37</f>
        <v>0</v>
      </c>
      <c r="DL36" s="48"/>
      <c r="DM36" s="49" t="str">
        <f>'[1]TKB-1'!DM37</f>
        <v>THUE(2)(T.Hiếu)</v>
      </c>
      <c r="DN36" s="48"/>
      <c r="DO36" s="49" t="str">
        <f>'[1]TKB-1'!DO37</f>
        <v>KCCTR(2)(Tr.Quang)</v>
      </c>
      <c r="DP36" s="48"/>
      <c r="DQ36" s="49" t="str">
        <f>'[1]TKB-1'!DQ37</f>
        <v>KCCTR(2)(V.Sơn)</v>
      </c>
      <c r="DR36" s="48"/>
      <c r="DS36" s="49" t="str">
        <f>'[1]TKB-1'!DS37</f>
        <v>QTCL(2)(T.Nhiệm)</v>
      </c>
      <c r="DT36" s="48"/>
      <c r="DU36" s="49">
        <f>'[1]TKB-1'!DU37</f>
        <v>0</v>
      </c>
      <c r="DV36" s="48"/>
      <c r="DW36" s="49">
        <f>'[1]TKB-1'!DW37</f>
        <v>0</v>
      </c>
      <c r="DX36" s="48"/>
      <c r="DY36" s="49" t="str">
        <f>'[1]TKB-1'!DY37</f>
        <v>KTQTRI(2)(M.Ly)</v>
      </c>
      <c r="DZ36" s="48"/>
      <c r="EA36" s="49">
        <f>'[1]TKB-1'!EA37</f>
        <v>0</v>
      </c>
      <c r="EB36" s="48"/>
      <c r="EC36" s="49">
        <f>'[1]TKB-1'!EC37</f>
        <v>0</v>
      </c>
      <c r="ED36" s="48"/>
      <c r="EE36" s="49" t="str">
        <f>'[1]TKB-1'!EE37</f>
        <v>SBVL1(2)(T.Công)</v>
      </c>
      <c r="EF36" s="48"/>
      <c r="EG36" s="49" t="str">
        <f>'[1]TKB-1'!EG37</f>
        <v>CNXHKH(2)(T.Mến)</v>
      </c>
      <c r="EH36" s="48"/>
      <c r="EI36" s="49">
        <f>'[1]TKB-1'!EI37</f>
        <v>0</v>
      </c>
      <c r="EJ36" s="48"/>
      <c r="EK36" s="49">
        <f>'[1]TKB-1'!EK37</f>
        <v>0</v>
      </c>
      <c r="EL36" s="48"/>
      <c r="EM36" s="49" t="str">
        <f>'[1]TKB-1'!EM37</f>
        <v>MTHUAT3(2)(A.Nương)</v>
      </c>
      <c r="EN36" s="48"/>
      <c r="EO36" s="49" t="str">
        <f>'[1]TKB-1'!EO37</f>
        <v>HHHH2(2)(M.Tân)</v>
      </c>
      <c r="EP36" s="48"/>
      <c r="EQ36" s="49">
        <f>'[1]TKB-1'!EQ37</f>
        <v>0</v>
      </c>
      <c r="ER36" s="48"/>
      <c r="ES36" s="49">
        <f>'[1]TKB-1'!ES37</f>
        <v>0</v>
      </c>
      <c r="ET36" s="48"/>
      <c r="EU36" s="49">
        <f>'[1]TKB-1'!EU37</f>
        <v>0</v>
      </c>
      <c r="EV36" s="48"/>
      <c r="EW36" s="49">
        <f>'[1]TKB-1'!EW37</f>
        <v>0</v>
      </c>
      <c r="EX36" s="48"/>
      <c r="EY36" s="49">
        <f>'[1]TKB-1'!EY37</f>
        <v>0</v>
      </c>
      <c r="EZ36" s="48"/>
      <c r="FA36" s="49" t="str">
        <f>'[1]TKB-1'!FA37</f>
        <v>TANHB1.2(2)(T.Thủy)</v>
      </c>
      <c r="FB36" s="48"/>
      <c r="FC36" s="49">
        <f>'[1]TKB-1'!FC37</f>
        <v>0</v>
      </c>
      <c r="FD36" s="48"/>
      <c r="FE36" s="49">
        <f>'[1]TKB-1'!FE37</f>
        <v>0</v>
      </c>
      <c r="FF36" s="48"/>
      <c r="FG36" s="49">
        <f>'[1]TKB-1'!FG37</f>
        <v>0</v>
      </c>
      <c r="FH36" s="48"/>
      <c r="FI36" s="49">
        <f>'[1]TKB-1'!FI37</f>
        <v>0</v>
      </c>
      <c r="FJ36" s="48"/>
      <c r="FK36" s="49">
        <f>'[1]TKB-1'!FK37</f>
        <v>0</v>
      </c>
      <c r="FL36" s="48"/>
      <c r="FM36" s="49">
        <f>'[1]TKB-1'!FM37</f>
        <v>0</v>
      </c>
      <c r="FN36" s="48"/>
      <c r="FO36" s="49">
        <f>'[1]TKB-1'!FO37</f>
        <v>0</v>
      </c>
      <c r="FP36" s="48"/>
      <c r="FQ36" s="49">
        <f>'[1]TKB-1'!FQ37</f>
        <v>0</v>
      </c>
      <c r="FR36" s="48"/>
      <c r="FS36" s="49">
        <f>'[1]TKB-1'!FS37</f>
        <v>0</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297"/>
      <c r="B37" s="300"/>
      <c r="C37" s="303"/>
      <c r="D37" s="50">
        <v>0</v>
      </c>
      <c r="E37" s="295"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t="str">
        <f>'TKB-2'!P37</f>
        <v>A4-101P</v>
      </c>
      <c r="Q37" s="51" t="str">
        <f>'[1]TKB-1'!Q38</f>
        <v>9-10</v>
      </c>
      <c r="R37" s="40" t="str">
        <f>'TKB-2'!R37</f>
        <v>A4-102P</v>
      </c>
      <c r="S37" s="51" t="str">
        <f>'[1]TKB-1'!S38</f>
        <v>6-7</v>
      </c>
      <c r="T37" s="40" t="str">
        <f>'TKB-2'!T37</f>
        <v>A4-302</v>
      </c>
      <c r="U37" s="51" t="str">
        <f>'[1]TKB-1'!U38</f>
        <v>9-10</v>
      </c>
      <c r="V37" s="40" t="str">
        <f>'TKB-2'!V37</f>
        <v>A4-202</v>
      </c>
      <c r="W37" s="51" t="str">
        <f>'[1]TKB-1'!W38</f>
        <v>5-6</v>
      </c>
      <c r="X37" s="40">
        <f>'TKB-2'!X37</f>
        <v>0</v>
      </c>
      <c r="Y37" s="51">
        <f>'[1]TKB-1'!Y38</f>
        <v>0</v>
      </c>
      <c r="Z37" s="40">
        <f>'TKB-2'!Z37</f>
        <v>0</v>
      </c>
      <c r="AA37" s="51">
        <f>'[1]TKB-1'!AA38</f>
        <v>0</v>
      </c>
      <c r="AB37" s="40">
        <f>'TKB-2'!AB37</f>
        <v>0</v>
      </c>
      <c r="AC37" s="51">
        <f>'[1]TKB-1'!AC38</f>
        <v>0</v>
      </c>
      <c r="AD37" s="40">
        <f>'TKB-2'!AD37</f>
        <v>0</v>
      </c>
      <c r="AE37" s="51">
        <f>'[1]TKB-1'!AE38</f>
        <v>0</v>
      </c>
      <c r="AF37" s="40" t="str">
        <f>'TKB-2'!AF37</f>
        <v>A.SAN1</v>
      </c>
      <c r="AG37" s="51" t="str">
        <f>'[1]TKB-1'!AG38</f>
        <v>5-8</v>
      </c>
      <c r="AH37" s="40" t="str">
        <f>'TKB-2'!AH37</f>
        <v>B2-205C</v>
      </c>
      <c r="AI37" s="51" t="str">
        <f>'[1]TKB-1'!AI38</f>
        <v>6-7</v>
      </c>
      <c r="AJ37" s="40" t="str">
        <f>'TKB-2'!AJ37</f>
        <v>B2-506</v>
      </c>
      <c r="AK37" s="51" t="str">
        <f>'[1]TKB-1'!AK38</f>
        <v>4-5</v>
      </c>
      <c r="AL37" s="40" t="str">
        <f>'TKB-2'!AL37</f>
        <v>A.SAN2</v>
      </c>
      <c r="AM37" s="51" t="str">
        <f>'[1]TKB-1'!AM38</f>
        <v>5-8</v>
      </c>
      <c r="AN37" s="40">
        <f>'TKB-2'!AN37</f>
        <v>0</v>
      </c>
      <c r="AO37" s="51">
        <f>'[1]TKB-1'!AO38</f>
        <v>0</v>
      </c>
      <c r="AP37" s="40" t="str">
        <f>'TKB-2'!AP37</f>
        <v>A4-203</v>
      </c>
      <c r="AQ37" s="51" t="str">
        <f>'[1]TKB-1'!AQ38</f>
        <v>7-8</v>
      </c>
      <c r="AR37" s="40">
        <f>'TKB-2'!AR37</f>
        <v>0</v>
      </c>
      <c r="AS37" s="51">
        <f>'[1]TKB-1'!AS38</f>
        <v>0</v>
      </c>
      <c r="AT37" s="40">
        <f>'TKB-2'!AT37</f>
        <v>0</v>
      </c>
      <c r="AU37" s="51">
        <f>'[1]TKB-1'!AU38</f>
        <v>0</v>
      </c>
      <c r="AV37" s="40">
        <f>'TKB-2'!AV37</f>
        <v>0</v>
      </c>
      <c r="AW37" s="51">
        <f>'[1]TKB-1'!AW38</f>
        <v>0</v>
      </c>
      <c r="AX37" s="40">
        <f>'TKB-2'!AX37</f>
        <v>0</v>
      </c>
      <c r="AY37" s="51">
        <f>'[1]TKB-1'!AY38</f>
        <v>0</v>
      </c>
      <c r="AZ37" s="40" t="str">
        <f>'TKB-2'!AZ37</f>
        <v>B2-402</v>
      </c>
      <c r="BA37" s="51" t="str">
        <f>'[1]TKB-1'!BA38</f>
        <v>4-5</v>
      </c>
      <c r="BB37" s="40" t="str">
        <f>'TKB-2'!BB37</f>
        <v>B2-206C</v>
      </c>
      <c r="BC37" s="51" t="str">
        <f>'[1]TKB-1'!BC38</f>
        <v>6-7</v>
      </c>
      <c r="BD37" s="40">
        <f>'TKB-2'!BD37</f>
        <v>0</v>
      </c>
      <c r="BE37" s="51">
        <f>'[1]TKB-1'!BE38</f>
        <v>0</v>
      </c>
      <c r="BF37" s="40">
        <f>'TKB-2'!BF37</f>
        <v>0</v>
      </c>
      <c r="BG37" s="51">
        <f>'[1]TKB-1'!BG38</f>
        <v>0</v>
      </c>
      <c r="BH37" s="40">
        <f>'TKB-2'!BH37</f>
        <v>0</v>
      </c>
      <c r="BI37" s="51">
        <f>'[1]TKB-1'!BI38</f>
        <v>0</v>
      </c>
      <c r="BJ37" s="40" t="str">
        <f>'TKB-2'!BJ37</f>
        <v>B2-101</v>
      </c>
      <c r="BK37" s="51" t="str">
        <f>'[1]TKB-1'!BK38</f>
        <v>3-4</v>
      </c>
      <c r="BL37" s="40">
        <f>'TKB-2'!BL37</f>
        <v>0</v>
      </c>
      <c r="BM37" s="51">
        <f>'[1]TKB-1'!BM38</f>
        <v>0</v>
      </c>
      <c r="BN37" s="40">
        <f>'TKB-2'!BN37</f>
        <v>0</v>
      </c>
      <c r="BO37" s="51">
        <f>'[1]TKB-1'!BO38</f>
        <v>0</v>
      </c>
      <c r="BP37" s="40">
        <f>'TKB-2'!BP37</f>
        <v>0</v>
      </c>
      <c r="BQ37" s="51">
        <f>'[1]TKB-1'!BQ38</f>
        <v>0</v>
      </c>
      <c r="BR37" s="40">
        <f>'TKB-2'!BR37</f>
        <v>0</v>
      </c>
      <c r="BS37" s="51">
        <f>'[1]TKB-1'!BS38</f>
        <v>0</v>
      </c>
      <c r="BT37" s="40" t="str">
        <f>'TKB-2'!BT37</f>
        <v>A4-303</v>
      </c>
      <c r="BU37" s="51" t="str">
        <f>'[1]TKB-1'!BU38</f>
        <v>11-12</v>
      </c>
      <c r="BV37" s="40" t="str">
        <f>'TKB-2'!BV37</f>
        <v>B2-102</v>
      </c>
      <c r="BW37" s="51" t="str">
        <f>'[1]TKB-1'!BW38</f>
        <v>6-7</v>
      </c>
      <c r="BX37" s="40" t="str">
        <f>'TKB-2'!BX37</f>
        <v>B2-404</v>
      </c>
      <c r="BY37" s="51" t="str">
        <f>'[1]TKB-1'!BY38</f>
        <v>6-7</v>
      </c>
      <c r="BZ37" s="40">
        <f>'TKB-2'!BZ37</f>
        <v>0</v>
      </c>
      <c r="CA37" s="51">
        <f>'[1]TKB-1'!CA38</f>
        <v>0</v>
      </c>
      <c r="CB37" s="40" t="str">
        <f>'TKB-2'!CB37</f>
        <v>B2-207C</v>
      </c>
      <c r="CC37" s="51" t="str">
        <f>'[1]TKB-1'!CC38</f>
        <v>5-6</v>
      </c>
      <c r="CD37" s="40">
        <f>'TKB-2'!CD37</f>
        <v>0</v>
      </c>
      <c r="CE37" s="51">
        <f>'[1]TKB-1'!CE38</f>
        <v>0</v>
      </c>
      <c r="CF37" s="40">
        <f>'TKB-2'!CF37</f>
        <v>0</v>
      </c>
      <c r="CG37" s="51">
        <f>'[1]TKB-1'!CG38</f>
        <v>0</v>
      </c>
      <c r="CH37" s="40" t="str">
        <f>'TKB-2'!CH37</f>
        <v>B2-302</v>
      </c>
      <c r="CI37" s="51" t="str">
        <f>'[1]TKB-1'!CI38</f>
        <v>11-12</v>
      </c>
      <c r="CJ37" s="40">
        <f>'TKB-2'!CJ37</f>
        <v>0</v>
      </c>
      <c r="CK37" s="51">
        <f>'[1]TKB-1'!CK38</f>
        <v>0</v>
      </c>
      <c r="CL37" s="40">
        <f>'TKB-2'!CL37</f>
        <v>0</v>
      </c>
      <c r="CM37" s="51">
        <f>'[1]TKB-1'!CM38</f>
        <v>0</v>
      </c>
      <c r="CN37" s="40" t="str">
        <f>'TKB-2'!CN37</f>
        <v>B2-108</v>
      </c>
      <c r="CO37" s="51" t="str">
        <f>'[1]TKB-1'!CO38</f>
        <v>3-4</v>
      </c>
      <c r="CP37" s="40">
        <f>'TKB-2'!CP37</f>
        <v>0</v>
      </c>
      <c r="CQ37" s="51">
        <f>'[1]TKB-1'!CQ38</f>
        <v>0</v>
      </c>
      <c r="CR37" s="40" t="str">
        <f>'TKB-2'!CR37</f>
        <v>A4-103</v>
      </c>
      <c r="CS37" s="51" t="str">
        <f>'[1]TKB-1'!CS38</f>
        <v>44-hết</v>
      </c>
      <c r="CT37" s="40">
        <f>'TKB-2'!CT37</f>
        <v>0</v>
      </c>
      <c r="CU37" s="51">
        <f>'[1]TKB-1'!CU38</f>
        <v>0</v>
      </c>
      <c r="CV37" s="40">
        <f>'TKB-2'!CV37</f>
        <v>0</v>
      </c>
      <c r="CW37" s="51">
        <f>'[1]TKB-1'!CW38</f>
        <v>0</v>
      </c>
      <c r="CX37" s="40">
        <f>'TKB-2'!CX37</f>
        <v>0</v>
      </c>
      <c r="CY37" s="51">
        <f>'[1]TKB-1'!CY38</f>
        <v>0</v>
      </c>
      <c r="CZ37" s="40">
        <f>'TKB-2'!CZ37</f>
        <v>0</v>
      </c>
      <c r="DA37" s="51">
        <f>'[1]TKB-1'!DA38</f>
        <v>0</v>
      </c>
      <c r="DB37" s="40" t="str">
        <f>'TKB-2'!DB37</f>
        <v>B2-201</v>
      </c>
      <c r="DC37" s="51" t="str">
        <f>'[1]TKB-1'!DC38</f>
        <v>3-4</v>
      </c>
      <c r="DD37" s="40" t="str">
        <f>'TKB-2'!DD37</f>
        <v>B2-202</v>
      </c>
      <c r="DE37" s="51" t="str">
        <f>'[1]TKB-1'!DE38</f>
        <v>6-7</v>
      </c>
      <c r="DF37" s="40" t="str">
        <f>'TKB-2'!DF37</f>
        <v>B2-203</v>
      </c>
      <c r="DG37" s="51" t="str">
        <f>'[1]TKB-1'!DG38</f>
        <v>3-4</v>
      </c>
      <c r="DH37" s="40" t="str">
        <f>'TKB-2'!DH37</f>
        <v>B2-208C</v>
      </c>
      <c r="DI37" s="51" t="str">
        <f>'[1]TKB-1'!DI38</f>
        <v>1-2</v>
      </c>
      <c r="DJ37" s="40" t="str">
        <f>'TKB-2'!DJ37</f>
        <v>B2-301</v>
      </c>
      <c r="DK37" s="51" t="str">
        <f>'[1]TKB-1'!DK38</f>
        <v>3-4</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t="str">
        <f>'TKB-2'!EP37</f>
        <v>B2-405</v>
      </c>
      <c r="EQ37" s="51" t="str">
        <f>'[1]TKB-1'!EQ38</f>
        <v>4-5</v>
      </c>
      <c r="ER37" s="40" t="str">
        <f>'TKB-2'!ER37</f>
        <v>B2-507</v>
      </c>
      <c r="ES37" s="51" t="str">
        <f>'[1]TKB-1'!ES38</f>
        <v>4-5</v>
      </c>
      <c r="ET37" s="40">
        <f>'TKB-2'!ET37</f>
        <v>0</v>
      </c>
      <c r="EU37" s="51">
        <f>'[1]TKB-1'!EU38</f>
        <v>0</v>
      </c>
      <c r="EV37" s="40" t="str">
        <f>'TKB-2'!EV37</f>
        <v>B2-305</v>
      </c>
      <c r="EW37" s="51" t="str">
        <f>'[1]TKB-1'!EW38</f>
        <v>4-5</v>
      </c>
      <c r="EX37" s="40" t="str">
        <f>'TKB-2'!EX37</f>
        <v>B2-407</v>
      </c>
      <c r="EY37" s="51" t="str">
        <f>'[1]TKB-1'!EY38</f>
        <v>6-7</v>
      </c>
      <c r="EZ37" s="40">
        <f>'TKB-2'!EZ37</f>
        <v>0</v>
      </c>
      <c r="FA37" s="51">
        <f>'[1]TKB-1'!FA38</f>
        <v>0</v>
      </c>
      <c r="FB37" s="40" t="str">
        <f>'TKB-2'!FB37</f>
        <v>B2-306</v>
      </c>
      <c r="FC37" s="51" t="str">
        <f>'[1]TKB-1'!FC38</f>
        <v>4-5</v>
      </c>
      <c r="FD37" s="40">
        <f>'TKB-2'!FD37</f>
        <v>0</v>
      </c>
      <c r="FE37" s="51">
        <f>'[1]TKB-1'!FE38</f>
        <v>0</v>
      </c>
      <c r="FF37" s="40" t="str">
        <f>'TKB-2'!FF37</f>
        <v>A.SAN2</v>
      </c>
      <c r="FG37" s="51" t="str">
        <f>'[1]TKB-1'!FG38</f>
        <v>1-4</v>
      </c>
      <c r="FH37" s="40" t="str">
        <f>'TKB-2'!FH37</f>
        <v>B2-303</v>
      </c>
      <c r="FI37" s="51" t="str">
        <f>'[1]TKB-1'!FI38</f>
        <v>1-2</v>
      </c>
      <c r="FJ37" s="40" t="str">
        <f>'TKB-2'!FJ37</f>
        <v>B2-304</v>
      </c>
      <c r="FK37" s="51" t="str">
        <f>'[1]TKB-1'!FK38</f>
        <v>1-2</v>
      </c>
      <c r="FL37" s="40" t="str">
        <f>'TKB-2'!FL37</f>
        <v>B2-406</v>
      </c>
      <c r="FM37" s="51" t="str">
        <f>'[1]TKB-1'!FM38</f>
        <v>1-2</v>
      </c>
      <c r="FN37" s="40" t="str">
        <f>'TKB-2'!FN37</f>
        <v>B2-308</v>
      </c>
      <c r="FO37" s="51" t="str">
        <f>'[1]TKB-1'!FO38</f>
        <v>1-2</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297"/>
      <c r="B38" s="300"/>
      <c r="C38" s="303"/>
      <c r="D38" s="42" t="s">
        <v>17</v>
      </c>
      <c r="E38" s="294"/>
      <c r="F38" s="52"/>
      <c r="G38" s="44">
        <f>'[1]TKB-1'!G39</f>
        <v>0</v>
      </c>
      <c r="H38" s="52"/>
      <c r="I38" s="44">
        <f>'[1]TKB-1'!I39</f>
        <v>0</v>
      </c>
      <c r="J38" s="52"/>
      <c r="K38" s="44">
        <f>'[1]TKB-1'!K39</f>
        <v>0</v>
      </c>
      <c r="L38" s="52"/>
      <c r="M38" s="44">
        <f>'[1]TKB-1'!M39</f>
        <v>0</v>
      </c>
      <c r="N38" s="52"/>
      <c r="O38" s="44">
        <f>'[1]TKB-1'!O39</f>
        <v>0</v>
      </c>
      <c r="P38" s="52"/>
      <c r="Q38" s="44" t="str">
        <f>'[1]TKB-1'!Q39</f>
        <v>TOCTC(2)(H.Thuận)</v>
      </c>
      <c r="R38" s="52"/>
      <c r="S38" s="44" t="str">
        <f>'[1]TKB-1'!S39</f>
        <v>ĐT&amp;TQTCT(2)(Đ.Châu)</v>
      </c>
      <c r="T38" s="52"/>
      <c r="U38" s="44" t="str">
        <f>'[1]TKB-1'!U39</f>
        <v>KCNBTCTNT(2)(Q.Hùng)</v>
      </c>
      <c r="V38" s="52"/>
      <c r="W38" s="44" t="str">
        <f>'[1]TKB-1'!W39</f>
        <v>ĐT&amp;TQTCT(2)(V.Thành)</v>
      </c>
      <c r="X38" s="52"/>
      <c r="Y38" s="44">
        <f>'[1]TKB-1'!Y39</f>
        <v>0</v>
      </c>
      <c r="Z38" s="52"/>
      <c r="AA38" s="44">
        <f>'[1]TKB-1'!AA39</f>
        <v>0</v>
      </c>
      <c r="AB38" s="52"/>
      <c r="AC38" s="44">
        <f>'[1]TKB-1'!AC39</f>
        <v>0</v>
      </c>
      <c r="AD38" s="52"/>
      <c r="AE38" s="44">
        <f>'[1]TKB-1'!AE39</f>
        <v>0</v>
      </c>
      <c r="AF38" s="52"/>
      <c r="AG38" s="44" t="str">
        <f>'[1]TKB-1'!AG39</f>
        <v>GDTC4(4)(V.Minh)</v>
      </c>
      <c r="AH38" s="52"/>
      <c r="AI38" s="44" t="str">
        <f>'[1]TKB-1'!AI39</f>
        <v>THUD2(2)(C.Tín)</v>
      </c>
      <c r="AJ38" s="52"/>
      <c r="AK38" s="44" t="str">
        <f>'[1]TKB-1'!AK39</f>
        <v>KTRCTR(2)(K.Trang)</v>
      </c>
      <c r="AL38" s="52"/>
      <c r="AM38" s="44" t="str">
        <f>'[1]TKB-1'!AM39</f>
        <v>GDTC4(4)(P.Lâm)</v>
      </c>
      <c r="AN38" s="52"/>
      <c r="AO38" s="44">
        <f>'[1]TKB-1'!AO39</f>
        <v>0</v>
      </c>
      <c r="AP38" s="52"/>
      <c r="AQ38" s="44" t="str">
        <f>'[1]TKB-1'!AQ39</f>
        <v>LSDCSVN(2)(S.Tùng)</v>
      </c>
      <c r="AR38" s="52"/>
      <c r="AS38" s="44">
        <f>'[1]TKB-1'!AS39</f>
        <v>0</v>
      </c>
      <c r="AT38" s="52"/>
      <c r="AU38" s="44">
        <f>'[1]TKB-1'!AU39</f>
        <v>0</v>
      </c>
      <c r="AV38" s="52"/>
      <c r="AW38" s="44">
        <f>'[1]TKB-1'!AW39</f>
        <v>0</v>
      </c>
      <c r="AX38" s="52"/>
      <c r="AY38" s="44">
        <f>'[1]TKB-1'!AY39</f>
        <v>0</v>
      </c>
      <c r="AZ38" s="52"/>
      <c r="BA38" s="44" t="str">
        <f>'[1]TKB-1'!BA39</f>
        <v>KCCTR(2)(H.Vinh)</v>
      </c>
      <c r="BB38" s="52"/>
      <c r="BC38" s="44" t="str">
        <f>'[1]TKB-1'!BC39</f>
        <v>TUD2.KTR(2)(H.Dũng)</v>
      </c>
      <c r="BD38" s="52"/>
      <c r="BE38" s="44">
        <f>'[1]TKB-1'!BE39</f>
        <v>0</v>
      </c>
      <c r="BF38" s="52"/>
      <c r="BG38" s="44">
        <f>'[1]TKB-1'!BG39</f>
        <v>0</v>
      </c>
      <c r="BH38" s="52"/>
      <c r="BI38" s="44">
        <f>'[1]TKB-1'!BI39</f>
        <v>0</v>
      </c>
      <c r="BJ38" s="52"/>
      <c r="BK38" s="44" t="str">
        <f>'[1]TKB-1'!BK39</f>
        <v>TKCBTCT2(2)(Th.Chương)</v>
      </c>
      <c r="BL38" s="52"/>
      <c r="BM38" s="44">
        <f>'[1]TKB-1'!BM39</f>
        <v>0</v>
      </c>
      <c r="BN38" s="52"/>
      <c r="BO38" s="44">
        <f>'[1]TKB-1'!BO39</f>
        <v>0</v>
      </c>
      <c r="BP38" s="52"/>
      <c r="BQ38" s="44">
        <f>'[1]TKB-1'!BQ39</f>
        <v>0</v>
      </c>
      <c r="BR38" s="52"/>
      <c r="BS38" s="44">
        <f>'[1]TKB-1'!BS39</f>
        <v>0</v>
      </c>
      <c r="BT38" s="52"/>
      <c r="BU38" s="44" t="str">
        <f>'[1]TKB-1'!BU39</f>
        <v>XLNT(2)(H.Xuyên)</v>
      </c>
      <c r="BV38" s="52"/>
      <c r="BW38" s="44" t="str">
        <f>'[1]TKB-1'!BW39</f>
        <v>KTTC1_19(2)(M.Sang)</v>
      </c>
      <c r="BX38" s="52"/>
      <c r="BY38" s="44" t="str">
        <f>'[1]TKB-1'!BY39</f>
        <v>TDIA(2)(T.Tám)</v>
      </c>
      <c r="BZ38" s="52"/>
      <c r="CA38" s="44">
        <f>'[1]TKB-1'!CA39</f>
        <v>0</v>
      </c>
      <c r="CB38" s="52"/>
      <c r="CC38" s="44" t="str">
        <f>'[1]TKB-1'!CC39</f>
        <v>DA LTPM(2)(X.Hậu)</v>
      </c>
      <c r="CD38" s="52"/>
      <c r="CE38" s="44">
        <f>'[1]TKB-1'!CE39</f>
        <v>0</v>
      </c>
      <c r="CF38" s="52"/>
      <c r="CG38" s="44">
        <f>'[1]TKB-1'!CG39</f>
        <v>0</v>
      </c>
      <c r="CH38" s="52"/>
      <c r="CI38" s="44" t="str">
        <f>'[1]TKB-1'!CI39</f>
        <v>DANL-CTM(2)(Tr.Tuấn(PH))</v>
      </c>
      <c r="CJ38" s="52"/>
      <c r="CK38" s="44">
        <f>'[1]TKB-1'!CK39</f>
        <v>0</v>
      </c>
      <c r="CL38" s="52"/>
      <c r="CM38" s="44">
        <f>'[1]TKB-1'!CM39</f>
        <v>0</v>
      </c>
      <c r="CN38" s="52"/>
      <c r="CO38" s="44" t="str">
        <f>'[1]TKB-1'!CO39</f>
        <v>KTCB(2)(H.Toàn)</v>
      </c>
      <c r="CP38" s="52"/>
      <c r="CQ38" s="44">
        <f>'[1]TKB-1'!CQ39</f>
        <v>0</v>
      </c>
      <c r="CR38" s="52"/>
      <c r="CS38" s="44" t="str">
        <f>'[1]TKB-1'!CS39</f>
        <v>KTBCTCDN(2)(B.Duyên(Kte))</v>
      </c>
      <c r="CT38" s="52"/>
      <c r="CU38" s="44">
        <f>'[1]TKB-1'!CU39</f>
        <v>0</v>
      </c>
      <c r="CV38" s="52"/>
      <c r="CW38" s="44">
        <f>'[1]TKB-1'!CW39</f>
        <v>0</v>
      </c>
      <c r="CX38" s="52"/>
      <c r="CY38" s="44">
        <f>'[1]TKB-1'!CY39</f>
        <v>0</v>
      </c>
      <c r="CZ38" s="52"/>
      <c r="DA38" s="44">
        <f>'[1]TKB-1'!DA39</f>
        <v>0</v>
      </c>
      <c r="DB38" s="52"/>
      <c r="DC38" s="44" t="str">
        <f>'[1]TKB-1'!DC39</f>
        <v>TTQT(2)(T.Hiếu)</v>
      </c>
      <c r="DD38" s="52"/>
      <c r="DE38" s="44" t="str">
        <f>'[1]TKB-1'!DE39</f>
        <v>QLNNTHĐXD(2)(N.Khang)</v>
      </c>
      <c r="DF38" s="52"/>
      <c r="DG38" s="44" t="str">
        <f>'[1]TKB-1'!DG39</f>
        <v>QLCLCTR(2)(V.Khánh)</v>
      </c>
      <c r="DH38" s="52"/>
      <c r="DI38" s="44" t="str">
        <f>'[1]TKB-1'!DI39</f>
        <v>THUDKD(2)(Đ.Tâm)</v>
      </c>
      <c r="DJ38" s="52"/>
      <c r="DK38" s="44" t="str">
        <f>'[1]TKB-1'!DK39</f>
        <v>PTHĐKD(2)(B.Hồng)</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t="str">
        <f>'[1]TKB-1'!EQ39</f>
        <v>CTDL&amp;TT(2)(T.Sơn)</v>
      </c>
      <c r="ER38" s="52"/>
      <c r="ES38" s="44" t="str">
        <f>'[1]TKB-1'!ES39</f>
        <v>KTCTML(2)(T.Mến)</v>
      </c>
      <c r="ET38" s="52"/>
      <c r="EU38" s="44">
        <f>'[1]TKB-1'!EU39</f>
        <v>0</v>
      </c>
      <c r="EV38" s="52"/>
      <c r="EW38" s="44" t="str">
        <f>'[1]TKB-1'!EW39</f>
        <v>GTICH2(2)(Th.Loan)</v>
      </c>
      <c r="EX38" s="52"/>
      <c r="EY38" s="44" t="str">
        <f>'[1]TKB-1'!EY39</f>
        <v>COLT(2)(C.Đức)</v>
      </c>
      <c r="EZ38" s="52"/>
      <c r="FA38" s="44">
        <f>'[1]TKB-1'!FA39</f>
        <v>0</v>
      </c>
      <c r="FB38" s="52"/>
      <c r="FC38" s="44" t="str">
        <f>'[1]TKB-1'!FC39</f>
        <v>ĐIAKT(2)(V.Thao)</v>
      </c>
      <c r="FD38" s="52"/>
      <c r="FE38" s="44">
        <f>'[1]TKB-1'!FE39</f>
        <v>0</v>
      </c>
      <c r="FF38" s="52"/>
      <c r="FG38" s="44" t="str">
        <f>'[1]TKB-1'!FG39</f>
        <v>GDTC2(4)(V.Học)</v>
      </c>
      <c r="FH38" s="52"/>
      <c r="FI38" s="44" t="str">
        <f>'[1]TKB-1'!FI39</f>
        <v>KTVĩMo(2)(T.Nhiệm)</v>
      </c>
      <c r="FJ38" s="52"/>
      <c r="FK38" s="44" t="str">
        <f>'[1]TKB-1'!FK39</f>
        <v>NLTKE(2)(Th.Cúc)</v>
      </c>
      <c r="FL38" s="52"/>
      <c r="FM38" s="44" t="str">
        <f>'[1]TKB-1'!FM39</f>
        <v>KTCTML(2)(X.Hội)</v>
      </c>
      <c r="FN38" s="52"/>
      <c r="FO38" s="44" t="str">
        <f>'[1]TKB-1'!FO39</f>
        <v>TANHB1.2(2)(M.Linh)</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297"/>
      <c r="B39" s="300"/>
      <c r="C39" s="303"/>
      <c r="D39" s="39">
        <v>0</v>
      </c>
      <c r="E39" s="293"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t="str">
        <f>'TKB-2'!P39</f>
        <v>A4-101P</v>
      </c>
      <c r="Q39" s="46" t="str">
        <f>'[1]TKB-1'!Q40</f>
        <v>6-8</v>
      </c>
      <c r="R39" s="45" t="str">
        <f>'TKB-2'!R39</f>
        <v>A4-102P</v>
      </c>
      <c r="S39" s="46" t="str">
        <f>'[1]TKB-1'!S40</f>
        <v>8-10</v>
      </c>
      <c r="T39" s="45">
        <f>'TKB-2'!T39</f>
        <v>0</v>
      </c>
      <c r="U39" s="46">
        <f>'[1]TKB-1'!U40</f>
        <v>0</v>
      </c>
      <c r="V39" s="45" t="str">
        <f>'TKB-2'!V39</f>
        <v>A4-202</v>
      </c>
      <c r="W39" s="46" t="str">
        <f>'[1]TKB-1'!W40</f>
        <v>8-10</v>
      </c>
      <c r="X39" s="45">
        <f>'TKB-2'!X39</f>
        <v>0</v>
      </c>
      <c r="Y39" s="46">
        <f>'[1]TKB-1'!Y40</f>
        <v>0</v>
      </c>
      <c r="Z39" s="45">
        <f>'TKB-2'!Z39</f>
        <v>0</v>
      </c>
      <c r="AA39" s="46">
        <f>'[1]TKB-1'!AA40</f>
        <v>0</v>
      </c>
      <c r="AB39" s="45">
        <f>'TKB-2'!AB39</f>
        <v>0</v>
      </c>
      <c r="AC39" s="46">
        <f>'[1]TKB-1'!AC40</f>
        <v>0</v>
      </c>
      <c r="AD39" s="45">
        <f>'TKB-2'!AD39</f>
        <v>0</v>
      </c>
      <c r="AE39" s="46">
        <f>'[1]TKB-1'!AE40</f>
        <v>0</v>
      </c>
      <c r="AF39" s="45">
        <f>'TKB-2'!AF39</f>
        <v>0</v>
      </c>
      <c r="AG39" s="46">
        <f>'[1]TKB-1'!AG40</f>
        <v>0</v>
      </c>
      <c r="AH39" s="45" t="str">
        <f>'TKB-2'!AH39</f>
        <v>B2-205C</v>
      </c>
      <c r="AI39" s="46" t="str">
        <f>'[1]TKB-1'!AI40</f>
        <v>8-10</v>
      </c>
      <c r="AJ39" s="45" t="str">
        <f>'TKB-2'!AJ39</f>
        <v>B2-506</v>
      </c>
      <c r="AK39" s="46" t="str">
        <f>'[1]TKB-1'!AK40</f>
        <v>1-3</v>
      </c>
      <c r="AL39" s="45">
        <f>'TKB-2'!AL39</f>
        <v>0</v>
      </c>
      <c r="AM39" s="46">
        <f>'[1]TKB-1'!AM40</f>
        <v>0</v>
      </c>
      <c r="AN39" s="45">
        <f>'TKB-2'!AN39</f>
        <v>0</v>
      </c>
      <c r="AO39" s="46">
        <f>'[1]TKB-1'!AO40</f>
        <v>0</v>
      </c>
      <c r="AP39" s="45" t="str">
        <f>'TKB-2'!AP39</f>
        <v>A4-203</v>
      </c>
      <c r="AQ39" s="46" t="str">
        <f>'[1]TKB-1'!AQ40</f>
        <v>8-10</v>
      </c>
      <c r="AR39" s="45">
        <f>'TKB-2'!AR39</f>
        <v>0</v>
      </c>
      <c r="AS39" s="46">
        <f>'[1]TKB-1'!AS40</f>
        <v>0</v>
      </c>
      <c r="AT39" s="45">
        <f>'TKB-2'!AT39</f>
        <v>0</v>
      </c>
      <c r="AU39" s="46">
        <f>'[1]TKB-1'!AU40</f>
        <v>0</v>
      </c>
      <c r="AV39" s="45">
        <f>'TKB-2'!AV39</f>
        <v>0</v>
      </c>
      <c r="AW39" s="46">
        <f>'[1]TKB-1'!AW40</f>
        <v>0</v>
      </c>
      <c r="AX39" s="45">
        <f>'TKB-2'!AX39</f>
        <v>0</v>
      </c>
      <c r="AY39" s="46">
        <f>'[1]TKB-1'!AY40</f>
        <v>0</v>
      </c>
      <c r="AZ39" s="45" t="str">
        <f>'TKB-2'!AZ39</f>
        <v>B2-402</v>
      </c>
      <c r="BA39" s="46" t="str">
        <f>'[1]TKB-1'!BA40</f>
        <v>5-7</v>
      </c>
      <c r="BB39" s="45" t="str">
        <f>'TKB-2'!BB39</f>
        <v>B2-206C</v>
      </c>
      <c r="BC39" s="46" t="str">
        <f>'[1]TKB-1'!BC40</f>
        <v>8-10</v>
      </c>
      <c r="BD39" s="45">
        <f>'TKB-2'!BD39</f>
        <v>0</v>
      </c>
      <c r="BE39" s="46">
        <f>'[1]TKB-1'!BE40</f>
        <v>0</v>
      </c>
      <c r="BF39" s="45">
        <f>'TKB-2'!BF39</f>
        <v>0</v>
      </c>
      <c r="BG39" s="46">
        <f>'[1]TKB-1'!BG40</f>
        <v>0</v>
      </c>
      <c r="BH39" s="45">
        <f>'TKB-2'!BH39</f>
        <v>0</v>
      </c>
      <c r="BI39" s="46">
        <f>'[1]TKB-1'!BI40</f>
        <v>0</v>
      </c>
      <c r="BJ39" s="45" t="str">
        <f>'TKB-2'!BJ39</f>
        <v>B2-101</v>
      </c>
      <c r="BK39" s="46" t="str">
        <f>'[1]TKB-1'!BK40</f>
        <v>8-10</v>
      </c>
      <c r="BL39" s="45">
        <f>'TKB-2'!BL39</f>
        <v>0</v>
      </c>
      <c r="BM39" s="46">
        <f>'[1]TKB-1'!BM40</f>
        <v>0</v>
      </c>
      <c r="BN39" s="45">
        <f>'TKB-2'!BN39</f>
        <v>0</v>
      </c>
      <c r="BO39" s="46">
        <f>'[1]TKB-1'!BO40</f>
        <v>0</v>
      </c>
      <c r="BP39" s="45">
        <f>'TKB-2'!BP39</f>
        <v>0</v>
      </c>
      <c r="BQ39" s="46">
        <f>'[1]TKB-1'!BQ40</f>
        <v>0</v>
      </c>
      <c r="BR39" s="45">
        <f>'TKB-2'!BR39</f>
        <v>0</v>
      </c>
      <c r="BS39" s="46">
        <f>'[1]TKB-1'!BS40</f>
        <v>0</v>
      </c>
      <c r="BT39" s="45" t="str">
        <f>'TKB-2'!BT39</f>
        <v>A4-303</v>
      </c>
      <c r="BU39" s="46" t="str">
        <f>'[1]TKB-1'!BU40</f>
        <v>13-15</v>
      </c>
      <c r="BV39" s="45" t="str">
        <f>'TKB-2'!BV39</f>
        <v>B2-102</v>
      </c>
      <c r="BW39" s="46" t="str">
        <f>'[1]TKB-1'!BW40</f>
        <v>3-5</v>
      </c>
      <c r="BX39" s="45" t="str">
        <f>'TKB-2'!BX39</f>
        <v>B2-404</v>
      </c>
      <c r="BY39" s="46" t="str">
        <f>'[1]TKB-1'!BY40</f>
        <v>6-8</v>
      </c>
      <c r="BZ39" s="45">
        <f>'TKB-2'!BZ39</f>
        <v>0</v>
      </c>
      <c r="CA39" s="46">
        <f>'[1]TKB-1'!CA40</f>
        <v>0</v>
      </c>
      <c r="CB39" s="45" t="str">
        <f>'TKB-2'!CB39</f>
        <v>B2-207C</v>
      </c>
      <c r="CC39" s="46" t="str">
        <f>'[1]TKB-1'!CC40</f>
        <v>7-9</v>
      </c>
      <c r="CD39" s="45">
        <f>'TKB-2'!CD39</f>
        <v>0</v>
      </c>
      <c r="CE39" s="46">
        <f>'[1]TKB-1'!CE40</f>
        <v>0</v>
      </c>
      <c r="CF39" s="45">
        <f>'TKB-2'!CF39</f>
        <v>0</v>
      </c>
      <c r="CG39" s="46">
        <f>'[1]TKB-1'!CG40</f>
        <v>0</v>
      </c>
      <c r="CH39" s="45" t="str">
        <f>'TKB-2'!CH39</f>
        <v>B2-302</v>
      </c>
      <c r="CI39" s="46" t="str">
        <f>'[1]TKB-1'!CI40</f>
        <v>13-15</v>
      </c>
      <c r="CJ39" s="45">
        <f>'TKB-2'!CJ39</f>
        <v>0</v>
      </c>
      <c r="CK39" s="46">
        <f>'[1]TKB-1'!CK40</f>
        <v>0</v>
      </c>
      <c r="CL39" s="45">
        <f>'TKB-2'!CL39</f>
        <v>0</v>
      </c>
      <c r="CM39" s="46">
        <f>'[1]TKB-1'!CM40</f>
        <v>0</v>
      </c>
      <c r="CN39" s="45" t="str">
        <f>'TKB-2'!CN39</f>
        <v>B2-108</v>
      </c>
      <c r="CO39" s="46" t="str">
        <f>'[1]TKB-1'!CO40</f>
        <v>3-5</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t="str">
        <f>'TKB-2'!DB39</f>
        <v>B2-201</v>
      </c>
      <c r="DC39" s="46" t="str">
        <f>'[1]TKB-1'!DC40</f>
        <v>3-5</v>
      </c>
      <c r="DD39" s="45" t="str">
        <f>'TKB-2'!DD39</f>
        <v>B2-202</v>
      </c>
      <c r="DE39" s="46" t="str">
        <f>'[1]TKB-1'!DE40</f>
        <v>5-7</v>
      </c>
      <c r="DF39" s="45" t="str">
        <f>'TKB-2'!DF39</f>
        <v>B2-203</v>
      </c>
      <c r="DG39" s="46" t="str">
        <f>'[1]TKB-1'!DG40</f>
        <v>3-5</v>
      </c>
      <c r="DH39" s="45" t="str">
        <f>'TKB-2'!DH39</f>
        <v>B2-208C</v>
      </c>
      <c r="DI39" s="46" t="str">
        <f>'[1]TKB-1'!DI40</f>
        <v>3-5</v>
      </c>
      <c r="DJ39" s="45" t="str">
        <f>'TKB-2'!DJ39</f>
        <v>B2-301</v>
      </c>
      <c r="DK39" s="46" t="str">
        <f>'[1]TKB-1'!DK40</f>
        <v>4-6</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t="str">
        <f>'TKB-2'!EP39</f>
        <v>B2-405</v>
      </c>
      <c r="EQ39" s="46" t="str">
        <f>'[1]TKB-1'!EQ40</f>
        <v>6-8</v>
      </c>
      <c r="ER39" s="45" t="str">
        <f>'TKB-2'!ER39</f>
        <v>B2-507</v>
      </c>
      <c r="ES39" s="46" t="str">
        <f>'[1]TKB-1'!ES40</f>
        <v>3-5</v>
      </c>
      <c r="ET39" s="45">
        <f>'TKB-2'!ET39</f>
        <v>0</v>
      </c>
      <c r="EU39" s="46">
        <f>'[1]TKB-1'!EU40</f>
        <v>0</v>
      </c>
      <c r="EV39" s="45" t="str">
        <f>'TKB-2'!EV39</f>
        <v>B2-305</v>
      </c>
      <c r="EW39" s="46" t="str">
        <f>'[1]TKB-1'!EW40</f>
        <v>3-5</v>
      </c>
      <c r="EX39" s="45" t="str">
        <f>'TKB-2'!EX39</f>
        <v>B2-407</v>
      </c>
      <c r="EY39" s="46" t="str">
        <f>'[1]TKB-1'!EY40</f>
        <v>1-3</v>
      </c>
      <c r="EZ39" s="45">
        <f>'TKB-2'!EZ39</f>
        <v>0</v>
      </c>
      <c r="FA39" s="46">
        <f>'[1]TKB-1'!FA40</f>
        <v>0</v>
      </c>
      <c r="FB39" s="45" t="str">
        <f>'TKB-2'!FB39</f>
        <v>B2-306</v>
      </c>
      <c r="FC39" s="46" t="str">
        <f>'[1]TKB-1'!FC40</f>
        <v>3-5</v>
      </c>
      <c r="FD39" s="45">
        <f>'TKB-2'!FD39</f>
        <v>0</v>
      </c>
      <c r="FE39" s="46">
        <f>'[1]TKB-1'!FE40</f>
        <v>0</v>
      </c>
      <c r="FF39" s="45">
        <f>'TKB-2'!FF39</f>
        <v>0</v>
      </c>
      <c r="FG39" s="46">
        <f>'[1]TKB-1'!FG40</f>
        <v>0</v>
      </c>
      <c r="FH39" s="45" t="str">
        <f>'TKB-2'!FH39</f>
        <v>B2-303</v>
      </c>
      <c r="FI39" s="46" t="str">
        <f>'[1]TKB-1'!FI40</f>
        <v>1-3</v>
      </c>
      <c r="FJ39" s="45" t="str">
        <f>'TKB-2'!FJ39</f>
        <v>B2-304</v>
      </c>
      <c r="FK39" s="46" t="str">
        <f>'[1]TKB-1'!FK40</f>
        <v>1-3</v>
      </c>
      <c r="FL39" s="45" t="str">
        <f>'TKB-2'!FL39</f>
        <v>B2-406</v>
      </c>
      <c r="FM39" s="46" t="str">
        <f>'[1]TKB-1'!FM40</f>
        <v>1-3</v>
      </c>
      <c r="FN39" s="45" t="str">
        <f>'TKB-2'!FN39</f>
        <v>B2-308</v>
      </c>
      <c r="FO39" s="46" t="str">
        <f>'[1]TKB-1'!FO40</f>
        <v>1-3</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297"/>
      <c r="B40" s="300"/>
      <c r="C40" s="303"/>
      <c r="D40" s="47">
        <v>0</v>
      </c>
      <c r="E40" s="294"/>
      <c r="F40" s="48"/>
      <c r="G40" s="49">
        <f>'[1]TKB-1'!G41</f>
        <v>0</v>
      </c>
      <c r="H40" s="48"/>
      <c r="I40" s="49">
        <f>'[1]TKB-1'!I41</f>
        <v>0</v>
      </c>
      <c r="J40" s="48"/>
      <c r="K40" s="49">
        <f>'[1]TKB-1'!K41</f>
        <v>0</v>
      </c>
      <c r="L40" s="48"/>
      <c r="M40" s="49">
        <f>'[1]TKB-1'!M41</f>
        <v>0</v>
      </c>
      <c r="N40" s="48"/>
      <c r="O40" s="49">
        <f>'[1]TKB-1'!O41</f>
        <v>0</v>
      </c>
      <c r="P40" s="48"/>
      <c r="Q40" s="49" t="str">
        <f>'[1]TKB-1'!Q41</f>
        <v>KCNBTCTNT(3)(Q.Hùng)</v>
      </c>
      <c r="R40" s="48"/>
      <c r="S40" s="49" t="str">
        <f>'[1]TKB-1'!S41</f>
        <v>ĐT&amp;TQTCT(3)(Đ.Châu)</v>
      </c>
      <c r="T40" s="48"/>
      <c r="U40" s="49">
        <f>'[1]TKB-1'!U41</f>
        <v>0</v>
      </c>
      <c r="V40" s="48"/>
      <c r="W40" s="49" t="str">
        <f>'[1]TKB-1'!W41</f>
        <v>KCNBTCTNT(3)(K.Oanh)</v>
      </c>
      <c r="X40" s="48"/>
      <c r="Y40" s="49">
        <f>'[1]TKB-1'!Y41</f>
        <v>0</v>
      </c>
      <c r="Z40" s="48"/>
      <c r="AA40" s="49">
        <f>'[1]TKB-1'!AA41</f>
        <v>0</v>
      </c>
      <c r="AB40" s="48"/>
      <c r="AC40" s="49">
        <f>'[1]TKB-1'!AC41</f>
        <v>0</v>
      </c>
      <c r="AD40" s="48"/>
      <c r="AE40" s="49">
        <f>'[1]TKB-1'!AE41</f>
        <v>0</v>
      </c>
      <c r="AF40" s="48"/>
      <c r="AG40" s="49">
        <f>'[1]TKB-1'!AG41</f>
        <v>0</v>
      </c>
      <c r="AH40" s="48"/>
      <c r="AI40" s="49" t="str">
        <f>'[1]TKB-1'!AI41</f>
        <v>THUD2(3)(C.Tín)</v>
      </c>
      <c r="AJ40" s="48"/>
      <c r="AK40" s="49" t="str">
        <f>'[1]TKB-1'!AK41</f>
        <v>CTN(3)(Th.Diễm)</v>
      </c>
      <c r="AL40" s="48"/>
      <c r="AM40" s="49">
        <f>'[1]TKB-1'!AM41</f>
        <v>0</v>
      </c>
      <c r="AN40" s="48"/>
      <c r="AO40" s="49">
        <f>'[1]TKB-1'!AO41</f>
        <v>0</v>
      </c>
      <c r="AP40" s="48"/>
      <c r="AQ40" s="49" t="str">
        <f>'[1]TKB-1'!AQ41</f>
        <v>QLĐT(3)(T.Dũng)</v>
      </c>
      <c r="AR40" s="48"/>
      <c r="AS40" s="49">
        <f>'[1]TKB-1'!AS41</f>
        <v>0</v>
      </c>
      <c r="AT40" s="48"/>
      <c r="AU40" s="49">
        <f>'[1]TKB-1'!AU41</f>
        <v>0</v>
      </c>
      <c r="AV40" s="48"/>
      <c r="AW40" s="49">
        <f>'[1]TKB-1'!AW41</f>
        <v>0</v>
      </c>
      <c r="AX40" s="48"/>
      <c r="AY40" s="49">
        <f>'[1]TKB-1'!AY41</f>
        <v>0</v>
      </c>
      <c r="AZ40" s="48"/>
      <c r="BA40" s="49" t="str">
        <f>'[1]TKB-1'!BA41</f>
        <v>LSKTPD&amp;VN(3)(Tr.Thức)</v>
      </c>
      <c r="BB40" s="48"/>
      <c r="BC40" s="49" t="str">
        <f>'[1]TKB-1'!BC41</f>
        <v>TUD2.KTR(3)(H.Dũng)</v>
      </c>
      <c r="BD40" s="48"/>
      <c r="BE40" s="49">
        <f>'[1]TKB-1'!BE41</f>
        <v>0</v>
      </c>
      <c r="BF40" s="48"/>
      <c r="BG40" s="49">
        <f>'[1]TKB-1'!BG41</f>
        <v>0</v>
      </c>
      <c r="BH40" s="48"/>
      <c r="BI40" s="49">
        <f>'[1]TKB-1'!BI41</f>
        <v>0</v>
      </c>
      <c r="BJ40" s="48"/>
      <c r="BK40" s="49" t="str">
        <f>'[1]TKB-1'!BK41</f>
        <v>TCC1(3)(Tr.Nguyên)</v>
      </c>
      <c r="BL40" s="48"/>
      <c r="BM40" s="49">
        <f>'[1]TKB-1'!BM41</f>
        <v>0</v>
      </c>
      <c r="BN40" s="48"/>
      <c r="BO40" s="49">
        <f>'[1]TKB-1'!BO41</f>
        <v>0</v>
      </c>
      <c r="BP40" s="48"/>
      <c r="BQ40" s="49">
        <f>'[1]TKB-1'!BQ41</f>
        <v>0</v>
      </c>
      <c r="BR40" s="48"/>
      <c r="BS40" s="49">
        <f>'[1]TKB-1'!BS41</f>
        <v>0</v>
      </c>
      <c r="BT40" s="48"/>
      <c r="BU40" s="49" t="str">
        <f>'[1]TKB-1'!BU41</f>
        <v>KT&amp;TCTCCTCTN(3)(T.Hùng)</v>
      </c>
      <c r="BV40" s="48"/>
      <c r="BW40" s="49" t="str">
        <f>'[1]TKB-1'!BW41</f>
        <v>HTCSCT(3)(V.Khôi(SV))</v>
      </c>
      <c r="BX40" s="48"/>
      <c r="BY40" s="49" t="str">
        <f>'[1]TKB-1'!BY41</f>
        <v>TLUCCT(3)(Th.Dân)</v>
      </c>
      <c r="BZ40" s="48"/>
      <c r="CA40" s="49">
        <f>'[1]TKB-1'!CA41</f>
        <v>0</v>
      </c>
      <c r="CB40" s="48"/>
      <c r="CC40" s="49" t="str">
        <f>'[1]TKB-1'!CC41</f>
        <v>DA LTPM(3)(X.Hậu)</v>
      </c>
      <c r="CD40" s="48"/>
      <c r="CE40" s="49">
        <f>'[1]TKB-1'!CE41</f>
        <v>0</v>
      </c>
      <c r="CF40" s="48"/>
      <c r="CG40" s="49">
        <f>'[1]TKB-1'!CG41</f>
        <v>0</v>
      </c>
      <c r="CH40" s="48"/>
      <c r="CI40" s="49" t="str">
        <f>'[1]TKB-1'!CI41</f>
        <v>DANL-CTM(3)(Tr.Tuấn(PH))</v>
      </c>
      <c r="CJ40" s="48"/>
      <c r="CK40" s="49">
        <f>'[1]TKB-1'!CK41</f>
        <v>0</v>
      </c>
      <c r="CL40" s="48"/>
      <c r="CM40" s="49">
        <f>'[1]TKB-1'!CM41</f>
        <v>0</v>
      </c>
      <c r="CN40" s="48"/>
      <c r="CO40" s="49" t="str">
        <f>'[1]TKB-1'!CO41</f>
        <v>TH&amp;HT(3)(Chí.Sỹ)</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t="str">
        <f>'[1]TKB-1'!DC41</f>
        <v>KTTC4(3)(B.Hồng)</v>
      </c>
      <c r="DD40" s="48"/>
      <c r="DE40" s="49" t="str">
        <f>'[1]TKB-1'!DE41</f>
        <v>AVCN(3)(T.Thủy)</v>
      </c>
      <c r="DF40" s="48"/>
      <c r="DG40" s="49" t="str">
        <f>'[1]TKB-1'!DG41</f>
        <v>QLNNTHĐXD(3)(N.Khang)</v>
      </c>
      <c r="DH40" s="48"/>
      <c r="DI40" s="49" t="str">
        <f>'[1]TKB-1'!DI41</f>
        <v>THUDKD(3)(Đ.Tâm)</v>
      </c>
      <c r="DJ40" s="48"/>
      <c r="DK40" s="49" t="str">
        <f>'[1]TKB-1'!DK41</f>
        <v>LKHKD(3)(A.Nhân)</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t="str">
        <f>'[1]TKB-1'!EQ41</f>
        <v>TANHB1.2(3)(M.Linh)</v>
      </c>
      <c r="ER40" s="48"/>
      <c r="ES40" s="49" t="str">
        <f>'[1]TKB-1'!ES41</f>
        <v>CNXHKH(3)(T.Tiến)</v>
      </c>
      <c r="ET40" s="48"/>
      <c r="EU40" s="49">
        <f>'[1]TKB-1'!EU41</f>
        <v>0</v>
      </c>
      <c r="EV40" s="48"/>
      <c r="EW40" s="49" t="str">
        <f>'[1]TKB-1'!EW41</f>
        <v>TANHB1.2(3)(T.Lê)</v>
      </c>
      <c r="EX40" s="48"/>
      <c r="EY40" s="49" t="str">
        <f>'[1]TKB-1'!EY41</f>
        <v>KTCTML(3)(X.Hội)</v>
      </c>
      <c r="EZ40" s="48"/>
      <c r="FA40" s="49">
        <f>'[1]TKB-1'!FA41</f>
        <v>0</v>
      </c>
      <c r="FB40" s="48"/>
      <c r="FC40" s="49" t="str">
        <f>'[1]TKB-1'!FC41</f>
        <v>CHCTR(3)(T.Công)</v>
      </c>
      <c r="FD40" s="48"/>
      <c r="FE40" s="49">
        <f>'[1]TKB-1'!FE41</f>
        <v>0</v>
      </c>
      <c r="FF40" s="48"/>
      <c r="FG40" s="49">
        <f>'[1]TKB-1'!FG41</f>
        <v>0</v>
      </c>
      <c r="FH40" s="48"/>
      <c r="FI40" s="49" t="str">
        <f>'[1]TKB-1'!FI41</f>
        <v>QHTT(3)(Th.Loan)</v>
      </c>
      <c r="FJ40" s="48"/>
      <c r="FK40" s="49" t="str">
        <f>'[1]TKB-1'!FK41</f>
        <v>KTVĩMo(3)(T.Nhiệm)</v>
      </c>
      <c r="FL40" s="48"/>
      <c r="FM40" s="49" t="str">
        <f>'[1]TKB-1'!FM41</f>
        <v>CNXHKH(3)(T.Mến)</v>
      </c>
      <c r="FN40" s="48"/>
      <c r="FO40" s="49" t="str">
        <f>'[1]TKB-1'!FO41</f>
        <v>QTRHOC(3)(Th.Mai)</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297"/>
      <c r="B41" s="300"/>
      <c r="C41" s="303"/>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297"/>
      <c r="B42" s="301"/>
      <c r="C42" s="304"/>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297"/>
      <c r="B43" s="311" t="str">
        <f>'[2]TKB-1'!B44</f>
        <v>SÁU</v>
      </c>
      <c r="C43" s="302">
        <f>+C33+1</f>
        <v>45667</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f>'TKB-2'!V43</f>
        <v>0</v>
      </c>
      <c r="W43" s="41">
        <f>'[1]TKB-1'!W44</f>
        <v>0</v>
      </c>
      <c r="X43" s="40" t="str">
        <f>'TKB-2'!X43</f>
        <v>B2-101</v>
      </c>
      <c r="Y43" s="41" t="str">
        <f>'[1]TKB-1'!Y44</f>
        <v>8-10</v>
      </c>
      <c r="Z43" s="40" t="str">
        <f>'TKB-2'!Z43</f>
        <v>B2-102</v>
      </c>
      <c r="AA43" s="41" t="str">
        <f>'[1]TKB-1'!AA44</f>
        <v>11-13</v>
      </c>
      <c r="AB43" s="40" t="str">
        <f>'TKB-2'!AB43</f>
        <v>B2-103</v>
      </c>
      <c r="AC43" s="41" t="str">
        <f>'[1]TKB-1'!AC44</f>
        <v>10-12</v>
      </c>
      <c r="AD43" s="40" t="str">
        <f>'TKB-2'!AD43</f>
        <v>B2-201</v>
      </c>
      <c r="AE43" s="41" t="str">
        <f>'[1]TKB-1'!AE44</f>
        <v>10-12</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f>'TKB-2'!AR43</f>
        <v>0</v>
      </c>
      <c r="AS43" s="41">
        <f>'[1]TKB-1'!AS44</f>
        <v>0</v>
      </c>
      <c r="AT43" s="40" t="str">
        <f>'TKB-2'!AT43</f>
        <v>B2-501</v>
      </c>
      <c r="AU43" s="41" t="str">
        <f>'[1]TKB-1'!AU44</f>
        <v>5-7</v>
      </c>
      <c r="AV43" s="40" t="str">
        <f>'TKB-2'!AV43</f>
        <v>B2-205C</v>
      </c>
      <c r="AW43" s="41" t="str">
        <f>'[1]TKB-1'!AW44</f>
        <v>5-7</v>
      </c>
      <c r="AX43" s="40">
        <f>'TKB-2'!AX43</f>
        <v>0</v>
      </c>
      <c r="AY43" s="41">
        <f>'[1]TKB-1'!AY44</f>
        <v>0</v>
      </c>
      <c r="AZ43" s="40">
        <f>'TKB-2'!AZ43</f>
        <v>0</v>
      </c>
      <c r="BA43" s="41">
        <f>'[1]TKB-1'!BA44</f>
        <v>0</v>
      </c>
      <c r="BB43" s="40">
        <f>'TKB-2'!BB43</f>
        <v>0</v>
      </c>
      <c r="BC43" s="41">
        <f>'[1]TKB-1'!BC44</f>
        <v>0</v>
      </c>
      <c r="BD43" s="40">
        <f>'TKB-2'!BD43</f>
        <v>0</v>
      </c>
      <c r="BE43" s="41">
        <f>'[1]TKB-1'!BE44</f>
        <v>0</v>
      </c>
      <c r="BF43" s="40">
        <f>'TKB-2'!BF43</f>
        <v>0</v>
      </c>
      <c r="BG43" s="41">
        <f>'[1]TKB-1'!BG44</f>
        <v>0</v>
      </c>
      <c r="BH43" s="40" t="str">
        <f>'TKB-2'!BH43</f>
        <v>A4-101P</v>
      </c>
      <c r="BI43" s="41" t="str">
        <f>'[1]TKB-1'!BI44</f>
        <v>8-10</v>
      </c>
      <c r="BJ43" s="40">
        <f>'TKB-2'!BJ43</f>
        <v>0</v>
      </c>
      <c r="BK43" s="41">
        <f>'[1]TKB-1'!BK44</f>
        <v>0</v>
      </c>
      <c r="BL43" s="40" t="str">
        <f>'TKB-2'!BL43</f>
        <v>A.SAN1</v>
      </c>
      <c r="BM43" s="41" t="str">
        <f>'[1]TKB-1'!BM44</f>
        <v>5-8</v>
      </c>
      <c r="BN43" s="40">
        <f>'TKB-2'!BN43</f>
        <v>0</v>
      </c>
      <c r="BO43" s="41">
        <f>'[1]TKB-1'!BO44</f>
        <v>0</v>
      </c>
      <c r="BP43" s="40">
        <f>'TKB-2'!BP43</f>
        <v>0</v>
      </c>
      <c r="BQ43" s="41">
        <f>'[1]TKB-1'!BQ44</f>
        <v>0</v>
      </c>
      <c r="BR43" s="40" t="str">
        <f>'TKB-2'!BR43</f>
        <v>A4-102P</v>
      </c>
      <c r="BS43" s="41" t="str">
        <f>'[1]TKB-1'!BS44</f>
        <v>11-13</v>
      </c>
      <c r="BT43" s="40">
        <f>'TKB-2'!BT43</f>
        <v>0</v>
      </c>
      <c r="BU43" s="41">
        <f>'[1]TKB-1'!BU44</f>
        <v>0</v>
      </c>
      <c r="BV43" s="40">
        <f>'TKB-2'!BV43</f>
        <v>0</v>
      </c>
      <c r="BW43" s="41">
        <f>'[1]TKB-1'!BW44</f>
        <v>0</v>
      </c>
      <c r="BX43" s="40">
        <f>'TKB-2'!BX43</f>
        <v>0</v>
      </c>
      <c r="BY43" s="41">
        <f>'[1]TKB-1'!BY44</f>
        <v>0</v>
      </c>
      <c r="BZ43" s="40">
        <f>'TKB-2'!BZ43</f>
        <v>0</v>
      </c>
      <c r="CA43" s="41">
        <f>'[1]TKB-1'!CA44</f>
        <v>0</v>
      </c>
      <c r="CB43" s="40">
        <f>'TKB-2'!CB43</f>
        <v>0</v>
      </c>
      <c r="CC43" s="41">
        <f>'[1]TKB-1'!CC44</f>
        <v>0</v>
      </c>
      <c r="CD43" s="40" t="str">
        <f>'TKB-2'!CD43</f>
        <v>B2-301</v>
      </c>
      <c r="CE43" s="41" t="str">
        <f>'[1]TKB-1'!CE44</f>
        <v>8-10</v>
      </c>
      <c r="CF43" s="40">
        <f>'TKB-2'!CF43</f>
        <v>0</v>
      </c>
      <c r="CG43" s="41">
        <f>'[1]TKB-1'!CG44</f>
        <v>0</v>
      </c>
      <c r="CH43" s="40" t="str">
        <f>'TKB-2'!CH43</f>
        <v>A.SAN2</v>
      </c>
      <c r="CI43" s="41" t="str">
        <f>'[1]TKB-1'!CI44</f>
        <v>5-8</v>
      </c>
      <c r="CJ43" s="40">
        <f>'TKB-2'!CJ43</f>
        <v>0</v>
      </c>
      <c r="CK43" s="41">
        <f>'[1]TKB-1'!CK44</f>
        <v>0</v>
      </c>
      <c r="CL43" s="40">
        <f>'TKB-2'!CL43</f>
        <v>0</v>
      </c>
      <c r="CM43" s="41">
        <f>'[1]TKB-1'!CM44</f>
        <v>0</v>
      </c>
      <c r="CN43" s="40">
        <f>'TKB-2'!CN43</f>
        <v>0</v>
      </c>
      <c r="CO43" s="41">
        <f>'[1]TKB-1'!CO44</f>
        <v>0</v>
      </c>
      <c r="CP43" s="40">
        <f>'TKB-2'!CP43</f>
        <v>0</v>
      </c>
      <c r="CQ43" s="41">
        <f>'[1]TKB-1'!CQ44</f>
        <v>0</v>
      </c>
      <c r="CR43" s="40" t="str">
        <f>'TKB-2'!CR43</f>
        <v>A4-202</v>
      </c>
      <c r="CS43" s="41" t="str">
        <f>'[1]TKB-1'!CS44</f>
        <v>1-3</v>
      </c>
      <c r="CT43" s="40">
        <f>'TKB-2'!CT43</f>
        <v>0</v>
      </c>
      <c r="CU43" s="41">
        <f>'[1]TKB-1'!CU44</f>
        <v>0</v>
      </c>
      <c r="CV43" s="40">
        <f>'TKB-2'!CV43</f>
        <v>0</v>
      </c>
      <c r="CW43" s="41">
        <f>'[1]TKB-1'!CW44</f>
        <v>0</v>
      </c>
      <c r="CX43" s="40">
        <f>'TKB-2'!CX43</f>
        <v>0</v>
      </c>
      <c r="CY43" s="41">
        <f>'[1]TKB-1'!CY44</f>
        <v>0</v>
      </c>
      <c r="CZ43" s="40">
        <f>'TKB-2'!CZ43</f>
        <v>0</v>
      </c>
      <c r="DA43" s="41">
        <f>'[1]TKB-1'!DA44</f>
        <v>0</v>
      </c>
      <c r="DB43" s="40">
        <f>'TKB-2'!DB43</f>
        <v>0</v>
      </c>
      <c r="DC43" s="41">
        <f>'[1]TKB-1'!DC44</f>
        <v>0</v>
      </c>
      <c r="DD43" s="40">
        <f>'TKB-2'!DD43</f>
        <v>0</v>
      </c>
      <c r="DE43" s="41">
        <f>'[1]TKB-1'!DE44</f>
        <v>0</v>
      </c>
      <c r="DF43" s="40">
        <f>'TKB-2'!DF43</f>
        <v>0</v>
      </c>
      <c r="DG43" s="41">
        <f>'[1]TKB-1'!DG44</f>
        <v>0</v>
      </c>
      <c r="DH43" s="40">
        <f>'TKB-2'!DH43</f>
        <v>0</v>
      </c>
      <c r="DI43" s="41">
        <f>'[1]TKB-1'!DI44</f>
        <v>0</v>
      </c>
      <c r="DJ43" s="40">
        <f>'TKB-2'!DJ43</f>
        <v>0</v>
      </c>
      <c r="DK43" s="41">
        <f>'[1]TKB-1'!DK44</f>
        <v>0</v>
      </c>
      <c r="DL43" s="40" t="str">
        <f>'TKB-2'!DL43</f>
        <v>B2-402</v>
      </c>
      <c r="DM43" s="41" t="str">
        <f>'[1]TKB-1'!DM44</f>
        <v>5-7</v>
      </c>
      <c r="DN43" s="40" t="str">
        <f>'TKB-2'!DN43</f>
        <v>A.SAN2</v>
      </c>
      <c r="DO43" s="41" t="str">
        <f>'[1]TKB-1'!DO44</f>
        <v>1-4</v>
      </c>
      <c r="DP43" s="40" t="str">
        <f>'TKB-2'!DP43</f>
        <v>B2-404</v>
      </c>
      <c r="DQ43" s="41" t="str">
        <f>'[1]TKB-1'!DQ44</f>
        <v>3-5</v>
      </c>
      <c r="DR43" s="40" t="str">
        <f>'TKB-2'!DR43</f>
        <v>B2-108</v>
      </c>
      <c r="DS43" s="41" t="str">
        <f>'[1]TKB-1'!DS44</f>
        <v>5-7</v>
      </c>
      <c r="DT43" s="40">
        <f>'TKB-2'!DT43</f>
        <v>0</v>
      </c>
      <c r="DU43" s="41">
        <f>'[1]TKB-1'!DU44</f>
        <v>0</v>
      </c>
      <c r="DV43" s="40" t="str">
        <f>'TKB-2'!DV43</f>
        <v>B2-305</v>
      </c>
      <c r="DW43" s="41" t="str">
        <f>'[1]TKB-1'!DW44</f>
        <v>8-10</v>
      </c>
      <c r="DX43" s="40" t="str">
        <f>'TKB-2'!DX43</f>
        <v>A.SAN2</v>
      </c>
      <c r="DY43" s="41" t="str">
        <f>'[1]TKB-1'!DY44</f>
        <v>1-4</v>
      </c>
      <c r="DZ43" s="40">
        <f>'TKB-2'!DZ43</f>
        <v>0</v>
      </c>
      <c r="EA43" s="41">
        <f>'[1]TKB-1'!EA44</f>
        <v>0</v>
      </c>
      <c r="EB43" s="40">
        <f>'TKB-2'!EB43</f>
        <v>0</v>
      </c>
      <c r="EC43" s="41">
        <f>'[1]TKB-1'!EC44</f>
        <v>0</v>
      </c>
      <c r="ED43" s="40" t="str">
        <f>'TKB-2'!ED43</f>
        <v>B2-308</v>
      </c>
      <c r="EE43" s="41" t="str">
        <f>'[1]TKB-1'!EE44</f>
        <v>4-6</v>
      </c>
      <c r="EF43" s="40" t="str">
        <f>'TKB-2'!EF43</f>
        <v>B2-302</v>
      </c>
      <c r="EG43" s="41" t="str">
        <f>'[1]TKB-1'!EG44</f>
        <v>6-8</v>
      </c>
      <c r="EH43" s="40" t="str">
        <f>'TKB-2'!EH43</f>
        <v>B2-405</v>
      </c>
      <c r="EI43" s="41" t="str">
        <f>'[1]TKB-1'!EI44</f>
        <v>8-10</v>
      </c>
      <c r="EJ43" s="40">
        <f>'TKB-2'!EJ43</f>
        <v>0</v>
      </c>
      <c r="EK43" s="41">
        <f>'[1]TKB-1'!EK44</f>
        <v>0</v>
      </c>
      <c r="EL43" s="40" t="str">
        <f>'TKB-2'!EL43</f>
        <v>B2-407</v>
      </c>
      <c r="EM43" s="41" t="str">
        <f>'[1]TKB-1'!EM44</f>
        <v>4-6</v>
      </c>
      <c r="EN43" s="40" t="str">
        <f>'TKB-2'!EN43</f>
        <v>B2-401</v>
      </c>
      <c r="EO43" s="41" t="str">
        <f>'[1]TKB-1'!EO44</f>
        <v>4-6</v>
      </c>
      <c r="EP43" s="40">
        <f>'TKB-2'!EP43</f>
        <v>0</v>
      </c>
      <c r="EQ43" s="41">
        <f>'[1]TKB-1'!EQ44</f>
        <v>0</v>
      </c>
      <c r="ER43" s="40">
        <f>'TKB-2'!ER43</f>
        <v>0</v>
      </c>
      <c r="ES43" s="41">
        <f>'[1]TKB-1'!ES44</f>
        <v>0</v>
      </c>
      <c r="ET43" s="40">
        <f>'TKB-2'!ET43</f>
        <v>0</v>
      </c>
      <c r="EU43" s="41">
        <f>'[1]TKB-1'!EU44</f>
        <v>0</v>
      </c>
      <c r="EV43" s="40">
        <f>'TKB-2'!EV43</f>
        <v>0</v>
      </c>
      <c r="EW43" s="41">
        <f>'[1]TKB-1'!EW44</f>
        <v>0</v>
      </c>
      <c r="EX43" s="40">
        <f>'TKB-2'!EX43</f>
        <v>0</v>
      </c>
      <c r="EY43" s="41">
        <f>'[1]TKB-1'!EY44</f>
        <v>0</v>
      </c>
      <c r="EZ43" s="40" t="str">
        <f>'TKB-2'!EZ43</f>
        <v>B2-408</v>
      </c>
      <c r="FA43" s="41" t="str">
        <f>'[1]TKB-1'!FA44</f>
        <v>3-5</v>
      </c>
      <c r="FB43" s="40">
        <f>'TKB-2'!FB43</f>
        <v>0</v>
      </c>
      <c r="FC43" s="41">
        <f>'[1]TKB-1'!FC44</f>
        <v>0</v>
      </c>
      <c r="FD43" s="40">
        <f>'TKB-2'!FD43</f>
        <v>0</v>
      </c>
      <c r="FE43" s="41">
        <f>'[1]TKB-1'!FE44</f>
        <v>0</v>
      </c>
      <c r="FF43" s="40">
        <f>'TKB-2'!FF43</f>
        <v>0</v>
      </c>
      <c r="FG43" s="41">
        <f>'[1]TKB-1'!FG44</f>
        <v>0</v>
      </c>
      <c r="FH43" s="40">
        <f>'TKB-2'!FH43</f>
        <v>0</v>
      </c>
      <c r="FI43" s="41">
        <f>'[1]TKB-1'!FI44</f>
        <v>0</v>
      </c>
      <c r="FJ43" s="40">
        <f>'TKB-2'!FJ43</f>
        <v>0</v>
      </c>
      <c r="FK43" s="41">
        <f>'[1]TKB-1'!FK44</f>
        <v>0</v>
      </c>
      <c r="FL43" s="40">
        <f>'TKB-2'!FL43</f>
        <v>0</v>
      </c>
      <c r="FM43" s="41">
        <f>'[1]TKB-1'!FM44</f>
        <v>0</v>
      </c>
      <c r="FN43" s="40">
        <f>'TKB-2'!FN43</f>
        <v>0</v>
      </c>
      <c r="FO43" s="41">
        <f>'[1]TKB-1'!FO44</f>
        <v>0</v>
      </c>
      <c r="FP43" s="40">
        <f>'TKB-2'!FP43</f>
        <v>0</v>
      </c>
      <c r="FQ43" s="41">
        <f>'[1]TKB-1'!FQ44</f>
        <v>0</v>
      </c>
      <c r="FR43" s="40">
        <f>'TKB-2'!FR43</f>
        <v>0</v>
      </c>
      <c r="FS43" s="41">
        <f>'[1]TKB-1'!FS44</f>
        <v>0</v>
      </c>
      <c r="FT43" s="40">
        <f>'TKB-2'!FT43</f>
        <v>0</v>
      </c>
      <c r="FU43" s="41">
        <f>'[1]TKB-1'!FU44</f>
        <v>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297"/>
      <c r="B44" s="300"/>
      <c r="C44" s="303"/>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f>'[1]TKB-1'!W45</f>
        <v>0</v>
      </c>
      <c r="X44" s="43"/>
      <c r="Y44" s="44" t="str">
        <f>'[1]TKB-1'!Y45</f>
        <v>MXD(3)(H.Phúc)</v>
      </c>
      <c r="Z44" s="43"/>
      <c r="AA44" s="44" t="str">
        <f>'[1]TKB-1'!AA45</f>
        <v>KCNT(3)(L.Trường)</v>
      </c>
      <c r="AB44" s="43"/>
      <c r="AC44" s="44" t="str">
        <f>'[1]TKB-1'!AC45</f>
        <v>KCNT(3)(C.Tín)</v>
      </c>
      <c r="AD44" s="43"/>
      <c r="AE44" s="44" t="str">
        <f>'[1]TKB-1'!AE45</f>
        <v>KTTC1_19(3)(Đ.Tân)</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f>'[1]TKB-1'!AS45</f>
        <v>0</v>
      </c>
      <c r="AT44" s="43"/>
      <c r="AU44" s="44" t="str">
        <f>'[1]TKB-1'!AU45</f>
        <v>ĐAK.KTr6(3)(D22KTR1.DAK6)</v>
      </c>
      <c r="AV44" s="43"/>
      <c r="AW44" s="44" t="str">
        <f>'[1]TKB-1'!AW45</f>
        <v>THCN2(3)(H.Dũng)</v>
      </c>
      <c r="AX44" s="43"/>
      <c r="AY44" s="44">
        <f>'[1]TKB-1'!AY45</f>
        <v>0</v>
      </c>
      <c r="AZ44" s="43"/>
      <c r="BA44" s="44">
        <f>'[1]TKB-1'!BA45</f>
        <v>0</v>
      </c>
      <c r="BB44" s="43"/>
      <c r="BC44" s="44">
        <f>'[1]TKB-1'!BC45</f>
        <v>0</v>
      </c>
      <c r="BD44" s="43"/>
      <c r="BE44" s="44">
        <f>'[1]TKB-1'!BE45</f>
        <v>0</v>
      </c>
      <c r="BF44" s="43"/>
      <c r="BG44" s="44">
        <f>'[1]TKB-1'!BG45</f>
        <v>0</v>
      </c>
      <c r="BH44" s="43"/>
      <c r="BI44" s="44" t="str">
        <f>'[1]TKB-1'!BI45</f>
        <v>ĐATCĐ(3)(Th.Vũ)</v>
      </c>
      <c r="BJ44" s="43"/>
      <c r="BK44" s="44">
        <f>'[1]TKB-1'!BK45</f>
        <v>0</v>
      </c>
      <c r="BL44" s="43"/>
      <c r="BM44" s="44" t="str">
        <f>'[1]TKB-1'!BM45</f>
        <v>GDTC4(4)(P.Lâm)</v>
      </c>
      <c r="BN44" s="43"/>
      <c r="BO44" s="44">
        <f>'[1]TKB-1'!BO45</f>
        <v>0</v>
      </c>
      <c r="BP44" s="43"/>
      <c r="BQ44" s="44">
        <f>'[1]TKB-1'!BQ45</f>
        <v>0</v>
      </c>
      <c r="BR44" s="43"/>
      <c r="BS44" s="44" t="str">
        <f>'[1]TKB-1'!BS45</f>
        <v>XLNT(3)(H.Xuyên)</v>
      </c>
      <c r="BT44" s="43"/>
      <c r="BU44" s="44">
        <f>'[1]TKB-1'!BU45</f>
        <v>0</v>
      </c>
      <c r="BV44" s="43"/>
      <c r="BW44" s="44">
        <f>'[1]TKB-1'!BW45</f>
        <v>0</v>
      </c>
      <c r="BX44" s="43"/>
      <c r="BY44" s="44">
        <f>'[1]TKB-1'!BY45</f>
        <v>0</v>
      </c>
      <c r="BZ44" s="43"/>
      <c r="CA44" s="44">
        <f>'[1]TKB-1'!CA45</f>
        <v>0</v>
      </c>
      <c r="CB44" s="43"/>
      <c r="CC44" s="44">
        <f>'[1]TKB-1'!CC45</f>
        <v>0</v>
      </c>
      <c r="CD44" s="43"/>
      <c r="CE44" s="44" t="str">
        <f>'[1]TKB-1'!CE45</f>
        <v>HQTCSDL(3)(T.Sơn)</v>
      </c>
      <c r="CF44" s="43"/>
      <c r="CG44" s="44">
        <f>'[1]TKB-1'!CG45</f>
        <v>0</v>
      </c>
      <c r="CH44" s="43"/>
      <c r="CI44" s="44" t="str">
        <f>'[1]TKB-1'!CI45</f>
        <v>GDTC4(4)(V.Đông)</v>
      </c>
      <c r="CJ44" s="43"/>
      <c r="CK44" s="44">
        <f>'[1]TKB-1'!CK45</f>
        <v>0</v>
      </c>
      <c r="CL44" s="43"/>
      <c r="CM44" s="44">
        <f>'[1]TKB-1'!CM45</f>
        <v>0</v>
      </c>
      <c r="CN44" s="43"/>
      <c r="CO44" s="44">
        <f>'[1]TKB-1'!CO45</f>
        <v>0</v>
      </c>
      <c r="CP44" s="43"/>
      <c r="CQ44" s="44">
        <f>'[1]TKB-1'!CQ45</f>
        <v>0</v>
      </c>
      <c r="CR44" s="43"/>
      <c r="CS44" s="44" t="str">
        <f>'[1]TKB-1'!CS45</f>
        <v>CĐeCK(3)(V.Hương(TG))</v>
      </c>
      <c r="CT44" s="43"/>
      <c r="CU44" s="44">
        <f>'[1]TKB-1'!CU45</f>
        <v>0</v>
      </c>
      <c r="CV44" s="43"/>
      <c r="CW44" s="44">
        <f>'[1]TKB-1'!CW45</f>
        <v>0</v>
      </c>
      <c r="CX44" s="43"/>
      <c r="CY44" s="44">
        <f>'[1]TKB-1'!CY45</f>
        <v>0</v>
      </c>
      <c r="CZ44" s="43"/>
      <c r="DA44" s="44">
        <f>'[1]TKB-1'!DA45</f>
        <v>0</v>
      </c>
      <c r="DB44" s="43"/>
      <c r="DC44" s="44">
        <f>'[1]TKB-1'!DC45</f>
        <v>0</v>
      </c>
      <c r="DD44" s="43"/>
      <c r="DE44" s="44">
        <f>'[1]TKB-1'!DE45</f>
        <v>0</v>
      </c>
      <c r="DF44" s="43"/>
      <c r="DG44" s="44">
        <f>'[1]TKB-1'!DG45</f>
        <v>0</v>
      </c>
      <c r="DH44" s="43"/>
      <c r="DI44" s="44">
        <f>'[1]TKB-1'!DI45</f>
        <v>0</v>
      </c>
      <c r="DJ44" s="43"/>
      <c r="DK44" s="44">
        <f>'[1]TKB-1'!DK45</f>
        <v>0</v>
      </c>
      <c r="DL44" s="43"/>
      <c r="DM44" s="44" t="str">
        <f>'[1]TKB-1'!DM45</f>
        <v>THUE(3)(T.Hiếu)</v>
      </c>
      <c r="DN44" s="43"/>
      <c r="DO44" s="44" t="str">
        <f>'[1]TKB-1'!DO45</f>
        <v>GDTC4(4)(V.Minh)</v>
      </c>
      <c r="DP44" s="43"/>
      <c r="DQ44" s="44" t="str">
        <f>'[1]TKB-1'!DQ45</f>
        <v>KTEXD(3)(T.Thiểm)</v>
      </c>
      <c r="DR44" s="43"/>
      <c r="DS44" s="44" t="str">
        <f>'[1]TKB-1'!DS45</f>
        <v>TAKD2(3)(T.Thủy)</v>
      </c>
      <c r="DT44" s="43"/>
      <c r="DU44" s="44">
        <f>'[1]TKB-1'!DU45</f>
        <v>0</v>
      </c>
      <c r="DV44" s="43"/>
      <c r="DW44" s="44" t="str">
        <f>'[1]TKB-1'!DW45</f>
        <v>TQDL(3)(T.Nhiệm)</v>
      </c>
      <c r="DX44" s="43"/>
      <c r="DY44" s="44" t="str">
        <f>'[1]TKB-1'!DY45</f>
        <v>GDTC4(4)(V.Học)</v>
      </c>
      <c r="DZ44" s="43"/>
      <c r="EA44" s="44">
        <f>'[1]TKB-1'!EA45</f>
        <v>0</v>
      </c>
      <c r="EB44" s="43"/>
      <c r="EC44" s="44">
        <f>'[1]TKB-1'!EC45</f>
        <v>0</v>
      </c>
      <c r="ED44" s="43"/>
      <c r="EE44" s="44" t="str">
        <f>'[1]TKB-1'!EE45</f>
        <v>GTICH2(3)(Th.Loan)</v>
      </c>
      <c r="EF44" s="43"/>
      <c r="EG44" s="44" t="str">
        <f>'[1]TKB-1'!EG45</f>
        <v>HH-VKT(3)(M.Tân)</v>
      </c>
      <c r="EH44" s="43"/>
      <c r="EI44" s="44" t="str">
        <f>'[1]TKB-1'!EI45</f>
        <v>TANHB1.2(3)(M.Linh)</v>
      </c>
      <c r="EJ44" s="43"/>
      <c r="EK44" s="44">
        <f>'[1]TKB-1'!EK45</f>
        <v>0</v>
      </c>
      <c r="EL44" s="43"/>
      <c r="EM44" s="44" t="str">
        <f>'[1]TKB-1'!EM45</f>
        <v>BCKG(3)(N.Hòa)</v>
      </c>
      <c r="EN44" s="43"/>
      <c r="EO44" s="44" t="str">
        <f>'[1]TKB-1'!EO45</f>
        <v>BCKG(3)(B.Châu)</v>
      </c>
      <c r="EP44" s="43"/>
      <c r="EQ44" s="44">
        <f>'[1]TKB-1'!EQ45</f>
        <v>0</v>
      </c>
      <c r="ER44" s="43"/>
      <c r="ES44" s="44">
        <f>'[1]TKB-1'!ES45</f>
        <v>0</v>
      </c>
      <c r="ET44" s="43"/>
      <c r="EU44" s="44">
        <f>'[1]TKB-1'!EU45</f>
        <v>0</v>
      </c>
      <c r="EV44" s="43"/>
      <c r="EW44" s="44">
        <f>'[1]TKB-1'!EW45</f>
        <v>0</v>
      </c>
      <c r="EX44" s="43"/>
      <c r="EY44" s="44">
        <f>'[1]TKB-1'!EY45</f>
        <v>0</v>
      </c>
      <c r="EZ44" s="43"/>
      <c r="FA44" s="44" t="str">
        <f>'[1]TKB-1'!FA45</f>
        <v>NMKT(3)(Ng.Đức)</v>
      </c>
      <c r="FB44" s="43"/>
      <c r="FC44" s="44">
        <f>'[1]TKB-1'!FC45</f>
        <v>0</v>
      </c>
      <c r="FD44" s="43"/>
      <c r="FE44" s="44">
        <f>'[1]TKB-1'!FE45</f>
        <v>0</v>
      </c>
      <c r="FF44" s="43"/>
      <c r="FG44" s="44">
        <f>'[1]TKB-1'!FG45</f>
        <v>0</v>
      </c>
      <c r="FH44" s="43"/>
      <c r="FI44" s="44">
        <f>'[1]TKB-1'!FI45</f>
        <v>0</v>
      </c>
      <c r="FJ44" s="43"/>
      <c r="FK44" s="44">
        <f>'[1]TKB-1'!FK45</f>
        <v>0</v>
      </c>
      <c r="FL44" s="43"/>
      <c r="FM44" s="44">
        <f>'[1]TKB-1'!FM45</f>
        <v>0</v>
      </c>
      <c r="FN44" s="43"/>
      <c r="FO44" s="44">
        <f>'[1]TKB-1'!FO45</f>
        <v>0</v>
      </c>
      <c r="FP44" s="43"/>
      <c r="FQ44" s="44">
        <f>'[1]TKB-1'!FQ45</f>
        <v>0</v>
      </c>
      <c r="FR44" s="43"/>
      <c r="FS44" s="44">
        <f>'[1]TKB-1'!FS45</f>
        <v>0</v>
      </c>
      <c r="FT44" s="43"/>
      <c r="FU44" s="44">
        <f>'[1]TKB-1'!FU45</f>
        <v>0</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297"/>
      <c r="B45" s="300"/>
      <c r="C45" s="303"/>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f>'TKB-2'!V45</f>
        <v>0</v>
      </c>
      <c r="W45" s="46">
        <f>'[1]TKB-1'!W46</f>
        <v>0</v>
      </c>
      <c r="X45" s="45" t="str">
        <f>'TKB-2'!X45</f>
        <v>B2-101</v>
      </c>
      <c r="Y45" s="46" t="str">
        <f>'[1]TKB-1'!Y46</f>
        <v>9-10</v>
      </c>
      <c r="Z45" s="45" t="str">
        <f>'TKB-2'!Z45</f>
        <v>B2-102</v>
      </c>
      <c r="AA45" s="46" t="str">
        <f>'[1]TKB-1'!AA46</f>
        <v>12-13</v>
      </c>
      <c r="AB45" s="45" t="str">
        <f>'TKB-2'!AB45</f>
        <v>B2-103</v>
      </c>
      <c r="AC45" s="46" t="str">
        <f>'[1]TKB-1'!AC46</f>
        <v>7-8</v>
      </c>
      <c r="AD45" s="45" t="str">
        <f>'TKB-2'!AD45</f>
        <v>B2-201</v>
      </c>
      <c r="AE45" s="46" t="str">
        <f>'[1]TKB-1'!AE46</f>
        <v>10-11</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f>'TKB-2'!AR45</f>
        <v>0</v>
      </c>
      <c r="AS45" s="46">
        <f>'[1]TKB-1'!AS46</f>
        <v>0</v>
      </c>
      <c r="AT45" s="45" t="str">
        <f>'TKB-2'!AT45</f>
        <v>B2-501</v>
      </c>
      <c r="AU45" s="46" t="str">
        <f>'[1]TKB-1'!AU46</f>
        <v>8-9</v>
      </c>
      <c r="AV45" s="45" t="str">
        <f>'TKB-2'!AV45</f>
        <v>B2-205C</v>
      </c>
      <c r="AW45" s="46" t="str">
        <f>'[1]TKB-1'!AW46</f>
        <v>8-9</v>
      </c>
      <c r="AX45" s="45">
        <f>'TKB-2'!AX45</f>
        <v>0</v>
      </c>
      <c r="AY45" s="46">
        <f>'[1]TKB-1'!AY46</f>
        <v>0</v>
      </c>
      <c r="AZ45" s="45">
        <f>'TKB-2'!AZ45</f>
        <v>0</v>
      </c>
      <c r="BA45" s="46">
        <f>'[1]TKB-1'!BA46</f>
        <v>0</v>
      </c>
      <c r="BB45" s="45">
        <f>'TKB-2'!BB45</f>
        <v>0</v>
      </c>
      <c r="BC45" s="46">
        <f>'[1]TKB-1'!BC46</f>
        <v>0</v>
      </c>
      <c r="BD45" s="45">
        <f>'TKB-2'!BD45</f>
        <v>0</v>
      </c>
      <c r="BE45" s="46">
        <f>'[1]TKB-1'!BE46</f>
        <v>0</v>
      </c>
      <c r="BF45" s="45">
        <f>'TKB-2'!BF45</f>
        <v>0</v>
      </c>
      <c r="BG45" s="46">
        <f>'[1]TKB-1'!BG46</f>
        <v>0</v>
      </c>
      <c r="BH45" s="45" t="str">
        <f>'TKB-2'!BH45</f>
        <v>A4-101P</v>
      </c>
      <c r="BI45" s="46" t="str">
        <f>'[1]TKB-1'!BI46</f>
        <v>4-5</v>
      </c>
      <c r="BJ45" s="45">
        <f>'TKB-2'!BJ45</f>
        <v>0</v>
      </c>
      <c r="BK45" s="46">
        <f>'[1]TKB-1'!BK46</f>
        <v>0</v>
      </c>
      <c r="BL45" s="45">
        <f>'TKB-2'!BL45</f>
        <v>0</v>
      </c>
      <c r="BM45" s="46">
        <f>'[1]TKB-1'!BM46</f>
        <v>0</v>
      </c>
      <c r="BN45" s="45">
        <f>'TKB-2'!BN45</f>
        <v>0</v>
      </c>
      <c r="BO45" s="46">
        <f>'[1]TKB-1'!BO46</f>
        <v>0</v>
      </c>
      <c r="BP45" s="45">
        <f>'TKB-2'!BP45</f>
        <v>0</v>
      </c>
      <c r="BQ45" s="46">
        <f>'[1]TKB-1'!BQ46</f>
        <v>0</v>
      </c>
      <c r="BR45" s="45" t="str">
        <f>'TKB-2'!BR45</f>
        <v>A4-102P</v>
      </c>
      <c r="BS45" s="46" t="str">
        <f>'[1]TKB-1'!BS46</f>
        <v>9-10</v>
      </c>
      <c r="BT45" s="45">
        <f>'TKB-2'!BT45</f>
        <v>0</v>
      </c>
      <c r="BU45" s="46">
        <f>'[1]TKB-1'!BU46</f>
        <v>0</v>
      </c>
      <c r="BV45" s="45">
        <f>'TKB-2'!BV45</f>
        <v>0</v>
      </c>
      <c r="BW45" s="46">
        <f>'[1]TKB-1'!BW46</f>
        <v>0</v>
      </c>
      <c r="BX45" s="45">
        <f>'TKB-2'!BX45</f>
        <v>0</v>
      </c>
      <c r="BY45" s="46">
        <f>'[1]TKB-1'!BY46</f>
        <v>0</v>
      </c>
      <c r="BZ45" s="45">
        <f>'TKB-2'!BZ45</f>
        <v>0</v>
      </c>
      <c r="CA45" s="46">
        <f>'[1]TKB-1'!CA46</f>
        <v>0</v>
      </c>
      <c r="CB45" s="45">
        <f>'TKB-2'!CB45</f>
        <v>0</v>
      </c>
      <c r="CC45" s="46">
        <f>'[1]TKB-1'!CC46</f>
        <v>0</v>
      </c>
      <c r="CD45" s="45" t="str">
        <f>'TKB-2'!CD45</f>
        <v>B2-301</v>
      </c>
      <c r="CE45" s="46" t="str">
        <f>'[1]TKB-1'!CE46</f>
        <v>3-4</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t="str">
        <f>'TKB-2'!CR45</f>
        <v>A4-202</v>
      </c>
      <c r="CS45" s="46" t="str">
        <f>'[1]TKB-1'!CS46</f>
        <v>4-5</v>
      </c>
      <c r="CT45" s="45">
        <f>'TKB-2'!CT45</f>
        <v>0</v>
      </c>
      <c r="CU45" s="46">
        <f>'[1]TKB-1'!CU46</f>
        <v>0</v>
      </c>
      <c r="CV45" s="45">
        <f>'TKB-2'!CV45</f>
        <v>0</v>
      </c>
      <c r="CW45" s="46">
        <f>'[1]TKB-1'!CW46</f>
        <v>0</v>
      </c>
      <c r="CX45" s="45">
        <f>'TKB-2'!CX45</f>
        <v>0</v>
      </c>
      <c r="CY45" s="46">
        <f>'[1]TKB-1'!CY46</f>
        <v>0</v>
      </c>
      <c r="CZ45" s="45">
        <f>'TKB-2'!CZ45</f>
        <v>0</v>
      </c>
      <c r="DA45" s="46">
        <f>'[1]TKB-1'!DA46</f>
        <v>0</v>
      </c>
      <c r="DB45" s="45">
        <f>'TKB-2'!DB45</f>
        <v>0</v>
      </c>
      <c r="DC45" s="46">
        <f>'[1]TKB-1'!DC46</f>
        <v>0</v>
      </c>
      <c r="DD45" s="45">
        <f>'TKB-2'!DD45</f>
        <v>0</v>
      </c>
      <c r="DE45" s="46">
        <f>'[1]TKB-1'!DE46</f>
        <v>0</v>
      </c>
      <c r="DF45" s="45">
        <f>'TKB-2'!DF45</f>
        <v>0</v>
      </c>
      <c r="DG45" s="46">
        <f>'[1]TKB-1'!DG46</f>
        <v>0</v>
      </c>
      <c r="DH45" s="45">
        <f>'TKB-2'!DH45</f>
        <v>0</v>
      </c>
      <c r="DI45" s="46">
        <f>'[1]TKB-1'!DI46</f>
        <v>0</v>
      </c>
      <c r="DJ45" s="45">
        <f>'TKB-2'!DJ45</f>
        <v>0</v>
      </c>
      <c r="DK45" s="46">
        <f>'[1]TKB-1'!DK46</f>
        <v>0</v>
      </c>
      <c r="DL45" s="45" t="str">
        <f>'TKB-2'!DL45</f>
        <v>B2-402</v>
      </c>
      <c r="DM45" s="46" t="str">
        <f>'[1]TKB-1'!DM46</f>
        <v>3-4</v>
      </c>
      <c r="DN45" s="45">
        <f>'TKB-2'!DN45</f>
        <v>0</v>
      </c>
      <c r="DO45" s="46">
        <f>'[1]TKB-1'!DO46</f>
        <v>0</v>
      </c>
      <c r="DP45" s="45" t="str">
        <f>'TKB-2'!DP45</f>
        <v>B2-404</v>
      </c>
      <c r="DQ45" s="46" t="str">
        <f>'[1]TKB-1'!DQ46</f>
        <v>3-4</v>
      </c>
      <c r="DR45" s="45" t="str">
        <f>'TKB-2'!DR45</f>
        <v>B2-108</v>
      </c>
      <c r="DS45" s="46" t="str">
        <f>'[1]TKB-1'!DS46</f>
        <v>12-13</v>
      </c>
      <c r="DT45" s="45">
        <f>'TKB-2'!DT45</f>
        <v>0</v>
      </c>
      <c r="DU45" s="46">
        <f>'[1]TKB-1'!DU46</f>
        <v>0</v>
      </c>
      <c r="DV45" s="45" t="str">
        <f>'TKB-2'!DV45</f>
        <v>B2-305</v>
      </c>
      <c r="DW45" s="46" t="str">
        <f>'[1]TKB-1'!DW46</f>
        <v>7-8</v>
      </c>
      <c r="DX45" s="45">
        <f>'TKB-2'!DX45</f>
        <v>0</v>
      </c>
      <c r="DY45" s="46">
        <f>'[1]TKB-1'!DY46</f>
        <v>0</v>
      </c>
      <c r="DZ45" s="45" t="str">
        <f>'TKB-2'!DZ45</f>
        <v>B2-307</v>
      </c>
      <c r="EA45" s="46" t="str">
        <f>'[1]TKB-1'!EA46</f>
        <v>7-8</v>
      </c>
      <c r="EB45" s="45">
        <f>'TKB-2'!EB45</f>
        <v>0</v>
      </c>
      <c r="EC45" s="46">
        <f>'[1]TKB-1'!EC46</f>
        <v>0</v>
      </c>
      <c r="ED45" s="45" t="str">
        <f>'TKB-2'!ED45</f>
        <v>B2-308</v>
      </c>
      <c r="EE45" s="46" t="str">
        <f>'[1]TKB-1'!EE46</f>
        <v>3-4</v>
      </c>
      <c r="EF45" s="45" t="str">
        <f>'TKB-2'!EF45</f>
        <v>B2-302</v>
      </c>
      <c r="EG45" s="46" t="str">
        <f>'[1]TKB-1'!EG46</f>
        <v>3-4</v>
      </c>
      <c r="EH45" s="45" t="str">
        <f>'TKB-2'!EH45</f>
        <v>B2-405</v>
      </c>
      <c r="EI45" s="46" t="str">
        <f>'[1]TKB-1'!EI46</f>
        <v>3-4</v>
      </c>
      <c r="EJ45" s="45">
        <f>'TKB-2'!EJ45</f>
        <v>0</v>
      </c>
      <c r="EK45" s="46">
        <f>'[1]TKB-1'!EK46</f>
        <v>0</v>
      </c>
      <c r="EL45" s="45" t="str">
        <f>'TKB-2'!EL45</f>
        <v>B2-407</v>
      </c>
      <c r="EM45" s="46" t="str">
        <f>'[1]TKB-1'!EM46</f>
        <v>7-8</v>
      </c>
      <c r="EN45" s="45" t="str">
        <f>'TKB-2'!EN45</f>
        <v>B2-401</v>
      </c>
      <c r="EO45" s="46" t="str">
        <f>'[1]TKB-1'!EO46</f>
        <v>7-8</v>
      </c>
      <c r="EP45" s="45">
        <f>'TKB-2'!EP45</f>
        <v>0</v>
      </c>
      <c r="EQ45" s="46">
        <f>'[1]TKB-1'!EQ46</f>
        <v>0</v>
      </c>
      <c r="ER45" s="45">
        <f>'TKB-2'!ER45</f>
        <v>0</v>
      </c>
      <c r="ES45" s="46">
        <f>'[1]TKB-1'!ES46</f>
        <v>0</v>
      </c>
      <c r="ET45" s="45">
        <f>'TKB-2'!ET45</f>
        <v>0</v>
      </c>
      <c r="EU45" s="46">
        <f>'[1]TKB-1'!EU46</f>
        <v>0</v>
      </c>
      <c r="EV45" s="45">
        <f>'TKB-2'!EV45</f>
        <v>0</v>
      </c>
      <c r="EW45" s="46">
        <f>'[1]TKB-1'!EW46</f>
        <v>0</v>
      </c>
      <c r="EX45" s="45">
        <f>'TKB-2'!EX45</f>
        <v>0</v>
      </c>
      <c r="EY45" s="46">
        <f>'[1]TKB-1'!EY46</f>
        <v>0</v>
      </c>
      <c r="EZ45" s="45" t="str">
        <f>'TKB-2'!EZ45</f>
        <v>B2-408</v>
      </c>
      <c r="FA45" s="46" t="str">
        <f>'[1]TKB-1'!FA46</f>
        <v>5-6</v>
      </c>
      <c r="FB45" s="45">
        <f>'TKB-2'!FB45</f>
        <v>0</v>
      </c>
      <c r="FC45" s="46">
        <f>'[1]TKB-1'!FC46</f>
        <v>0</v>
      </c>
      <c r="FD45" s="45">
        <f>'TKB-2'!FD45</f>
        <v>0</v>
      </c>
      <c r="FE45" s="46">
        <f>'[1]TKB-1'!FE46</f>
        <v>0</v>
      </c>
      <c r="FF45" s="45">
        <f>'TKB-2'!FF45</f>
        <v>0</v>
      </c>
      <c r="FG45" s="46">
        <f>'[1]TKB-1'!FG46</f>
        <v>0</v>
      </c>
      <c r="FH45" s="45">
        <f>'TKB-2'!FH45</f>
        <v>0</v>
      </c>
      <c r="FI45" s="46">
        <f>'[1]TKB-1'!FI46</f>
        <v>0</v>
      </c>
      <c r="FJ45" s="45">
        <f>'TKB-2'!FJ45</f>
        <v>0</v>
      </c>
      <c r="FK45" s="46">
        <f>'[1]TKB-1'!FK46</f>
        <v>0</v>
      </c>
      <c r="FL45" s="45">
        <f>'TKB-2'!FL45</f>
        <v>0</v>
      </c>
      <c r="FM45" s="46">
        <f>'[1]TKB-1'!FM46</f>
        <v>0</v>
      </c>
      <c r="FN45" s="45">
        <f>'TKB-2'!FN45</f>
        <v>0</v>
      </c>
      <c r="FO45" s="46">
        <f>'[1]TKB-1'!FO46</f>
        <v>0</v>
      </c>
      <c r="FP45" s="45">
        <f>'TKB-2'!FP45</f>
        <v>0</v>
      </c>
      <c r="FQ45" s="46">
        <f>'[1]TKB-1'!FQ46</f>
        <v>0</v>
      </c>
      <c r="FR45" s="45">
        <f>'TKB-2'!FR45</f>
        <v>0</v>
      </c>
      <c r="FS45" s="46">
        <f>'[1]TKB-1'!FS46</f>
        <v>0</v>
      </c>
      <c r="FT45" s="45">
        <f>'TKB-2'!FT45</f>
        <v>0</v>
      </c>
      <c r="FU45" s="46">
        <f>'[1]TKB-1'!FU46</f>
        <v>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297"/>
      <c r="B46" s="300"/>
      <c r="C46" s="303"/>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f>'[1]TKB-1'!W47</f>
        <v>0</v>
      </c>
      <c r="X46" s="48"/>
      <c r="Y46" s="49" t="str">
        <f>'[1]TKB-1'!Y47</f>
        <v>KTTC1_19(2)(V.Tâm)</v>
      </c>
      <c r="Z46" s="48"/>
      <c r="AA46" s="49" t="str">
        <f>'[1]TKB-1'!AA47</f>
        <v>NM(2)(V.Hải)</v>
      </c>
      <c r="AB46" s="48"/>
      <c r="AC46" s="49" t="str">
        <f>'[1]TKB-1'!AC47</f>
        <v>MXD(2)(Đ.Tân)</v>
      </c>
      <c r="AD46" s="48"/>
      <c r="AE46" s="49" t="str">
        <f>'[1]TKB-1'!AE47</f>
        <v>NM(2)(B.Lợi)</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f>'[1]TKB-1'!AS47</f>
        <v>0</v>
      </c>
      <c r="AT46" s="48"/>
      <c r="AU46" s="49" t="str">
        <f>'[1]TKB-1'!AU47</f>
        <v>ĐAK.KTr6(2)(D22KTR1.DAK6)</v>
      </c>
      <c r="AV46" s="48"/>
      <c r="AW46" s="49" t="str">
        <f>'[1]TKB-1'!AW47</f>
        <v>THCN2(2)(H.Dũng)</v>
      </c>
      <c r="AX46" s="48"/>
      <c r="AY46" s="49">
        <f>'[1]TKB-1'!AY47</f>
        <v>0</v>
      </c>
      <c r="AZ46" s="48"/>
      <c r="BA46" s="49">
        <f>'[1]TKB-1'!BA47</f>
        <v>0</v>
      </c>
      <c r="BB46" s="48"/>
      <c r="BC46" s="49">
        <f>'[1]TKB-1'!BC47</f>
        <v>0</v>
      </c>
      <c r="BD46" s="48"/>
      <c r="BE46" s="49">
        <f>'[1]TKB-1'!BE47</f>
        <v>0</v>
      </c>
      <c r="BF46" s="48"/>
      <c r="BG46" s="49">
        <f>'[1]TKB-1'!BG47</f>
        <v>0</v>
      </c>
      <c r="BH46" s="48"/>
      <c r="BI46" s="49" t="str">
        <f>'[1]TKB-1'!BI47</f>
        <v>SC&amp;TCC(2)(P.Trúc)</v>
      </c>
      <c r="BJ46" s="48"/>
      <c r="BK46" s="49">
        <f>'[1]TKB-1'!BK47</f>
        <v>0</v>
      </c>
      <c r="BL46" s="48"/>
      <c r="BM46" s="49">
        <f>'[1]TKB-1'!BM47</f>
        <v>0</v>
      </c>
      <c r="BN46" s="48"/>
      <c r="BO46" s="49">
        <f>'[1]TKB-1'!BO47</f>
        <v>0</v>
      </c>
      <c r="BP46" s="48"/>
      <c r="BQ46" s="49">
        <f>'[1]TKB-1'!BQ47</f>
        <v>0</v>
      </c>
      <c r="BR46" s="48"/>
      <c r="BS46" s="49" t="str">
        <f>'[1]TKB-1'!BS47</f>
        <v>VHBTSCHTCD(2)(V.Khôi(SV))</v>
      </c>
      <c r="BT46" s="48"/>
      <c r="BU46" s="49">
        <f>'[1]TKB-1'!BU47</f>
        <v>0</v>
      </c>
      <c r="BV46" s="48"/>
      <c r="BW46" s="49">
        <f>'[1]TKB-1'!BW47</f>
        <v>0</v>
      </c>
      <c r="BX46" s="48"/>
      <c r="BY46" s="49">
        <f>'[1]TKB-1'!BY47</f>
        <v>0</v>
      </c>
      <c r="BZ46" s="48"/>
      <c r="CA46" s="49">
        <f>'[1]TKB-1'!CA47</f>
        <v>0</v>
      </c>
      <c r="CB46" s="48"/>
      <c r="CC46" s="49">
        <f>'[1]TKB-1'!CC47</f>
        <v>0</v>
      </c>
      <c r="CD46" s="48"/>
      <c r="CE46" s="49" t="str">
        <f>'[1]TKB-1'!CE47</f>
        <v>QTMANG(2)(L.Tín)</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t="str">
        <f>'[1]TKB-1'!CS47</f>
        <v>CĐeCK(2)(V.Hương(TG))</v>
      </c>
      <c r="CT46" s="48"/>
      <c r="CU46" s="49">
        <f>'[1]TKB-1'!CU47</f>
        <v>0</v>
      </c>
      <c r="CV46" s="48"/>
      <c r="CW46" s="49">
        <f>'[1]TKB-1'!CW47</f>
        <v>0</v>
      </c>
      <c r="CX46" s="48"/>
      <c r="CY46" s="49">
        <f>'[1]TKB-1'!CY47</f>
        <v>0</v>
      </c>
      <c r="CZ46" s="48"/>
      <c r="DA46" s="49">
        <f>'[1]TKB-1'!DA47</f>
        <v>0</v>
      </c>
      <c r="DB46" s="48"/>
      <c r="DC46" s="49">
        <f>'[1]TKB-1'!DC47</f>
        <v>0</v>
      </c>
      <c r="DD46" s="48"/>
      <c r="DE46" s="49">
        <f>'[1]TKB-1'!DE47</f>
        <v>0</v>
      </c>
      <c r="DF46" s="48"/>
      <c r="DG46" s="49">
        <f>'[1]TKB-1'!DG47</f>
        <v>0</v>
      </c>
      <c r="DH46" s="48"/>
      <c r="DI46" s="49">
        <f>'[1]TKB-1'!DI47</f>
        <v>0</v>
      </c>
      <c r="DJ46" s="48"/>
      <c r="DK46" s="49">
        <f>'[1]TKB-1'!DK47</f>
        <v>0</v>
      </c>
      <c r="DL46" s="48"/>
      <c r="DM46" s="49" t="str">
        <f>'[1]TKB-1'!DM47</f>
        <v>LSDCSVN(2)(T.Tiến)</v>
      </c>
      <c r="DN46" s="48"/>
      <c r="DO46" s="49">
        <f>'[1]TKB-1'!DO47</f>
        <v>0</v>
      </c>
      <c r="DP46" s="48"/>
      <c r="DQ46" s="49" t="str">
        <f>'[1]TKB-1'!DQ47</f>
        <v>AV2(2)(M.Linh)</v>
      </c>
      <c r="DR46" s="48"/>
      <c r="DS46" s="49" t="str">
        <f>'[1]TKB-1'!DS47</f>
        <v>QTCL(2)(T.Nhiệm)</v>
      </c>
      <c r="DT46" s="48"/>
      <c r="DU46" s="49">
        <f>'[1]TKB-1'!DU47</f>
        <v>0</v>
      </c>
      <c r="DV46" s="48"/>
      <c r="DW46" s="49" t="str">
        <f>'[1]TKB-1'!DW47</f>
        <v>TLDK&amp;GTDL(2)(Th.Mai)</v>
      </c>
      <c r="DX46" s="48"/>
      <c r="DY46" s="49">
        <f>'[1]TKB-1'!DY47</f>
        <v>0</v>
      </c>
      <c r="DZ46" s="48"/>
      <c r="EA46" s="49" t="str">
        <f>'[1]TKB-1'!EA47</f>
        <v>LSDCSVN(2)(S.Tùng)</v>
      </c>
      <c r="EB46" s="48"/>
      <c r="EC46" s="49">
        <f>'[1]TKB-1'!EC47</f>
        <v>0</v>
      </c>
      <c r="ED46" s="48"/>
      <c r="EE46" s="49" t="str">
        <f>'[1]TKB-1'!EE47</f>
        <v>CNXHKH(2)(T.Mến)</v>
      </c>
      <c r="EF46" s="48"/>
      <c r="EG46" s="49" t="str">
        <f>'[1]TKB-1'!EG47</f>
        <v>GTICH2(2)(Th.Loan)</v>
      </c>
      <c r="EH46" s="48"/>
      <c r="EI46" s="49" t="str">
        <f>'[1]TKB-1'!EI47</f>
        <v>KTCTML(2)(X.Hội)</v>
      </c>
      <c r="EJ46" s="48"/>
      <c r="EK46" s="49">
        <f>'[1]TKB-1'!EK47</f>
        <v>0</v>
      </c>
      <c r="EL46" s="48"/>
      <c r="EM46" s="49" t="str">
        <f>'[1]TKB-1'!EM47</f>
        <v>BCKG(2)(N.Hòa)</v>
      </c>
      <c r="EN46" s="48"/>
      <c r="EO46" s="49" t="str">
        <f>'[1]TKB-1'!EO47</f>
        <v>BCKG(2)(B.Châu)</v>
      </c>
      <c r="EP46" s="48"/>
      <c r="EQ46" s="49">
        <f>'[1]TKB-1'!EQ47</f>
        <v>0</v>
      </c>
      <c r="ER46" s="48"/>
      <c r="ES46" s="49">
        <f>'[1]TKB-1'!ES47</f>
        <v>0</v>
      </c>
      <c r="ET46" s="48"/>
      <c r="EU46" s="49">
        <f>'[1]TKB-1'!EU47</f>
        <v>0</v>
      </c>
      <c r="EV46" s="48"/>
      <c r="EW46" s="49">
        <f>'[1]TKB-1'!EW47</f>
        <v>0</v>
      </c>
      <c r="EX46" s="48"/>
      <c r="EY46" s="49">
        <f>'[1]TKB-1'!EY47</f>
        <v>0</v>
      </c>
      <c r="EZ46" s="48"/>
      <c r="FA46" s="49" t="str">
        <f>'[1]TKB-1'!FA47</f>
        <v>LTMĐ1(2)(Đ.Thành)</v>
      </c>
      <c r="FB46" s="48"/>
      <c r="FC46" s="49">
        <f>'[1]TKB-1'!FC47</f>
        <v>0</v>
      </c>
      <c r="FD46" s="48"/>
      <c r="FE46" s="49">
        <f>'[1]TKB-1'!FE47</f>
        <v>0</v>
      </c>
      <c r="FF46" s="48"/>
      <c r="FG46" s="49">
        <f>'[1]TKB-1'!FG47</f>
        <v>0</v>
      </c>
      <c r="FH46" s="48"/>
      <c r="FI46" s="49">
        <f>'[1]TKB-1'!FI47</f>
        <v>0</v>
      </c>
      <c r="FJ46" s="48"/>
      <c r="FK46" s="49">
        <f>'[1]TKB-1'!FK47</f>
        <v>0</v>
      </c>
      <c r="FL46" s="48"/>
      <c r="FM46" s="49">
        <f>'[1]TKB-1'!FM47</f>
        <v>0</v>
      </c>
      <c r="FN46" s="48"/>
      <c r="FO46" s="49">
        <f>'[1]TKB-1'!FO47</f>
        <v>0</v>
      </c>
      <c r="FP46" s="48"/>
      <c r="FQ46" s="49">
        <f>'[1]TKB-1'!FQ47</f>
        <v>0</v>
      </c>
      <c r="FR46" s="48"/>
      <c r="FS46" s="49">
        <f>'[1]TKB-1'!FS47</f>
        <v>0</v>
      </c>
      <c r="FT46" s="48"/>
      <c r="FU46" s="49">
        <f>'[1]TKB-1'!FU47</f>
        <v>0</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297"/>
      <c r="B47" s="300"/>
      <c r="C47" s="303"/>
      <c r="D47" s="50">
        <v>0</v>
      </c>
      <c r="E47" s="295"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t="str">
        <f>'TKB-2'!P47</f>
        <v>A4-101P</v>
      </c>
      <c r="Q47" s="51" t="str">
        <f>'[1]TKB-1'!Q48</f>
        <v>10-11</v>
      </c>
      <c r="R47" s="40" t="str">
        <f>'TKB-2'!R47</f>
        <v>A4-102P</v>
      </c>
      <c r="S47" s="51" t="str">
        <f>'[1]TKB-1'!S48</f>
        <v>3-4</v>
      </c>
      <c r="T47" s="40" t="str">
        <f>'TKB-2'!T47</f>
        <v>A4-203</v>
      </c>
      <c r="U47" s="51" t="str">
        <f>'[1]TKB-1'!U48</f>
        <v>7-8</v>
      </c>
      <c r="V47" s="40" t="str">
        <f>'TKB-2'!V47</f>
        <v>A4-302</v>
      </c>
      <c r="W47" s="51" t="str">
        <f>'[1]TKB-1'!W48</f>
        <v>1-2</v>
      </c>
      <c r="X47" s="40">
        <f>'TKB-2'!X47</f>
        <v>0</v>
      </c>
      <c r="Y47" s="51">
        <f>'[1]TKB-1'!Y48</f>
        <v>0</v>
      </c>
      <c r="Z47" s="40">
        <f>'TKB-2'!Z47</f>
        <v>0</v>
      </c>
      <c r="AA47" s="51">
        <f>'[1]TKB-1'!AA48</f>
        <v>0</v>
      </c>
      <c r="AB47" s="40">
        <f>'TKB-2'!AB47</f>
        <v>0</v>
      </c>
      <c r="AC47" s="51">
        <f>'[1]TKB-1'!AC48</f>
        <v>0</v>
      </c>
      <c r="AD47" s="40">
        <f>'TKB-2'!AD47</f>
        <v>0</v>
      </c>
      <c r="AE47" s="51">
        <f>'[1]TKB-1'!AE48</f>
        <v>0</v>
      </c>
      <c r="AF47" s="40" t="str">
        <f>'TKB-2'!AF47</f>
        <v>B2-206C</v>
      </c>
      <c r="AG47" s="51" t="str">
        <f>'[1]TKB-1'!AG48</f>
        <v>6-7</v>
      </c>
      <c r="AH47" s="40" t="str">
        <f>'TKB-2'!AH47</f>
        <v>B2-505</v>
      </c>
      <c r="AI47" s="51" t="str">
        <f>'[1]TKB-1'!AI48</f>
        <v>4-5</v>
      </c>
      <c r="AJ47" s="40" t="str">
        <f>'TKB-2'!AJ47</f>
        <v>A.SAN1</v>
      </c>
      <c r="AK47" s="51" t="str">
        <f>'[1]TKB-1'!AK48</f>
        <v>5-8</v>
      </c>
      <c r="AL47" s="40" t="str">
        <f>'TKB-2'!AL47</f>
        <v>B2-401</v>
      </c>
      <c r="AM47" s="51" t="str">
        <f>'[1]TKB-1'!AM48</f>
        <v>9-10</v>
      </c>
      <c r="AN47" s="40">
        <f>'TKB-2'!AN47</f>
        <v>0</v>
      </c>
      <c r="AO47" s="51">
        <f>'[1]TKB-1'!AO48</f>
        <v>0</v>
      </c>
      <c r="AP47" s="40" t="str">
        <f>'TKB-2'!AP47</f>
        <v>B2-501</v>
      </c>
      <c r="AQ47" s="51" t="str">
        <f>'[1]TKB-1'!AQ48</f>
        <v>14-15</v>
      </c>
      <c r="AR47" s="40">
        <f>'TKB-2'!AR47</f>
        <v>0</v>
      </c>
      <c r="AS47" s="51">
        <f>'[1]TKB-1'!AS48</f>
        <v>0</v>
      </c>
      <c r="AT47" s="40">
        <f>'TKB-2'!AT47</f>
        <v>0</v>
      </c>
      <c r="AU47" s="51">
        <f>'[1]TKB-1'!AU48</f>
        <v>0</v>
      </c>
      <c r="AV47" s="40">
        <f>'TKB-2'!AV47</f>
        <v>0</v>
      </c>
      <c r="AW47" s="51">
        <f>'[1]TKB-1'!AW48</f>
        <v>0</v>
      </c>
      <c r="AX47" s="40">
        <f>'TKB-2'!AX47</f>
        <v>0</v>
      </c>
      <c r="AY47" s="51">
        <f>'[1]TKB-1'!AY48</f>
        <v>0</v>
      </c>
      <c r="AZ47" s="40" t="str">
        <f>'TKB-2'!AZ47</f>
        <v>B2-503</v>
      </c>
      <c r="BA47" s="51" t="str">
        <f>'[1]TKB-1'!BA48</f>
        <v>1-2</v>
      </c>
      <c r="BB47" s="40" t="str">
        <f>'TKB-2'!BB47</f>
        <v>B2-403</v>
      </c>
      <c r="BC47" s="51" t="str">
        <f>'[1]TKB-1'!BC48</f>
        <v>4-5</v>
      </c>
      <c r="BD47" s="40">
        <f>'TKB-2'!BD47</f>
        <v>0</v>
      </c>
      <c r="BE47" s="51">
        <f>'[1]TKB-1'!BE48</f>
        <v>0</v>
      </c>
      <c r="BF47" s="40">
        <f>'TKB-2'!BF47</f>
        <v>0</v>
      </c>
      <c r="BG47" s="51">
        <f>'[1]TKB-1'!BG48</f>
        <v>0</v>
      </c>
      <c r="BH47" s="40">
        <f>'TKB-2'!BH47</f>
        <v>0</v>
      </c>
      <c r="BI47" s="51">
        <f>'[1]TKB-1'!BI48</f>
        <v>0</v>
      </c>
      <c r="BJ47" s="40" t="str">
        <f>'TKB-2'!BJ47</f>
        <v>B2-101</v>
      </c>
      <c r="BK47" s="51" t="str">
        <f>'[1]TKB-1'!BK48</f>
        <v>1-2</v>
      </c>
      <c r="BL47" s="40">
        <f>'TKB-2'!BL47</f>
        <v>0</v>
      </c>
      <c r="BM47" s="51">
        <f>'[1]TKB-1'!BM48</f>
        <v>0</v>
      </c>
      <c r="BN47" s="40">
        <f>'TKB-2'!BN47</f>
        <v>0</v>
      </c>
      <c r="BO47" s="51">
        <f>'[1]TKB-1'!BO48</f>
        <v>0</v>
      </c>
      <c r="BP47" s="40">
        <f>'TKB-2'!BP47</f>
        <v>0</v>
      </c>
      <c r="BQ47" s="51">
        <f>'[1]TKB-1'!BQ48</f>
        <v>0</v>
      </c>
      <c r="BR47" s="40">
        <f>'TKB-2'!BR47</f>
        <v>0</v>
      </c>
      <c r="BS47" s="51">
        <f>'[1]TKB-1'!BS48</f>
        <v>0</v>
      </c>
      <c r="BT47" s="40" t="str">
        <f>'TKB-2'!BT47</f>
        <v>A4-303</v>
      </c>
      <c r="BU47" s="51" t="str">
        <f>'[1]TKB-1'!BU48</f>
        <v>13-14</v>
      </c>
      <c r="BV47" s="40" t="str">
        <f>'TKB-2'!BV47</f>
        <v>B2-102</v>
      </c>
      <c r="BW47" s="51" t="str">
        <f>'[1]TKB-1'!BW48</f>
        <v>11-12</v>
      </c>
      <c r="BX47" s="40" t="str">
        <f>'TKB-2'!BX47</f>
        <v>A.SAN2</v>
      </c>
      <c r="BY47" s="51" t="str">
        <f>'[1]TKB-1'!BY48</f>
        <v>5-8</v>
      </c>
      <c r="BZ47" s="40">
        <f>'TKB-2'!BZ47</f>
        <v>0</v>
      </c>
      <c r="CA47" s="51">
        <f>'[1]TKB-1'!CA48</f>
        <v>0</v>
      </c>
      <c r="CB47" s="40" t="str">
        <f>'TKB-2'!CB47</f>
        <v>B2-103</v>
      </c>
      <c r="CC47" s="51" t="str">
        <f>'[1]TKB-1'!CC48</f>
        <v>5-6</v>
      </c>
      <c r="CD47" s="40">
        <f>'TKB-2'!CD47</f>
        <v>0</v>
      </c>
      <c r="CE47" s="51">
        <f>'[1]TKB-1'!CE48</f>
        <v>0</v>
      </c>
      <c r="CF47" s="40">
        <f>'TKB-2'!CF47</f>
        <v>0</v>
      </c>
      <c r="CG47" s="51">
        <f>'[1]TKB-1'!CG48</f>
        <v>0</v>
      </c>
      <c r="CH47" s="40">
        <f>'TKB-2'!CH47</f>
        <v>0</v>
      </c>
      <c r="CI47" s="51">
        <f>'[1]TKB-1'!CI48</f>
        <v>0</v>
      </c>
      <c r="CJ47" s="40" t="str">
        <f>'TKB-2'!CJ47</f>
        <v>B2-302</v>
      </c>
      <c r="CK47" s="51" t="str">
        <f>'[1]TKB-1'!CK48</f>
        <v>11-12</v>
      </c>
      <c r="CL47" s="40">
        <f>'TKB-2'!CL47</f>
        <v>0</v>
      </c>
      <c r="CM47" s="51">
        <f>'[1]TKB-1'!CM48</f>
        <v>0</v>
      </c>
      <c r="CN47" s="40" t="str">
        <f>'TKB-2'!CN47</f>
        <v>B2-108</v>
      </c>
      <c r="CO47" s="51" t="str">
        <f>'[1]TKB-1'!CO48</f>
        <v>8-9</v>
      </c>
      <c r="CP47" s="40">
        <f>'TKB-2'!CP47</f>
        <v>0</v>
      </c>
      <c r="CQ47" s="51">
        <f>'[1]TKB-1'!CQ48</f>
        <v>0</v>
      </c>
      <c r="CR47" s="40" t="str">
        <f>'TKB-2'!CR47</f>
        <v>A4-202</v>
      </c>
      <c r="CS47" s="51" t="str">
        <f>'[1]TKB-1'!CS48</f>
        <v>6-7</v>
      </c>
      <c r="CT47" s="40">
        <f>'TKB-2'!CT47</f>
        <v>0</v>
      </c>
      <c r="CU47" s="51">
        <f>'[1]TKB-1'!CU48</f>
        <v>0</v>
      </c>
      <c r="CV47" s="40">
        <f>'TKB-2'!CV47</f>
        <v>0</v>
      </c>
      <c r="CW47" s="51">
        <f>'[1]TKB-1'!CW48</f>
        <v>0</v>
      </c>
      <c r="CX47" s="40">
        <f>'TKB-2'!CX47</f>
        <v>0</v>
      </c>
      <c r="CY47" s="51">
        <f>'[1]TKB-1'!CY48</f>
        <v>0</v>
      </c>
      <c r="CZ47" s="40">
        <f>'TKB-2'!CZ47</f>
        <v>0</v>
      </c>
      <c r="DA47" s="51">
        <f>'[1]TKB-1'!DA48</f>
        <v>0</v>
      </c>
      <c r="DB47" s="40" t="str">
        <f>'TKB-2'!DB47</f>
        <v>B2-205C</v>
      </c>
      <c r="DC47" s="51" t="str">
        <f>'[1]TKB-1'!DC48</f>
        <v>5-6</v>
      </c>
      <c r="DD47" s="40" t="str">
        <f>'TKB-2'!DD47</f>
        <v>B2-202</v>
      </c>
      <c r="DE47" s="51" t="str">
        <f>'[1]TKB-1'!DE48</f>
        <v>8-9</v>
      </c>
      <c r="DF47" s="40" t="str">
        <f>'TKB-2'!DF47</f>
        <v>B2-203</v>
      </c>
      <c r="DG47" s="51" t="str">
        <f>'[1]TKB-1'!DG48</f>
        <v>7-8</v>
      </c>
      <c r="DH47" s="40" t="str">
        <f>'TKB-2'!DH47</f>
        <v>B2-204</v>
      </c>
      <c r="DI47" s="51" t="str">
        <f>'[1]TKB-1'!DI48</f>
        <v>4-5</v>
      </c>
      <c r="DJ47" s="40" t="str">
        <f>'TKB-2'!DJ47</f>
        <v>B2-208C</v>
      </c>
      <c r="DK47" s="51" t="str">
        <f>'[1]TKB-1'!DK48</f>
        <v>1-2</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f>'TKB-2'!EL47</f>
        <v>0</v>
      </c>
      <c r="EM47" s="51">
        <f>'[1]TKB-1'!EM48</f>
        <v>0</v>
      </c>
      <c r="EN47" s="40">
        <f>'TKB-2'!EN47</f>
        <v>0</v>
      </c>
      <c r="EO47" s="51">
        <f>'[1]TKB-1'!EO48</f>
        <v>0</v>
      </c>
      <c r="EP47" s="40" t="str">
        <f>'TKB-2'!EP47</f>
        <v>A.SAN3</v>
      </c>
      <c r="EQ47" s="51" t="str">
        <f>'[1]TKB-1'!EQ48</f>
        <v>1-4</v>
      </c>
      <c r="ER47" s="40" t="str">
        <f>'TKB-2'!ER47</f>
        <v>B2-507</v>
      </c>
      <c r="ES47" s="51" t="str">
        <f>'[1]TKB-1'!ES48</f>
        <v>4-5</v>
      </c>
      <c r="ET47" s="40">
        <f>'TKB-2'!ET47</f>
        <v>0</v>
      </c>
      <c r="EU47" s="51">
        <f>'[1]TKB-1'!EU48</f>
        <v>0</v>
      </c>
      <c r="EV47" s="40" t="str">
        <f>'TKB-2'!EV47</f>
        <v>B2-305</v>
      </c>
      <c r="EW47" s="51" t="str">
        <f>'[1]TKB-1'!EW48</f>
        <v>4-5</v>
      </c>
      <c r="EX47" s="40" t="str">
        <f>'TKB-2'!EX47</f>
        <v>B2-407</v>
      </c>
      <c r="EY47" s="51" t="str">
        <f>'[1]TKB-1'!EY48</f>
        <v>4-5</v>
      </c>
      <c r="EZ47" s="40">
        <f>'TKB-2'!EZ47</f>
        <v>0</v>
      </c>
      <c r="FA47" s="51">
        <f>'[1]TKB-1'!FA48</f>
        <v>0</v>
      </c>
      <c r="FB47" s="40" t="str">
        <f>'TKB-2'!FB47</f>
        <v>B2-207C</v>
      </c>
      <c r="FC47" s="51" t="str">
        <f>'[1]TKB-1'!FC48</f>
        <v>6-7</v>
      </c>
      <c r="FD47" s="40">
        <f>'TKB-2'!FD47</f>
        <v>0</v>
      </c>
      <c r="FE47" s="51">
        <f>'[1]TKB-1'!FE48</f>
        <v>0</v>
      </c>
      <c r="FF47" s="40" t="str">
        <f>'TKB-2'!FF47</f>
        <v>B2-307</v>
      </c>
      <c r="FG47" s="51" t="str">
        <f>'[1]TKB-1'!FG48</f>
        <v>1-2</v>
      </c>
      <c r="FH47" s="40" t="str">
        <f>'TKB-2'!FH47</f>
        <v>B2-303</v>
      </c>
      <c r="FI47" s="51" t="str">
        <f>'[1]TKB-1'!FI48</f>
        <v>1-2</v>
      </c>
      <c r="FJ47" s="40" t="str">
        <f>'TKB-2'!FJ47</f>
        <v>B2-304</v>
      </c>
      <c r="FK47" s="51" t="str">
        <f>'[1]TKB-1'!FK48</f>
        <v>1-2</v>
      </c>
      <c r="FL47" s="40" t="str">
        <f>'TKB-2'!FL47</f>
        <v>B2-406</v>
      </c>
      <c r="FM47" s="51" t="str">
        <f>'[1]TKB-1'!FM48</f>
        <v>1-2</v>
      </c>
      <c r="FN47" s="40" t="str">
        <f>'TKB-2'!FN47</f>
        <v>B2-308</v>
      </c>
      <c r="FO47" s="51" t="str">
        <f>'[1]TKB-1'!FO48</f>
        <v>3-4</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297"/>
      <c r="B48" s="300"/>
      <c r="C48" s="303"/>
      <c r="D48" s="42" t="s">
        <v>17</v>
      </c>
      <c r="E48" s="294"/>
      <c r="F48" s="52"/>
      <c r="G48" s="44">
        <f>'[1]TKB-1'!G49</f>
        <v>0</v>
      </c>
      <c r="H48" s="52"/>
      <c r="I48" s="44">
        <f>'[1]TKB-1'!I49</f>
        <v>0</v>
      </c>
      <c r="J48" s="52"/>
      <c r="K48" s="44">
        <f>'[1]TKB-1'!K49</f>
        <v>0</v>
      </c>
      <c r="L48" s="52"/>
      <c r="M48" s="44">
        <f>'[1]TKB-1'!M49</f>
        <v>0</v>
      </c>
      <c r="N48" s="52"/>
      <c r="O48" s="44">
        <f>'[1]TKB-1'!O49</f>
        <v>0</v>
      </c>
      <c r="P48" s="52"/>
      <c r="Q48" s="44" t="str">
        <f>'[1]TKB-1'!Q49</f>
        <v>ĐT&amp;TQTCT(2)(Đ.Châu)</v>
      </c>
      <c r="R48" s="52"/>
      <c r="S48" s="44" t="str">
        <f>'[1]TKB-1'!S49</f>
        <v>CĐTN(2)(L.Trường)</v>
      </c>
      <c r="T48" s="52"/>
      <c r="U48" s="44" t="str">
        <f>'[1]TKB-1'!U49</f>
        <v>CĐTN(2)(V.Nam)</v>
      </c>
      <c r="V48" s="52"/>
      <c r="W48" s="44" t="str">
        <f>'[1]TKB-1'!W49</f>
        <v>ĐA.TCTC(2)(L.Đ.Vinh)</v>
      </c>
      <c r="X48" s="52"/>
      <c r="Y48" s="44">
        <f>'[1]TKB-1'!Y49</f>
        <v>0</v>
      </c>
      <c r="Z48" s="52"/>
      <c r="AA48" s="44">
        <f>'[1]TKB-1'!AA49</f>
        <v>0</v>
      </c>
      <c r="AB48" s="52"/>
      <c r="AC48" s="44">
        <f>'[1]TKB-1'!AC49</f>
        <v>0</v>
      </c>
      <c r="AD48" s="52"/>
      <c r="AE48" s="44">
        <f>'[1]TKB-1'!AE49</f>
        <v>0</v>
      </c>
      <c r="AF48" s="52"/>
      <c r="AG48" s="44" t="str">
        <f>'[1]TKB-1'!AG49</f>
        <v>THUD2(2)(H.Giang)</v>
      </c>
      <c r="AH48" s="52"/>
      <c r="AI48" s="44" t="str">
        <f>'[1]TKB-1'!AI49</f>
        <v>KTRCTR(2)(K.Trang)</v>
      </c>
      <c r="AJ48" s="52"/>
      <c r="AK48" s="44" t="str">
        <f>'[1]TKB-1'!AK49</f>
        <v>GDTC4(4)(V.Học)</v>
      </c>
      <c r="AL48" s="52"/>
      <c r="AM48" s="44" t="str">
        <f>'[1]TKB-1'!AM49</f>
        <v>TDIA(2)(T.Tám)</v>
      </c>
      <c r="AN48" s="52"/>
      <c r="AO48" s="44">
        <f>'[1]TKB-1'!AO49</f>
        <v>0</v>
      </c>
      <c r="AP48" s="52"/>
      <c r="AQ48" s="44" t="str">
        <f>'[1]TKB-1'!AQ49</f>
        <v>ĐAK.KTr.11(2)(D21KTR1.DAK11)</v>
      </c>
      <c r="AR48" s="52"/>
      <c r="AS48" s="44">
        <f>'[1]TKB-1'!AS49</f>
        <v>0</v>
      </c>
      <c r="AT48" s="52"/>
      <c r="AU48" s="44">
        <f>'[1]TKB-1'!AU49</f>
        <v>0</v>
      </c>
      <c r="AV48" s="52"/>
      <c r="AW48" s="44">
        <f>'[1]TKB-1'!AW49</f>
        <v>0</v>
      </c>
      <c r="AX48" s="52"/>
      <c r="AY48" s="44">
        <f>'[1]TKB-1'!AY49</f>
        <v>0</v>
      </c>
      <c r="AZ48" s="52"/>
      <c r="BA48" s="44" t="str">
        <f>'[1]TKB-1'!BA49</f>
        <v>ĐAK.CTKT.19(2)(H.Dũng)</v>
      </c>
      <c r="BB48" s="52"/>
      <c r="BC48" s="44" t="str">
        <f>'[1]TKB-1'!BC49</f>
        <v>KTCTML(2)(X.Hội)</v>
      </c>
      <c r="BD48" s="52"/>
      <c r="BE48" s="44">
        <f>'[1]TKB-1'!BE49</f>
        <v>0</v>
      </c>
      <c r="BF48" s="52"/>
      <c r="BG48" s="44">
        <f>'[1]TKB-1'!BG49</f>
        <v>0</v>
      </c>
      <c r="BH48" s="52"/>
      <c r="BI48" s="44">
        <f>'[1]TKB-1'!BI49</f>
        <v>0</v>
      </c>
      <c r="BJ48" s="52"/>
      <c r="BK48" s="44" t="str">
        <f>'[1]TKB-1'!BK49</f>
        <v>TCĐ1(2)(T.Bích)</v>
      </c>
      <c r="BL48" s="52"/>
      <c r="BM48" s="44">
        <f>'[1]TKB-1'!BM49</f>
        <v>0</v>
      </c>
      <c r="BN48" s="52"/>
      <c r="BO48" s="44">
        <f>'[1]TKB-1'!BO49</f>
        <v>0</v>
      </c>
      <c r="BP48" s="52"/>
      <c r="BQ48" s="44">
        <f>'[1]TKB-1'!BQ49</f>
        <v>0</v>
      </c>
      <c r="BR48" s="52"/>
      <c r="BS48" s="44">
        <f>'[1]TKB-1'!BS49</f>
        <v>0</v>
      </c>
      <c r="BT48" s="52"/>
      <c r="BU48" s="44" t="str">
        <f>'[1]TKB-1'!BU49</f>
        <v>XLNT(2)(H.Xuyên)</v>
      </c>
      <c r="BV48" s="52"/>
      <c r="BW48" s="44" t="str">
        <f>'[1]TKB-1'!BW49</f>
        <v>NM(2)(N.Tân)</v>
      </c>
      <c r="BX48" s="52"/>
      <c r="BY48" s="44" t="str">
        <f>'[1]TKB-1'!BY49</f>
        <v>GDTC4(4)(P.Lâm)</v>
      </c>
      <c r="BZ48" s="52"/>
      <c r="CA48" s="44">
        <f>'[1]TKB-1'!CA49</f>
        <v>0</v>
      </c>
      <c r="CB48" s="52"/>
      <c r="CC48" s="44" t="str">
        <f>'[1]TKB-1'!CC49</f>
        <v>CNPM(2)(T.Khánh(TG))</v>
      </c>
      <c r="CD48" s="52"/>
      <c r="CE48" s="44">
        <f>'[1]TKB-1'!CE49</f>
        <v>0</v>
      </c>
      <c r="CF48" s="52"/>
      <c r="CG48" s="44">
        <f>'[1]TKB-1'!CG49</f>
        <v>0</v>
      </c>
      <c r="CH48" s="52"/>
      <c r="CI48" s="44">
        <f>'[1]TKB-1'!CI49</f>
        <v>0</v>
      </c>
      <c r="CJ48" s="52"/>
      <c r="CK48" s="44" t="str">
        <f>'[1]TKB-1'!CK49</f>
        <v>DANL-CTM(2)(Tr.Tuấn(PH))</v>
      </c>
      <c r="CL48" s="52"/>
      <c r="CM48" s="44">
        <f>'[1]TKB-1'!CM49</f>
        <v>0</v>
      </c>
      <c r="CN48" s="52"/>
      <c r="CO48" s="44" t="str">
        <f>'[1]TKB-1'!CO49</f>
        <v>ĐTSO(2)(V.Tường)</v>
      </c>
      <c r="CP48" s="52"/>
      <c r="CQ48" s="44">
        <f>'[1]TKB-1'!CQ49</f>
        <v>0</v>
      </c>
      <c r="CR48" s="52"/>
      <c r="CS48" s="44" t="str">
        <f>'[1]TKB-1'!CS49</f>
        <v>CĐeCK(2)(V.Hương(TG))</v>
      </c>
      <c r="CT48" s="52"/>
      <c r="CU48" s="44">
        <f>'[1]TKB-1'!CU49</f>
        <v>0</v>
      </c>
      <c r="CV48" s="52"/>
      <c r="CW48" s="44">
        <f>'[1]TKB-1'!CW49</f>
        <v>0</v>
      </c>
      <c r="CX48" s="52"/>
      <c r="CY48" s="44">
        <f>'[1]TKB-1'!CY49</f>
        <v>0</v>
      </c>
      <c r="CZ48" s="52"/>
      <c r="DA48" s="44">
        <f>'[1]TKB-1'!DA49</f>
        <v>0</v>
      </c>
      <c r="DB48" s="52"/>
      <c r="DC48" s="44" t="str">
        <f>'[1]TKB-1'!DC49</f>
        <v>PTDLKT(2)(V.Thống)</v>
      </c>
      <c r="DD48" s="52"/>
      <c r="DE48" s="44" t="str">
        <f>'[1]TKB-1'!DE49</f>
        <v>ĐB&amp;KSKL(2)(V.Khánh)</v>
      </c>
      <c r="DF48" s="52"/>
      <c r="DG48" s="44" t="str">
        <f>'[1]TKB-1'!DG49</f>
        <v>AVCN(2)(M.Linh)</v>
      </c>
      <c r="DH48" s="52"/>
      <c r="DI48" s="44" t="str">
        <f>'[1]TKB-1'!DI49</f>
        <v>LKHKD(2)(A.Nhân)</v>
      </c>
      <c r="DJ48" s="52"/>
      <c r="DK48" s="44" t="str">
        <f>'[1]TKB-1'!DK49</f>
        <v>THUDKD(2)(Đ.Tâm)</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f>'[1]TKB-1'!EM49</f>
        <v>0</v>
      </c>
      <c r="EN48" s="52"/>
      <c r="EO48" s="44">
        <f>'[1]TKB-1'!EO49</f>
        <v>0</v>
      </c>
      <c r="EP48" s="52"/>
      <c r="EQ48" s="44" t="str">
        <f>'[1]TKB-1'!EQ49</f>
        <v>GDTC2(4)(V.Minh)</v>
      </c>
      <c r="ER48" s="52"/>
      <c r="ES48" s="44" t="str">
        <f>'[1]TKB-1'!ES49</f>
        <v>HH-VKT(2)(Đ.Quý)</v>
      </c>
      <c r="ET48" s="52"/>
      <c r="EU48" s="44">
        <f>'[1]TKB-1'!EU49</f>
        <v>0</v>
      </c>
      <c r="EV48" s="52"/>
      <c r="EW48" s="44" t="str">
        <f>'[1]TKB-1'!EW49</f>
        <v>CNXHKH(2)(T.Tiến)</v>
      </c>
      <c r="EX48" s="52"/>
      <c r="EY48" s="44" t="str">
        <f>'[1]TKB-1'!EY49</f>
        <v>TANHB1.2(2)(Th.Hằng(TG))</v>
      </c>
      <c r="EZ48" s="52"/>
      <c r="FA48" s="44">
        <f>'[1]TKB-1'!FA49</f>
        <v>0</v>
      </c>
      <c r="FB48" s="52"/>
      <c r="FC48" s="44" t="str">
        <f>'[1]TKB-1'!FC49</f>
        <v>TINUD(2)(T.Linh)</v>
      </c>
      <c r="FD48" s="52"/>
      <c r="FE48" s="44">
        <f>'[1]TKB-1'!FE49</f>
        <v>0</v>
      </c>
      <c r="FF48" s="52"/>
      <c r="FG48" s="44" t="str">
        <f>'[1]TKB-1'!FG49</f>
        <v>QTRHOC(2)(Th.Mai)</v>
      </c>
      <c r="FH48" s="52"/>
      <c r="FI48" s="44" t="str">
        <f>'[1]TKB-1'!FI49</f>
        <v>NLTKE(2)(Th.Cúc)</v>
      </c>
      <c r="FJ48" s="52"/>
      <c r="FK48" s="44" t="str">
        <f>'[1]TKB-1'!FK49</f>
        <v>CNXHKH(2)(T.Mến)</v>
      </c>
      <c r="FL48" s="52"/>
      <c r="FM48" s="44" t="str">
        <f>'[1]TKB-1'!FM49</f>
        <v>NMTC-NH(2)(T.Hiếu)</v>
      </c>
      <c r="FN48" s="52"/>
      <c r="FO48" s="44" t="str">
        <f>'[1]TKB-1'!FO49</f>
        <v>KTVĩMo(2)(T.Nhiệm)</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297"/>
      <c r="B49" s="300"/>
      <c r="C49" s="303"/>
      <c r="D49" s="39">
        <v>0</v>
      </c>
      <c r="E49" s="293"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t="str">
        <f>'TKB-2'!P49</f>
        <v>A4-101P</v>
      </c>
      <c r="Q49" s="46" t="str">
        <f>'[1]TKB-1'!Q50</f>
        <v>12-14</v>
      </c>
      <c r="R49" s="45" t="str">
        <f>'TKB-2'!R49</f>
        <v>A4-102P</v>
      </c>
      <c r="S49" s="46" t="str">
        <f>'[1]TKB-1'!S50</f>
        <v>5-7</v>
      </c>
      <c r="T49" s="45" t="str">
        <f>'TKB-2'!T49</f>
        <v>A4-203</v>
      </c>
      <c r="U49" s="46" t="str">
        <f>'[1]TKB-1'!U50</f>
        <v>9-11</v>
      </c>
      <c r="V49" s="45" t="str">
        <f>'TKB-2'!V49</f>
        <v>A4-302</v>
      </c>
      <c r="W49" s="46" t="str">
        <f>'[1]TKB-1'!W50</f>
        <v>3-5</v>
      </c>
      <c r="X49" s="45">
        <f>'TKB-2'!X49</f>
        <v>0</v>
      </c>
      <c r="Y49" s="46">
        <f>'[1]TKB-1'!Y50</f>
        <v>0</v>
      </c>
      <c r="Z49" s="45">
        <f>'TKB-2'!Z49</f>
        <v>0</v>
      </c>
      <c r="AA49" s="46">
        <f>'[1]TKB-1'!AA50</f>
        <v>0</v>
      </c>
      <c r="AB49" s="45">
        <f>'TKB-2'!AB49</f>
        <v>0</v>
      </c>
      <c r="AC49" s="46">
        <f>'[1]TKB-1'!AC50</f>
        <v>0</v>
      </c>
      <c r="AD49" s="45">
        <f>'TKB-2'!AD49</f>
        <v>0</v>
      </c>
      <c r="AE49" s="46">
        <f>'[1]TKB-1'!AE50</f>
        <v>0</v>
      </c>
      <c r="AF49" s="45" t="str">
        <f>'TKB-2'!AF49</f>
        <v>B2-206C</v>
      </c>
      <c r="AG49" s="46" t="str">
        <f>'[1]TKB-1'!AG50</f>
        <v>8-10</v>
      </c>
      <c r="AH49" s="45" t="str">
        <f>'TKB-2'!AH49</f>
        <v>B2-505</v>
      </c>
      <c r="AI49" s="46" t="str">
        <f>'[1]TKB-1'!AI50</f>
        <v>5-7</v>
      </c>
      <c r="AJ49" s="45">
        <f>'TKB-2'!AJ49</f>
        <v>0</v>
      </c>
      <c r="AK49" s="46">
        <f>'[1]TKB-1'!AK50</f>
        <v>0</v>
      </c>
      <c r="AL49" s="45" t="str">
        <f>'TKB-2'!AL49</f>
        <v>B2-401</v>
      </c>
      <c r="AM49" s="46" t="str">
        <f>'[1]TKB-1'!AM50</f>
        <v>3-5</v>
      </c>
      <c r="AN49" s="45">
        <f>'TKB-2'!AN49</f>
        <v>0</v>
      </c>
      <c r="AO49" s="46">
        <f>'[1]TKB-1'!AO50</f>
        <v>0</v>
      </c>
      <c r="AP49" s="45" t="str">
        <f>'TKB-2'!AP49</f>
        <v>B2-501</v>
      </c>
      <c r="AQ49" s="46" t="str">
        <f>'[1]TKB-1'!AQ50</f>
        <v>16-18</v>
      </c>
      <c r="AR49" s="45">
        <f>'TKB-2'!AR49</f>
        <v>0</v>
      </c>
      <c r="AS49" s="46">
        <f>'[1]TKB-1'!AS50</f>
        <v>0</v>
      </c>
      <c r="AT49" s="45">
        <f>'TKB-2'!AT49</f>
        <v>0</v>
      </c>
      <c r="AU49" s="46">
        <f>'[1]TKB-1'!AU50</f>
        <v>0</v>
      </c>
      <c r="AV49" s="45">
        <f>'TKB-2'!AV49</f>
        <v>0</v>
      </c>
      <c r="AW49" s="46">
        <f>'[1]TKB-1'!AW50</f>
        <v>0</v>
      </c>
      <c r="AX49" s="45">
        <f>'TKB-2'!AX49</f>
        <v>0</v>
      </c>
      <c r="AY49" s="46">
        <f>'[1]TKB-1'!AY50</f>
        <v>0</v>
      </c>
      <c r="AZ49" s="45" t="str">
        <f>'TKB-2'!AZ49</f>
        <v>B2-503</v>
      </c>
      <c r="BA49" s="46" t="str">
        <f>'[1]TKB-1'!BA50</f>
        <v>3-5</v>
      </c>
      <c r="BB49" s="45" t="str">
        <f>'TKB-2'!BB49</f>
        <v>B2-403</v>
      </c>
      <c r="BC49" s="46" t="str">
        <f>'[1]TKB-1'!BC50</f>
        <v>1-3</v>
      </c>
      <c r="BD49" s="45">
        <f>'TKB-2'!BD49</f>
        <v>0</v>
      </c>
      <c r="BE49" s="46">
        <f>'[1]TKB-1'!BE50</f>
        <v>0</v>
      </c>
      <c r="BF49" s="45">
        <f>'TKB-2'!BF49</f>
        <v>0</v>
      </c>
      <c r="BG49" s="46">
        <f>'[1]TKB-1'!BG50</f>
        <v>0</v>
      </c>
      <c r="BH49" s="45">
        <f>'TKB-2'!BH49</f>
        <v>0</v>
      </c>
      <c r="BI49" s="46">
        <f>'[1]TKB-1'!BI50</f>
        <v>0</v>
      </c>
      <c r="BJ49" s="45" t="str">
        <f>'TKB-2'!BJ49</f>
        <v>B2-101</v>
      </c>
      <c r="BK49" s="46" t="str">
        <f>'[1]TKB-1'!BK50</f>
        <v>1-3</v>
      </c>
      <c r="BL49" s="45">
        <f>'TKB-2'!BL49</f>
        <v>0</v>
      </c>
      <c r="BM49" s="46">
        <f>'[1]TKB-1'!BM50</f>
        <v>0</v>
      </c>
      <c r="BN49" s="45">
        <f>'TKB-2'!BN49</f>
        <v>0</v>
      </c>
      <c r="BO49" s="46">
        <f>'[1]TKB-1'!BO50</f>
        <v>0</v>
      </c>
      <c r="BP49" s="45">
        <f>'TKB-2'!BP49</f>
        <v>0</v>
      </c>
      <c r="BQ49" s="46">
        <f>'[1]TKB-1'!BQ50</f>
        <v>0</v>
      </c>
      <c r="BR49" s="45">
        <f>'TKB-2'!BR49</f>
        <v>0</v>
      </c>
      <c r="BS49" s="46">
        <f>'[1]TKB-1'!BS50</f>
        <v>0</v>
      </c>
      <c r="BT49" s="45" t="str">
        <f>'TKB-2'!BT49</f>
        <v>A4-303</v>
      </c>
      <c r="BU49" s="46" t="str">
        <f>'[1]TKB-1'!BU50</f>
        <v>16-18</v>
      </c>
      <c r="BV49" s="45" t="str">
        <f>'TKB-2'!BV49</f>
        <v>B2-102</v>
      </c>
      <c r="BW49" s="46" t="str">
        <f>'[1]TKB-1'!BW50</f>
        <v>8-10</v>
      </c>
      <c r="BX49" s="45">
        <f>'TKB-2'!BX49</f>
        <v>0</v>
      </c>
      <c r="BY49" s="46">
        <f>'[1]TKB-1'!BY50</f>
        <v>0</v>
      </c>
      <c r="BZ49" s="45">
        <f>'TKB-2'!BZ49</f>
        <v>0</v>
      </c>
      <c r="CA49" s="46">
        <f>'[1]TKB-1'!CA50</f>
        <v>0</v>
      </c>
      <c r="CB49" s="45" t="str">
        <f>'TKB-2'!CB49</f>
        <v>B2-103</v>
      </c>
      <c r="CC49" s="46" t="str">
        <f>'[1]TKB-1'!CC50</f>
        <v>8-10</v>
      </c>
      <c r="CD49" s="45">
        <f>'TKB-2'!CD49</f>
        <v>0</v>
      </c>
      <c r="CE49" s="46">
        <f>'[1]TKB-1'!CE50</f>
        <v>0</v>
      </c>
      <c r="CF49" s="45">
        <f>'TKB-2'!CF49</f>
        <v>0</v>
      </c>
      <c r="CG49" s="46">
        <f>'[1]TKB-1'!CG50</f>
        <v>0</v>
      </c>
      <c r="CH49" s="45">
        <f>'TKB-2'!CH49</f>
        <v>0</v>
      </c>
      <c r="CI49" s="46">
        <f>'[1]TKB-1'!CI50</f>
        <v>0</v>
      </c>
      <c r="CJ49" s="45" t="str">
        <f>'TKB-2'!CJ49</f>
        <v>B2-302</v>
      </c>
      <c r="CK49" s="46" t="str">
        <f>'[1]TKB-1'!CK50</f>
        <v>13-15</v>
      </c>
      <c r="CL49" s="45">
        <f>'TKB-2'!CL49</f>
        <v>0</v>
      </c>
      <c r="CM49" s="46">
        <f>'[1]TKB-1'!CM50</f>
        <v>0</v>
      </c>
      <c r="CN49" s="45" t="str">
        <f>'TKB-2'!CN49</f>
        <v>B2-108</v>
      </c>
      <c r="CO49" s="46" t="str">
        <f>'[1]TKB-1'!CO50</f>
        <v>3-5</v>
      </c>
      <c r="CP49" s="45">
        <f>'TKB-2'!CP49</f>
        <v>0</v>
      </c>
      <c r="CQ49" s="46">
        <f>'[1]TKB-1'!CQ50</f>
        <v>0</v>
      </c>
      <c r="CR49" s="45" t="str">
        <f>'TKB-2'!CR49</f>
        <v>A4-202</v>
      </c>
      <c r="CS49" s="46" t="str">
        <f>'[1]TKB-1'!CS50</f>
        <v>8-10</v>
      </c>
      <c r="CT49" s="45">
        <f>'TKB-2'!CT49</f>
        <v>0</v>
      </c>
      <c r="CU49" s="46">
        <f>'[1]TKB-1'!CU50</f>
        <v>0</v>
      </c>
      <c r="CV49" s="45">
        <f>'TKB-2'!CV49</f>
        <v>0</v>
      </c>
      <c r="CW49" s="46">
        <f>'[1]TKB-1'!CW50</f>
        <v>0</v>
      </c>
      <c r="CX49" s="45">
        <f>'TKB-2'!CX49</f>
        <v>0</v>
      </c>
      <c r="CY49" s="46">
        <f>'[1]TKB-1'!CY50</f>
        <v>0</v>
      </c>
      <c r="CZ49" s="45">
        <f>'TKB-2'!CZ49</f>
        <v>0</v>
      </c>
      <c r="DA49" s="46">
        <f>'[1]TKB-1'!DA50</f>
        <v>0</v>
      </c>
      <c r="DB49" s="45" t="str">
        <f>'TKB-2'!DB49</f>
        <v>B2-205C</v>
      </c>
      <c r="DC49" s="46" t="str">
        <f>'[1]TKB-1'!DC50</f>
        <v>7-9</v>
      </c>
      <c r="DD49" s="45" t="str">
        <f>'TKB-2'!DD49</f>
        <v>B2-202</v>
      </c>
      <c r="DE49" s="46" t="str">
        <f>'[1]TKB-1'!DE50</f>
        <v>6-8</v>
      </c>
      <c r="DF49" s="45" t="str">
        <f>'TKB-2'!DF49</f>
        <v>B2-203</v>
      </c>
      <c r="DG49" s="46" t="str">
        <f>'[1]TKB-1'!DG50</f>
        <v>8-10</v>
      </c>
      <c r="DH49" s="45" t="str">
        <f>'TKB-2'!DH49</f>
        <v>B2-204</v>
      </c>
      <c r="DI49" s="46" t="str">
        <f>'[1]TKB-1'!DI50</f>
        <v>4-6</v>
      </c>
      <c r="DJ49" s="45" t="str">
        <f>'TKB-2'!DJ49</f>
        <v>B2-208C</v>
      </c>
      <c r="DK49" s="46" t="str">
        <f>'[1]TKB-1'!DK50</f>
        <v>3-5</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f>'TKB-2'!EL49</f>
        <v>0</v>
      </c>
      <c r="EM49" s="46">
        <f>'[1]TKB-1'!EM50</f>
        <v>0</v>
      </c>
      <c r="EN49" s="45">
        <f>'TKB-2'!EN49</f>
        <v>0</v>
      </c>
      <c r="EO49" s="46">
        <f>'[1]TKB-1'!EO50</f>
        <v>0</v>
      </c>
      <c r="EP49" s="45">
        <f>'TKB-2'!EP49</f>
        <v>0</v>
      </c>
      <c r="EQ49" s="46">
        <f>'[1]TKB-1'!EQ50</f>
        <v>0</v>
      </c>
      <c r="ER49" s="45" t="str">
        <f>'TKB-2'!ER49</f>
        <v>B2-507</v>
      </c>
      <c r="ES49" s="46" t="str">
        <f>'[1]TKB-1'!ES50</f>
        <v>5-7</v>
      </c>
      <c r="ET49" s="45">
        <f>'TKB-2'!ET49</f>
        <v>0</v>
      </c>
      <c r="EU49" s="46">
        <f>'[1]TKB-1'!EU50</f>
        <v>0</v>
      </c>
      <c r="EV49" s="45" t="str">
        <f>'TKB-2'!EV49</f>
        <v>B2-305</v>
      </c>
      <c r="EW49" s="46" t="str">
        <f>'[1]TKB-1'!EW50</f>
        <v>3-5</v>
      </c>
      <c r="EX49" s="45" t="str">
        <f>'TKB-2'!EX49</f>
        <v>B2-407</v>
      </c>
      <c r="EY49" s="46" t="str">
        <f>'[1]TKB-1'!EY50</f>
        <v>5-7</v>
      </c>
      <c r="EZ49" s="45">
        <f>'TKB-2'!EZ49</f>
        <v>0</v>
      </c>
      <c r="FA49" s="46">
        <f>'[1]TKB-1'!FA50</f>
        <v>0</v>
      </c>
      <c r="FB49" s="45" t="str">
        <f>'TKB-2'!FB49</f>
        <v>B2-207C</v>
      </c>
      <c r="FC49" s="46" t="str">
        <f>'[1]TKB-1'!FC50</f>
        <v>8-10</v>
      </c>
      <c r="FD49" s="45">
        <f>'TKB-2'!FD49</f>
        <v>0</v>
      </c>
      <c r="FE49" s="46">
        <f>'[1]TKB-1'!FE50</f>
        <v>0</v>
      </c>
      <c r="FF49" s="45" t="str">
        <f>'TKB-2'!FF49</f>
        <v>B2-307</v>
      </c>
      <c r="FG49" s="46" t="str">
        <f>'[1]TKB-1'!FG50</f>
        <v>1-3</v>
      </c>
      <c r="FH49" s="45" t="str">
        <f>'TKB-2'!FH49</f>
        <v>B2-303</v>
      </c>
      <c r="FI49" s="46" t="str">
        <f>'[1]TKB-1'!FI50</f>
        <v>1-3</v>
      </c>
      <c r="FJ49" s="45" t="str">
        <f>'TKB-2'!FJ49</f>
        <v>B2-304</v>
      </c>
      <c r="FK49" s="46" t="str">
        <f>'[1]TKB-1'!FK50</f>
        <v>1-3</v>
      </c>
      <c r="FL49" s="45" t="str">
        <f>'TKB-2'!FL49</f>
        <v>B2-406</v>
      </c>
      <c r="FM49" s="46" t="str">
        <f>'[1]TKB-1'!FM50</f>
        <v>1-3</v>
      </c>
      <c r="FN49" s="45" t="str">
        <f>'TKB-2'!FN49</f>
        <v>B2-308</v>
      </c>
      <c r="FO49" s="46" t="str">
        <f>'[1]TKB-1'!FO50</f>
        <v>1-3</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297"/>
      <c r="B50" s="300"/>
      <c r="C50" s="303"/>
      <c r="D50" s="47">
        <v>0</v>
      </c>
      <c r="E50" s="294"/>
      <c r="F50" s="48"/>
      <c r="G50" s="49">
        <f>'[1]TKB-1'!G51</f>
        <v>0</v>
      </c>
      <c r="H50" s="48"/>
      <c r="I50" s="49">
        <f>'[1]TKB-1'!I51</f>
        <v>0</v>
      </c>
      <c r="J50" s="48"/>
      <c r="K50" s="49">
        <f>'[1]TKB-1'!K51</f>
        <v>0</v>
      </c>
      <c r="L50" s="48"/>
      <c r="M50" s="49">
        <f>'[1]TKB-1'!M51</f>
        <v>0</v>
      </c>
      <c r="N50" s="48"/>
      <c r="O50" s="49">
        <f>'[1]TKB-1'!O51</f>
        <v>0</v>
      </c>
      <c r="P50" s="48"/>
      <c r="Q50" s="49" t="str">
        <f>'[1]TKB-1'!Q51</f>
        <v>ĐT&amp;TQTCT(3)(Đ.Châu)</v>
      </c>
      <c r="R50" s="48"/>
      <c r="S50" s="49" t="str">
        <f>'[1]TKB-1'!S51</f>
        <v>CĐTN(3)(L.Trường)</v>
      </c>
      <c r="T50" s="48"/>
      <c r="U50" s="49" t="str">
        <f>'[1]TKB-1'!U51</f>
        <v>CĐTN(3)(V.Nam)</v>
      </c>
      <c r="V50" s="48"/>
      <c r="W50" s="49" t="str">
        <f>'[1]TKB-1'!W51</f>
        <v>ĐA.TCTC(3)(L.Đ.Vinh)</v>
      </c>
      <c r="X50" s="48"/>
      <c r="Y50" s="49">
        <f>'[1]TKB-1'!Y51</f>
        <v>0</v>
      </c>
      <c r="Z50" s="48"/>
      <c r="AA50" s="49">
        <f>'[1]TKB-1'!AA51</f>
        <v>0</v>
      </c>
      <c r="AB50" s="48"/>
      <c r="AC50" s="49">
        <f>'[1]TKB-1'!AC51</f>
        <v>0</v>
      </c>
      <c r="AD50" s="48"/>
      <c r="AE50" s="49">
        <f>'[1]TKB-1'!AE51</f>
        <v>0</v>
      </c>
      <c r="AF50" s="48"/>
      <c r="AG50" s="49" t="str">
        <f>'[1]TKB-1'!AG51</f>
        <v>THUD2(3)(H.Giang)</v>
      </c>
      <c r="AH50" s="48"/>
      <c r="AI50" s="49" t="str">
        <f>'[1]TKB-1'!AI51</f>
        <v>TDIA(3)(V.Thái)</v>
      </c>
      <c r="AJ50" s="48"/>
      <c r="AK50" s="49">
        <f>'[1]TKB-1'!AK51</f>
        <v>0</v>
      </c>
      <c r="AL50" s="48"/>
      <c r="AM50" s="49" t="str">
        <f>'[1]TKB-1'!AM51</f>
        <v>CTN(3)(Th.Diễm)</v>
      </c>
      <c r="AN50" s="48"/>
      <c r="AO50" s="49">
        <f>'[1]TKB-1'!AO51</f>
        <v>0</v>
      </c>
      <c r="AP50" s="48"/>
      <c r="AQ50" s="49" t="str">
        <f>'[1]TKB-1'!AQ51</f>
        <v>ĐAK.KTr.11(3)(D21KTR1.DAK11)</v>
      </c>
      <c r="AR50" s="48"/>
      <c r="AS50" s="49">
        <f>'[1]TKB-1'!AS51</f>
        <v>0</v>
      </c>
      <c r="AT50" s="48"/>
      <c r="AU50" s="49">
        <f>'[1]TKB-1'!AU51</f>
        <v>0</v>
      </c>
      <c r="AV50" s="48"/>
      <c r="AW50" s="49">
        <f>'[1]TKB-1'!AW51</f>
        <v>0</v>
      </c>
      <c r="AX50" s="48"/>
      <c r="AY50" s="49">
        <f>'[1]TKB-1'!AY51</f>
        <v>0</v>
      </c>
      <c r="AZ50" s="48"/>
      <c r="BA50" s="49" t="str">
        <f>'[1]TKB-1'!BA51</f>
        <v>ĐAK.CTKT.19(3)(H.Dũng)</v>
      </c>
      <c r="BB50" s="48"/>
      <c r="BC50" s="49" t="str">
        <f>'[1]TKB-1'!BC51</f>
        <v>NLKTR.NO(3)(Đ.Đức)</v>
      </c>
      <c r="BD50" s="48"/>
      <c r="BE50" s="49">
        <f>'[1]TKB-1'!BE51</f>
        <v>0</v>
      </c>
      <c r="BF50" s="48"/>
      <c r="BG50" s="49">
        <f>'[1]TKB-1'!BG51</f>
        <v>0</v>
      </c>
      <c r="BH50" s="48"/>
      <c r="BI50" s="49">
        <f>'[1]TKB-1'!BI51</f>
        <v>0</v>
      </c>
      <c r="BJ50" s="48"/>
      <c r="BK50" s="49" t="str">
        <f>'[1]TKB-1'!BK51</f>
        <v>ĐATKĐ(3)(T.Bích)</v>
      </c>
      <c r="BL50" s="48"/>
      <c r="BM50" s="49">
        <f>'[1]TKB-1'!BM51</f>
        <v>0</v>
      </c>
      <c r="BN50" s="48"/>
      <c r="BO50" s="49">
        <f>'[1]TKB-1'!BO51</f>
        <v>0</v>
      </c>
      <c r="BP50" s="48"/>
      <c r="BQ50" s="49">
        <f>'[1]TKB-1'!BQ51</f>
        <v>0</v>
      </c>
      <c r="BR50" s="48"/>
      <c r="BS50" s="49">
        <f>'[1]TKB-1'!BS51</f>
        <v>0</v>
      </c>
      <c r="BT50" s="48"/>
      <c r="BU50" s="49" t="str">
        <f>'[1]TKB-1'!BU51</f>
        <v>KT&amp;TCTCCTCTN(3)(T.Hùng)</v>
      </c>
      <c r="BV50" s="48"/>
      <c r="BW50" s="49" t="str">
        <f>'[1]TKB-1'!BW51</f>
        <v>KTTC1_19(3)(M.Sang)</v>
      </c>
      <c r="BX50" s="48"/>
      <c r="BY50" s="49">
        <f>'[1]TKB-1'!BY51</f>
        <v>0</v>
      </c>
      <c r="BZ50" s="48"/>
      <c r="CA50" s="49">
        <f>'[1]TKB-1'!CA51</f>
        <v>0</v>
      </c>
      <c r="CB50" s="48"/>
      <c r="CC50" s="49" t="str">
        <f>'[1]TKB-1'!CC51</f>
        <v>LTPYTHON(3)(X.Hậu)</v>
      </c>
      <c r="CD50" s="48"/>
      <c r="CE50" s="49">
        <f>'[1]TKB-1'!CE51</f>
        <v>0</v>
      </c>
      <c r="CF50" s="48"/>
      <c r="CG50" s="49">
        <f>'[1]TKB-1'!CG51</f>
        <v>0</v>
      </c>
      <c r="CH50" s="48"/>
      <c r="CI50" s="49">
        <f>'[1]TKB-1'!CI51</f>
        <v>0</v>
      </c>
      <c r="CJ50" s="48"/>
      <c r="CK50" s="49" t="str">
        <f>'[1]TKB-1'!CK51</f>
        <v>DANL-CTM(3)(Tr.Tuấn(PH))</v>
      </c>
      <c r="CL50" s="48"/>
      <c r="CM50" s="49">
        <f>'[1]TKB-1'!CM51</f>
        <v>0</v>
      </c>
      <c r="CN50" s="48"/>
      <c r="CO50" s="49" t="str">
        <f>'[1]TKB-1'!CO51</f>
        <v>MAYDIEN(3)(Đ.Khính)</v>
      </c>
      <c r="CP50" s="48"/>
      <c r="CQ50" s="49">
        <f>'[1]TKB-1'!CQ51</f>
        <v>0</v>
      </c>
      <c r="CR50" s="48"/>
      <c r="CS50" s="49" t="str">
        <f>'[1]TKB-1'!CS51</f>
        <v>CĐeCK(3)(V.Hương(TG))</v>
      </c>
      <c r="CT50" s="48"/>
      <c r="CU50" s="49">
        <f>'[1]TKB-1'!CU51</f>
        <v>0</v>
      </c>
      <c r="CV50" s="48"/>
      <c r="CW50" s="49">
        <f>'[1]TKB-1'!CW51</f>
        <v>0</v>
      </c>
      <c r="CX50" s="48"/>
      <c r="CY50" s="49">
        <f>'[1]TKB-1'!CY51</f>
        <v>0</v>
      </c>
      <c r="CZ50" s="48"/>
      <c r="DA50" s="49">
        <f>'[1]TKB-1'!DA51</f>
        <v>0</v>
      </c>
      <c r="DB50" s="48"/>
      <c r="DC50" s="49" t="str">
        <f>'[1]TKB-1'!DC51</f>
        <v>PTDLKT(3)(V.Thống)</v>
      </c>
      <c r="DD50" s="48"/>
      <c r="DE50" s="49" t="str">
        <f>'[1]TKB-1'!DE51</f>
        <v>QLCP&amp;RR(3)(Th.Dương)</v>
      </c>
      <c r="DF50" s="48"/>
      <c r="DG50" s="49" t="str">
        <f>'[1]TKB-1'!DG51</f>
        <v>DINHGIA(3)(T.Thiểm)</v>
      </c>
      <c r="DH50" s="48"/>
      <c r="DI50" s="49" t="str">
        <f>'[1]TKB-1'!DI51</f>
        <v>TAQTKDTH(3)(T.Thủy)</v>
      </c>
      <c r="DJ50" s="48"/>
      <c r="DK50" s="49" t="str">
        <f>'[1]TKB-1'!DK51</f>
        <v>THUDKD(3)(Đ.Tâm)</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f>'[1]TKB-1'!EM51</f>
        <v>0</v>
      </c>
      <c r="EN50" s="48"/>
      <c r="EO50" s="49">
        <f>'[1]TKB-1'!EO51</f>
        <v>0</v>
      </c>
      <c r="EP50" s="48"/>
      <c r="EQ50" s="49">
        <f>'[1]TKB-1'!EQ51</f>
        <v>0</v>
      </c>
      <c r="ER50" s="48"/>
      <c r="ES50" s="49" t="str">
        <f>'[1]TKB-1'!ES51</f>
        <v>TANHB1.2(3)(M.Linh)</v>
      </c>
      <c r="ET50" s="48"/>
      <c r="EU50" s="49">
        <f>'[1]TKB-1'!EU51</f>
        <v>0</v>
      </c>
      <c r="EV50" s="48"/>
      <c r="EW50" s="49" t="str">
        <f>'[1]TKB-1'!EW51</f>
        <v>KNGT(3)(Th.Cúc)</v>
      </c>
      <c r="EX50" s="48"/>
      <c r="EY50" s="49" t="str">
        <f>'[1]TKB-1'!EY51</f>
        <v>LTCB(3)(T.Sơn)</v>
      </c>
      <c r="EZ50" s="48"/>
      <c r="FA50" s="49">
        <f>'[1]TKB-1'!FA51</f>
        <v>0</v>
      </c>
      <c r="FB50" s="48"/>
      <c r="FC50" s="49" t="str">
        <f>'[1]TKB-1'!FC51</f>
        <v>TINUD(3)(T.Linh)</v>
      </c>
      <c r="FD50" s="48"/>
      <c r="FE50" s="49">
        <f>'[1]TKB-1'!FE51</f>
        <v>0</v>
      </c>
      <c r="FF50" s="48"/>
      <c r="FG50" s="49" t="str">
        <f>'[1]TKB-1'!FG51</f>
        <v>NLKTOAN(3)(K.Trọng)</v>
      </c>
      <c r="FH50" s="48"/>
      <c r="FI50" s="49" t="str">
        <f>'[1]TKB-1'!FI51</f>
        <v>NLKTOAN(3)(A.Nhân)</v>
      </c>
      <c r="FJ50" s="48"/>
      <c r="FK50" s="49" t="str">
        <f>'[1]TKB-1'!FK51</f>
        <v>QTRHOC(3)(Th.Mai)</v>
      </c>
      <c r="FL50" s="48"/>
      <c r="FM50" s="49" t="str">
        <f>'[1]TKB-1'!FM51</f>
        <v>QHTT(3)(Th.Loan)</v>
      </c>
      <c r="FN50" s="48"/>
      <c r="FO50" s="49" t="str">
        <f>'[1]TKB-1'!FO51</f>
        <v>CNXHKH(3)(T.Mến)</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297"/>
      <c r="B51" s="300"/>
      <c r="C51" s="303"/>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297"/>
      <c r="B52" s="301"/>
      <c r="C52" s="304"/>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297"/>
      <c r="B53" s="311" t="str">
        <f>'[2]TKB-1'!B54</f>
        <v>BẢY</v>
      </c>
      <c r="C53" s="302">
        <f>+C43+1</f>
        <v>45668</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f>'TKB-2'!V53</f>
        <v>0</v>
      </c>
      <c r="W53" s="41">
        <f>'[1]TKB-1'!W54</f>
        <v>0</v>
      </c>
      <c r="X53" s="40">
        <f>'TKB-2'!X53</f>
        <v>0</v>
      </c>
      <c r="Y53" s="41">
        <f>'[1]TKB-1'!Y54</f>
        <v>0</v>
      </c>
      <c r="Z53" s="40">
        <f>'TKB-2'!Z53</f>
        <v>0</v>
      </c>
      <c r="AA53" s="41">
        <f>'[1]TKB-1'!AA54</f>
        <v>0</v>
      </c>
      <c r="AB53" s="40">
        <f>'TKB-2'!AB53</f>
        <v>0</v>
      </c>
      <c r="AC53" s="41">
        <f>'[1]TKB-1'!AC54</f>
        <v>0</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f>'TKB-2'!AR53</f>
        <v>0</v>
      </c>
      <c r="AS53" s="41">
        <f>'[1]TKB-1'!AS54</f>
        <v>0</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t="str">
        <f>'TKB-2'!BH53</f>
        <v>A4-202</v>
      </c>
      <c r="BI53" s="41" t="str">
        <f>'[1]TKB-1'!BI54</f>
        <v>8-10</v>
      </c>
      <c r="BJ53" s="40">
        <f>'TKB-2'!BJ53</f>
        <v>0</v>
      </c>
      <c r="BK53" s="41">
        <f>'[1]TKB-1'!BK54</f>
        <v>0</v>
      </c>
      <c r="BL53" s="40">
        <f>'TKB-2'!BL53</f>
        <v>0</v>
      </c>
      <c r="BM53" s="41">
        <f>'[1]TKB-1'!BM54</f>
        <v>0</v>
      </c>
      <c r="BN53" s="40">
        <f>'TKB-2'!BN53</f>
        <v>0</v>
      </c>
      <c r="BO53" s="41">
        <f>'[1]TKB-1'!BO54</f>
        <v>0</v>
      </c>
      <c r="BP53" s="40">
        <f>'TKB-2'!BP53</f>
        <v>0</v>
      </c>
      <c r="BQ53" s="41">
        <f>'[1]TKB-1'!BQ54</f>
        <v>0</v>
      </c>
      <c r="BR53" s="40">
        <f>'TKB-2'!BR53</f>
        <v>0</v>
      </c>
      <c r="BS53" s="41">
        <f>'[1]TKB-1'!BS54</f>
        <v>0</v>
      </c>
      <c r="BT53" s="40">
        <f>'TKB-2'!BT53</f>
        <v>0</v>
      </c>
      <c r="BU53" s="41">
        <f>'[1]TKB-1'!BU54</f>
        <v>0</v>
      </c>
      <c r="BV53" s="40">
        <f>'TKB-2'!BV53</f>
        <v>0</v>
      </c>
      <c r="BW53" s="41">
        <f>'[1]TKB-1'!BW54</f>
        <v>0</v>
      </c>
      <c r="BX53" s="40">
        <f>'TKB-2'!BX53</f>
        <v>0</v>
      </c>
      <c r="BY53" s="41">
        <f>'[1]TKB-1'!BY54</f>
        <v>0</v>
      </c>
      <c r="BZ53" s="40">
        <f>'TKB-2'!BZ53</f>
        <v>0</v>
      </c>
      <c r="CA53" s="41">
        <f>'[1]TKB-1'!CA54</f>
        <v>0</v>
      </c>
      <c r="CB53" s="40">
        <f>'TKB-2'!CB53</f>
        <v>0</v>
      </c>
      <c r="CC53" s="41">
        <f>'[1]TKB-1'!CC54</f>
        <v>0</v>
      </c>
      <c r="CD53" s="40">
        <f>'TKB-2'!CD53</f>
        <v>0</v>
      </c>
      <c r="CE53" s="41">
        <f>'[1]TKB-1'!CE54</f>
        <v>0</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t="str">
        <f>'TKB-2'!CR53</f>
        <v>B2-208C</v>
      </c>
      <c r="CS53" s="41" t="str">
        <f>'[1]TKB-1'!CS54</f>
        <v>11-13</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f>'TKB-2'!DJ53</f>
        <v>0</v>
      </c>
      <c r="DK53" s="41">
        <f>'[1]TKB-1'!DK54</f>
        <v>0</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f>'TKB-2'!EP53</f>
        <v>0</v>
      </c>
      <c r="EQ53" s="41">
        <f>'[1]TKB-1'!EQ54</f>
        <v>0</v>
      </c>
      <c r="ER53" s="40">
        <f>'TKB-2'!ER53</f>
        <v>0</v>
      </c>
      <c r="ES53" s="41">
        <f>'[1]TKB-1'!ES54</f>
        <v>0</v>
      </c>
      <c r="ET53" s="40">
        <f>'TKB-2'!ET53</f>
        <v>0</v>
      </c>
      <c r="EU53" s="41">
        <f>'[1]TKB-1'!EU54</f>
        <v>0</v>
      </c>
      <c r="EV53" s="40">
        <f>'TKB-2'!EV53</f>
        <v>0</v>
      </c>
      <c r="EW53" s="41">
        <f>'[1]TKB-1'!EW54</f>
        <v>0</v>
      </c>
      <c r="EX53" s="40">
        <f>'TKB-2'!EX53</f>
        <v>0</v>
      </c>
      <c r="EY53" s="41">
        <f>'[1]TKB-1'!EY54</f>
        <v>0</v>
      </c>
      <c r="EZ53" s="40" t="str">
        <f>'TKB-2'!EZ53</f>
        <v>A.SAN2</v>
      </c>
      <c r="FA53" s="41" t="str">
        <f>'[1]TKB-1'!FA54</f>
        <v>1-4</v>
      </c>
      <c r="FB53" s="40">
        <f>'TKB-2'!FB53</f>
        <v>0</v>
      </c>
      <c r="FC53" s="41">
        <f>'[1]TKB-1'!FC54</f>
        <v>0</v>
      </c>
      <c r="FD53" s="40">
        <f>'TKB-2'!FD53</f>
        <v>0</v>
      </c>
      <c r="FE53" s="41">
        <f>'[1]TKB-1'!FE54</f>
        <v>0</v>
      </c>
      <c r="FF53" s="40">
        <f>'TKB-2'!FF53</f>
        <v>0</v>
      </c>
      <c r="FG53" s="41">
        <f>'[1]TKB-1'!FG54</f>
        <v>0</v>
      </c>
      <c r="FH53" s="40">
        <f>'TKB-2'!FH53</f>
        <v>0</v>
      </c>
      <c r="FI53" s="41">
        <f>'[1]TKB-1'!FI54</f>
        <v>0</v>
      </c>
      <c r="FJ53" s="40">
        <f>'TKB-2'!FJ53</f>
        <v>0</v>
      </c>
      <c r="FK53" s="41">
        <f>'[1]TKB-1'!FK54</f>
        <v>0</v>
      </c>
      <c r="FL53" s="40">
        <f>'TKB-2'!FL53</f>
        <v>0</v>
      </c>
      <c r="FM53" s="41">
        <f>'[1]TKB-1'!FM54</f>
        <v>0</v>
      </c>
      <c r="FN53" s="40">
        <f>'TKB-2'!FN53</f>
        <v>0</v>
      </c>
      <c r="FO53" s="41">
        <f>'[1]TKB-1'!FO54</f>
        <v>0</v>
      </c>
      <c r="FP53" s="40">
        <f>'TKB-2'!FP53</f>
        <v>0</v>
      </c>
      <c r="FQ53" s="41">
        <f>'[1]TKB-1'!FQ54</f>
        <v>0</v>
      </c>
      <c r="FR53" s="40">
        <f>'TKB-2'!FR53</f>
        <v>0</v>
      </c>
      <c r="FS53" s="41">
        <f>'[1]TKB-1'!FS54</f>
        <v>0</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297"/>
      <c r="B54" s="300"/>
      <c r="C54" s="303"/>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f>'[1]TKB-1'!W55</f>
        <v>0</v>
      </c>
      <c r="X54" s="43"/>
      <c r="Y54" s="44">
        <f>'[1]TKB-1'!Y55</f>
        <v>0</v>
      </c>
      <c r="Z54" s="43"/>
      <c r="AA54" s="44">
        <f>'[1]TKB-1'!AA55</f>
        <v>0</v>
      </c>
      <c r="AB54" s="43"/>
      <c r="AC54" s="44">
        <f>'[1]TKB-1'!AC55</f>
        <v>0</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f>'[1]TKB-1'!AS55</f>
        <v>0</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t="str">
        <f>'[1]TKB-1'!BI55</f>
        <v>CĐTN(3)(Th.Chương)</v>
      </c>
      <c r="BJ54" s="43"/>
      <c r="BK54" s="44">
        <f>'[1]TKB-1'!BK55</f>
        <v>0</v>
      </c>
      <c r="BL54" s="43"/>
      <c r="BM54" s="44">
        <f>'[1]TKB-1'!BM55</f>
        <v>0</v>
      </c>
      <c r="BN54" s="43"/>
      <c r="BO54" s="44">
        <f>'[1]TKB-1'!BO55</f>
        <v>0</v>
      </c>
      <c r="BP54" s="43"/>
      <c r="BQ54" s="44">
        <f>'[1]TKB-1'!BQ55</f>
        <v>0</v>
      </c>
      <c r="BR54" s="43"/>
      <c r="BS54" s="44">
        <f>'[1]TKB-1'!BS55</f>
        <v>0</v>
      </c>
      <c r="BT54" s="43"/>
      <c r="BU54" s="44">
        <f>'[1]TKB-1'!BU55</f>
        <v>0</v>
      </c>
      <c r="BV54" s="43"/>
      <c r="BW54" s="44">
        <f>'[1]TKB-1'!BW55</f>
        <v>0</v>
      </c>
      <c r="BX54" s="43"/>
      <c r="BY54" s="44">
        <f>'[1]TKB-1'!BY55</f>
        <v>0</v>
      </c>
      <c r="BZ54" s="43"/>
      <c r="CA54" s="44">
        <f>'[1]TKB-1'!CA55</f>
        <v>0</v>
      </c>
      <c r="CB54" s="43"/>
      <c r="CC54" s="44">
        <f>'[1]TKB-1'!CC55</f>
        <v>0</v>
      </c>
      <c r="CD54" s="43"/>
      <c r="CE54" s="44">
        <f>'[1]TKB-1'!CE55</f>
        <v>0</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t="str">
        <f>'[1]TKB-1'!CS55</f>
        <v>CĐeCK(3)(V.Hương(TG))</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f>'[1]TKB-1'!DK55</f>
        <v>0</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f>'[1]TKB-1'!EQ55</f>
        <v>0</v>
      </c>
      <c r="ER54" s="43"/>
      <c r="ES54" s="44">
        <f>'[1]TKB-1'!ES55</f>
        <v>0</v>
      </c>
      <c r="ET54" s="43"/>
      <c r="EU54" s="44">
        <f>'[1]TKB-1'!EU55</f>
        <v>0</v>
      </c>
      <c r="EV54" s="43"/>
      <c r="EW54" s="44">
        <f>'[1]TKB-1'!EW55</f>
        <v>0</v>
      </c>
      <c r="EX54" s="43"/>
      <c r="EY54" s="44">
        <f>'[1]TKB-1'!EY55</f>
        <v>0</v>
      </c>
      <c r="EZ54" s="43"/>
      <c r="FA54" s="44" t="str">
        <f>'[1]TKB-1'!FA55</f>
        <v>GDTC2(4)(V.Đông)</v>
      </c>
      <c r="FB54" s="43"/>
      <c r="FC54" s="44">
        <f>'[1]TKB-1'!FC55</f>
        <v>0</v>
      </c>
      <c r="FD54" s="43"/>
      <c r="FE54" s="44">
        <f>'[1]TKB-1'!FE55</f>
        <v>0</v>
      </c>
      <c r="FF54" s="43"/>
      <c r="FG54" s="44">
        <f>'[1]TKB-1'!FG55</f>
        <v>0</v>
      </c>
      <c r="FH54" s="43"/>
      <c r="FI54" s="44">
        <f>'[1]TKB-1'!FI55</f>
        <v>0</v>
      </c>
      <c r="FJ54" s="43"/>
      <c r="FK54" s="44">
        <f>'[1]TKB-1'!FK55</f>
        <v>0</v>
      </c>
      <c r="FL54" s="43"/>
      <c r="FM54" s="44">
        <f>'[1]TKB-1'!FM55</f>
        <v>0</v>
      </c>
      <c r="FN54" s="43"/>
      <c r="FO54" s="44">
        <f>'[1]TKB-1'!FO55</f>
        <v>0</v>
      </c>
      <c r="FP54" s="43"/>
      <c r="FQ54" s="44">
        <f>'[1]TKB-1'!FQ55</f>
        <v>0</v>
      </c>
      <c r="FR54" s="43"/>
      <c r="FS54" s="44">
        <f>'[1]TKB-1'!FS55</f>
        <v>0</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297"/>
      <c r="B55" s="300"/>
      <c r="C55" s="303"/>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f>'TKB-2'!V55</f>
        <v>0</v>
      </c>
      <c r="W55" s="46">
        <f>'[1]TKB-1'!W56</f>
        <v>0</v>
      </c>
      <c r="X55" s="45">
        <f>'TKB-2'!X55</f>
        <v>0</v>
      </c>
      <c r="Y55" s="46">
        <f>'[1]TKB-1'!Y56</f>
        <v>0</v>
      </c>
      <c r="Z55" s="45">
        <f>'TKB-2'!Z55</f>
        <v>0</v>
      </c>
      <c r="AA55" s="46">
        <f>'[1]TKB-1'!AA56</f>
        <v>0</v>
      </c>
      <c r="AB55" s="45">
        <f>'TKB-2'!AB55</f>
        <v>0</v>
      </c>
      <c r="AC55" s="46">
        <f>'[1]TKB-1'!AC56</f>
        <v>0</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f>'TKB-2'!AR55</f>
        <v>0</v>
      </c>
      <c r="AS55" s="46">
        <f>'[1]TKB-1'!AS56</f>
        <v>0</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t="str">
        <f>'TKB-2'!BH55</f>
        <v>A4-202</v>
      </c>
      <c r="BI55" s="46" t="str">
        <f>'[1]TKB-1'!BI56</f>
        <v>9-10</v>
      </c>
      <c r="BJ55" s="45">
        <f>'TKB-2'!BJ55</f>
        <v>0</v>
      </c>
      <c r="BK55" s="46">
        <f>'[1]TKB-1'!BK56</f>
        <v>0</v>
      </c>
      <c r="BL55" s="45">
        <f>'TKB-2'!BL55</f>
        <v>0</v>
      </c>
      <c r="BM55" s="46">
        <f>'[1]TKB-1'!BM56</f>
        <v>0</v>
      </c>
      <c r="BN55" s="45">
        <f>'TKB-2'!BN55</f>
        <v>0</v>
      </c>
      <c r="BO55" s="46">
        <f>'[1]TKB-1'!BO56</f>
        <v>0</v>
      </c>
      <c r="BP55" s="45">
        <f>'TKB-2'!BP55</f>
        <v>0</v>
      </c>
      <c r="BQ55" s="46">
        <f>'[1]TKB-1'!BQ56</f>
        <v>0</v>
      </c>
      <c r="BR55" s="45">
        <f>'TKB-2'!BR55</f>
        <v>0</v>
      </c>
      <c r="BS55" s="46">
        <f>'[1]TKB-1'!BS56</f>
        <v>0</v>
      </c>
      <c r="BT55" s="45">
        <f>'TKB-2'!BT55</f>
        <v>0</v>
      </c>
      <c r="BU55" s="46">
        <f>'[1]TKB-1'!BU56</f>
        <v>0</v>
      </c>
      <c r="BV55" s="45">
        <f>'TKB-2'!BV55</f>
        <v>0</v>
      </c>
      <c r="BW55" s="46">
        <f>'[1]TKB-1'!BW56</f>
        <v>0</v>
      </c>
      <c r="BX55" s="45">
        <f>'TKB-2'!BX55</f>
        <v>0</v>
      </c>
      <c r="BY55" s="46">
        <f>'[1]TKB-1'!BY56</f>
        <v>0</v>
      </c>
      <c r="BZ55" s="45">
        <f>'TKB-2'!BZ55</f>
        <v>0</v>
      </c>
      <c r="CA55" s="46">
        <f>'[1]TKB-1'!CA56</f>
        <v>0</v>
      </c>
      <c r="CB55" s="45">
        <f>'TKB-2'!CB55</f>
        <v>0</v>
      </c>
      <c r="CC55" s="46">
        <f>'[1]TKB-1'!CC56</f>
        <v>0</v>
      </c>
      <c r="CD55" s="45">
        <f>'TKB-2'!CD55</f>
        <v>0</v>
      </c>
      <c r="CE55" s="46">
        <f>'[1]TKB-1'!CE56</f>
        <v>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t="str">
        <f>'TKB-2'!CR55</f>
        <v>B2-208C</v>
      </c>
      <c r="CS55" s="46" t="str">
        <f>'[1]TKB-1'!CS56</f>
        <v>14-15</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f>'TKB-2'!DJ55</f>
        <v>0</v>
      </c>
      <c r="DK55" s="46">
        <f>'[1]TKB-1'!DK56</f>
        <v>0</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f>'TKB-2'!EP55</f>
        <v>0</v>
      </c>
      <c r="EQ55" s="46">
        <f>'[1]TKB-1'!EQ56</f>
        <v>0</v>
      </c>
      <c r="ER55" s="45">
        <f>'TKB-2'!ER55</f>
        <v>0</v>
      </c>
      <c r="ES55" s="46">
        <f>'[1]TKB-1'!ES56</f>
        <v>0</v>
      </c>
      <c r="ET55" s="45">
        <f>'TKB-2'!ET55</f>
        <v>0</v>
      </c>
      <c r="EU55" s="46">
        <f>'[1]TKB-1'!EU56</f>
        <v>0</v>
      </c>
      <c r="EV55" s="45">
        <f>'TKB-2'!EV55</f>
        <v>0</v>
      </c>
      <c r="EW55" s="46">
        <f>'[1]TKB-1'!EW56</f>
        <v>0</v>
      </c>
      <c r="EX55" s="45">
        <f>'TKB-2'!EX55</f>
        <v>0</v>
      </c>
      <c r="EY55" s="46">
        <f>'[1]TKB-1'!EY56</f>
        <v>0</v>
      </c>
      <c r="EZ55" s="45">
        <f>'TKB-2'!EZ55</f>
        <v>0</v>
      </c>
      <c r="FA55" s="46">
        <f>'[1]TKB-1'!FA56</f>
        <v>0</v>
      </c>
      <c r="FB55" s="45">
        <f>'TKB-2'!FB55</f>
        <v>0</v>
      </c>
      <c r="FC55" s="46">
        <f>'[1]TKB-1'!FC56</f>
        <v>0</v>
      </c>
      <c r="FD55" s="45">
        <f>'TKB-2'!FD55</f>
        <v>0</v>
      </c>
      <c r="FE55" s="46">
        <f>'[1]TKB-1'!FE56</f>
        <v>0</v>
      </c>
      <c r="FF55" s="45">
        <f>'TKB-2'!FF55</f>
        <v>0</v>
      </c>
      <c r="FG55" s="46">
        <f>'[1]TKB-1'!FG56</f>
        <v>0</v>
      </c>
      <c r="FH55" s="45">
        <f>'TKB-2'!FH55</f>
        <v>0</v>
      </c>
      <c r="FI55" s="46">
        <f>'[1]TKB-1'!FI56</f>
        <v>0</v>
      </c>
      <c r="FJ55" s="45">
        <f>'TKB-2'!FJ55</f>
        <v>0</v>
      </c>
      <c r="FK55" s="46">
        <f>'[1]TKB-1'!FK56</f>
        <v>0</v>
      </c>
      <c r="FL55" s="45">
        <f>'TKB-2'!FL55</f>
        <v>0</v>
      </c>
      <c r="FM55" s="46">
        <f>'[1]TKB-1'!FM56</f>
        <v>0</v>
      </c>
      <c r="FN55" s="45">
        <f>'TKB-2'!FN55</f>
        <v>0</v>
      </c>
      <c r="FO55" s="46">
        <f>'[1]TKB-1'!FO56</f>
        <v>0</v>
      </c>
      <c r="FP55" s="45">
        <f>'TKB-2'!FP55</f>
        <v>0</v>
      </c>
      <c r="FQ55" s="46">
        <f>'[1]TKB-1'!FQ56</f>
        <v>0</v>
      </c>
      <c r="FR55" s="45">
        <f>'TKB-2'!FR55</f>
        <v>0</v>
      </c>
      <c r="FS55" s="46">
        <f>'[1]TKB-1'!FS56</f>
        <v>0</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297"/>
      <c r="B56" s="300"/>
      <c r="C56" s="303"/>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f>'[1]TKB-1'!W57</f>
        <v>0</v>
      </c>
      <c r="X56" s="48"/>
      <c r="Y56" s="49">
        <f>'[1]TKB-1'!Y57</f>
        <v>0</v>
      </c>
      <c r="Z56" s="48"/>
      <c r="AA56" s="49">
        <f>'[1]TKB-1'!AA57</f>
        <v>0</v>
      </c>
      <c r="AB56" s="48"/>
      <c r="AC56" s="49">
        <f>'[1]TKB-1'!AC57</f>
        <v>0</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f>'[1]TKB-1'!AS57</f>
        <v>0</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t="str">
        <f>'[1]TKB-1'!BI57</f>
        <v>AT&amp;MTLĐ(2)(Th.Huy)</v>
      </c>
      <c r="BJ56" s="48"/>
      <c r="BK56" s="49">
        <f>'[1]TKB-1'!BK57</f>
        <v>0</v>
      </c>
      <c r="BL56" s="48"/>
      <c r="BM56" s="49">
        <f>'[1]TKB-1'!BM57</f>
        <v>0</v>
      </c>
      <c r="BN56" s="48"/>
      <c r="BO56" s="49">
        <f>'[1]TKB-1'!BO57</f>
        <v>0</v>
      </c>
      <c r="BP56" s="48"/>
      <c r="BQ56" s="49">
        <f>'[1]TKB-1'!BQ57</f>
        <v>0</v>
      </c>
      <c r="BR56" s="48"/>
      <c r="BS56" s="49">
        <f>'[1]TKB-1'!BS57</f>
        <v>0</v>
      </c>
      <c r="BT56" s="48"/>
      <c r="BU56" s="49">
        <f>'[1]TKB-1'!BU57</f>
        <v>0</v>
      </c>
      <c r="BV56" s="48"/>
      <c r="BW56" s="49">
        <f>'[1]TKB-1'!BW57</f>
        <v>0</v>
      </c>
      <c r="BX56" s="48"/>
      <c r="BY56" s="49">
        <f>'[1]TKB-1'!BY57</f>
        <v>0</v>
      </c>
      <c r="BZ56" s="48"/>
      <c r="CA56" s="49">
        <f>'[1]TKB-1'!CA57</f>
        <v>0</v>
      </c>
      <c r="CB56" s="48"/>
      <c r="CC56" s="49">
        <f>'[1]TKB-1'!CC57</f>
        <v>0</v>
      </c>
      <c r="CD56" s="48"/>
      <c r="CE56" s="49">
        <f>'[1]TKB-1'!CE57</f>
        <v>0</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t="str">
        <f>'[1]TKB-1'!CS57</f>
        <v>CĐeCK(2)(V.Hương(TG))</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f>'[1]TKB-1'!DK57</f>
        <v>0</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f>'[1]TKB-1'!EQ57</f>
        <v>0</v>
      </c>
      <c r="ER56" s="48"/>
      <c r="ES56" s="49">
        <f>'[1]TKB-1'!ES57</f>
        <v>0</v>
      </c>
      <c r="ET56" s="48"/>
      <c r="EU56" s="49">
        <f>'[1]TKB-1'!EU57</f>
        <v>0</v>
      </c>
      <c r="EV56" s="48"/>
      <c r="EW56" s="49">
        <f>'[1]TKB-1'!EW57</f>
        <v>0</v>
      </c>
      <c r="EX56" s="48"/>
      <c r="EY56" s="49">
        <f>'[1]TKB-1'!EY57</f>
        <v>0</v>
      </c>
      <c r="EZ56" s="48"/>
      <c r="FA56" s="49">
        <f>'[1]TKB-1'!FA57</f>
        <v>0</v>
      </c>
      <c r="FB56" s="48"/>
      <c r="FC56" s="49">
        <f>'[1]TKB-1'!FC57</f>
        <v>0</v>
      </c>
      <c r="FD56" s="48"/>
      <c r="FE56" s="49">
        <f>'[1]TKB-1'!FE57</f>
        <v>0</v>
      </c>
      <c r="FF56" s="48"/>
      <c r="FG56" s="49">
        <f>'[1]TKB-1'!FG57</f>
        <v>0</v>
      </c>
      <c r="FH56" s="48"/>
      <c r="FI56" s="49">
        <f>'[1]TKB-1'!FI57</f>
        <v>0</v>
      </c>
      <c r="FJ56" s="48"/>
      <c r="FK56" s="49">
        <f>'[1]TKB-1'!FK57</f>
        <v>0</v>
      </c>
      <c r="FL56" s="48"/>
      <c r="FM56" s="49">
        <f>'[1]TKB-1'!FM57</f>
        <v>0</v>
      </c>
      <c r="FN56" s="48"/>
      <c r="FO56" s="49">
        <f>'[1]TKB-1'!FO57</f>
        <v>0</v>
      </c>
      <c r="FP56" s="48"/>
      <c r="FQ56" s="49">
        <f>'[1]TKB-1'!FQ57</f>
        <v>0</v>
      </c>
      <c r="FR56" s="48"/>
      <c r="FS56" s="49">
        <f>'[1]TKB-1'!FS57</f>
        <v>0</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297"/>
      <c r="B57" s="300"/>
      <c r="C57" s="303"/>
      <c r="D57" s="50">
        <v>0</v>
      </c>
      <c r="E57" s="295"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t="str">
        <f>'TKB-2'!T57</f>
        <v>A4-202</v>
      </c>
      <c r="U57" s="51" t="str">
        <f>'[1]TKB-1'!U58</f>
        <v>1-2</v>
      </c>
      <c r="V57" s="40">
        <f>'TKB-2'!V57</f>
        <v>0</v>
      </c>
      <c r="W57" s="51">
        <f>'[1]TKB-1'!W58</f>
        <v>0</v>
      </c>
      <c r="X57" s="40">
        <f>'TKB-2'!X57</f>
        <v>0</v>
      </c>
      <c r="Y57" s="51">
        <f>'[1]TKB-1'!Y58</f>
        <v>0</v>
      </c>
      <c r="Z57" s="40">
        <f>'TKB-2'!Z57</f>
        <v>0</v>
      </c>
      <c r="AA57" s="51">
        <f>'[1]TKB-1'!AA58</f>
        <v>0</v>
      </c>
      <c r="AB57" s="40">
        <f>'TKB-2'!AB57</f>
        <v>0</v>
      </c>
      <c r="AC57" s="51">
        <f>'[1]TKB-1'!AC58</f>
        <v>0</v>
      </c>
      <c r="AD57" s="40">
        <f>'TKB-2'!AD57</f>
        <v>0</v>
      </c>
      <c r="AE57" s="51">
        <f>'[1]TKB-1'!AE58</f>
        <v>0</v>
      </c>
      <c r="AF57" s="40" t="str">
        <f>'TKB-2'!AF57</f>
        <v>B2-408</v>
      </c>
      <c r="AG57" s="51" t="str">
        <f>'[1]TKB-1'!AG58</f>
        <v>6-7</v>
      </c>
      <c r="AH57" s="40" t="str">
        <f>'TKB-2'!AH57</f>
        <v>B2-505</v>
      </c>
      <c r="AI57" s="51" t="str">
        <f>'[1]TKB-1'!AI58</f>
        <v>1-2</v>
      </c>
      <c r="AJ57" s="40" t="str">
        <f>'TKB-2'!AJ57</f>
        <v>B2-205C</v>
      </c>
      <c r="AK57" s="51" t="str">
        <f>'[1]TKB-1'!AK58</f>
        <v>1-2</v>
      </c>
      <c r="AL57" s="40" t="str">
        <f>'TKB-2'!AL57</f>
        <v>B2-207C</v>
      </c>
      <c r="AM57" s="51" t="str">
        <f>'[1]TKB-1'!AM58</f>
        <v>1-2</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f>'TKB-2'!BF57</f>
        <v>0</v>
      </c>
      <c r="BG57" s="51">
        <f>'[1]TKB-1'!BG58</f>
        <v>0</v>
      </c>
      <c r="BH57" s="40">
        <f>'TKB-2'!BH57</f>
        <v>0</v>
      </c>
      <c r="BI57" s="51">
        <f>'[1]TKB-1'!BI58</f>
        <v>0</v>
      </c>
      <c r="BJ57" s="40">
        <f>'TKB-2'!BJ57</f>
        <v>0</v>
      </c>
      <c r="BK57" s="51">
        <f>'[1]TKB-1'!BK58</f>
        <v>0</v>
      </c>
      <c r="BL57" s="40">
        <f>'TKB-2'!BL57</f>
        <v>0</v>
      </c>
      <c r="BM57" s="51">
        <f>'[1]TKB-1'!BM58</f>
        <v>0</v>
      </c>
      <c r="BN57" s="40">
        <f>'TKB-2'!BN57</f>
        <v>0</v>
      </c>
      <c r="BO57" s="51">
        <f>'[1]TKB-1'!BO58</f>
        <v>0</v>
      </c>
      <c r="BP57" s="40">
        <f>'TKB-2'!BP57</f>
        <v>0</v>
      </c>
      <c r="BQ57" s="51">
        <f>'[1]TKB-1'!BQ58</f>
        <v>0</v>
      </c>
      <c r="BR57" s="40">
        <f>'TKB-2'!BR57</f>
        <v>0</v>
      </c>
      <c r="BS57" s="51">
        <f>'[1]TKB-1'!BS58</f>
        <v>0</v>
      </c>
      <c r="BT57" s="40">
        <f>'TKB-2'!BT57</f>
        <v>0</v>
      </c>
      <c r="BU57" s="51">
        <f>'[1]TKB-1'!BU58</f>
        <v>0</v>
      </c>
      <c r="BV57" s="40" t="str">
        <f>'TKB-2'!BV57</f>
        <v>B2-102</v>
      </c>
      <c r="BW57" s="51" t="str">
        <f>'[1]TKB-1'!BW58</f>
        <v>6-7</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t="str">
        <f>'TKB-2'!CR57</f>
        <v>B2-208C</v>
      </c>
      <c r="CS57" s="51" t="str">
        <f>'[1]TKB-1'!CS58</f>
        <v>16-17</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f>'TKB-2'!DJ57</f>
        <v>0</v>
      </c>
      <c r="DK57" s="51">
        <f>'[1]TKB-1'!DK58</f>
        <v>0</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f>'TKB-2'!EB57</f>
        <v>0</v>
      </c>
      <c r="EC57" s="51">
        <f>'[1]TKB-1'!EC58</f>
        <v>0</v>
      </c>
      <c r="ED57" s="40">
        <f>'TKB-2'!ED57</f>
        <v>0</v>
      </c>
      <c r="EE57" s="51">
        <f>'[1]TKB-1'!EE58</f>
        <v>0</v>
      </c>
      <c r="EF57" s="40">
        <f>'TKB-2'!EF57</f>
        <v>0</v>
      </c>
      <c r="EG57" s="51">
        <f>'[1]TKB-1'!EG58</f>
        <v>0</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297"/>
      <c r="B58" s="300"/>
      <c r="C58" s="303"/>
      <c r="D58" s="42" t="s">
        <v>17</v>
      </c>
      <c r="E58" s="294"/>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t="str">
        <f>'[1]TKB-1'!U59</f>
        <v>ĐA.TCTC(2)(Đ.Châu)</v>
      </c>
      <c r="V58" s="52"/>
      <c r="W58" s="44">
        <f>'[1]TKB-1'!W59</f>
        <v>0</v>
      </c>
      <c r="X58" s="52"/>
      <c r="Y58" s="44">
        <f>'[1]TKB-1'!Y59</f>
        <v>0</v>
      </c>
      <c r="Z58" s="52"/>
      <c r="AA58" s="44">
        <f>'[1]TKB-1'!AA59</f>
        <v>0</v>
      </c>
      <c r="AB58" s="52"/>
      <c r="AC58" s="44">
        <f>'[1]TKB-1'!AC59</f>
        <v>0</v>
      </c>
      <c r="AD58" s="52"/>
      <c r="AE58" s="44">
        <f>'[1]TKB-1'!AE59</f>
        <v>0</v>
      </c>
      <c r="AF58" s="52"/>
      <c r="AG58" s="44" t="str">
        <f>'[1]TKB-1'!AG59</f>
        <v>KCBTCT(2)(Th.Chung)</v>
      </c>
      <c r="AH58" s="52"/>
      <c r="AI58" s="44" t="str">
        <f>'[1]TKB-1'!AI59</f>
        <v>CHKC2(2)(H.Giang)</v>
      </c>
      <c r="AJ58" s="52"/>
      <c r="AK58" s="44" t="str">
        <f>'[1]TKB-1'!AK59</f>
        <v>THUD2(2)(Đ.Tú)</v>
      </c>
      <c r="AL58" s="52"/>
      <c r="AM58" s="44" t="str">
        <f>'[1]TKB-1'!AM59</f>
        <v>THUD2(2)(P.Dũng)</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f>'[1]TKB-1'!BG59</f>
        <v>0</v>
      </c>
      <c r="BH58" s="52"/>
      <c r="BI58" s="44">
        <f>'[1]TKB-1'!BI59</f>
        <v>0</v>
      </c>
      <c r="BJ58" s="52"/>
      <c r="BK58" s="44">
        <f>'[1]TKB-1'!BK59</f>
        <v>0</v>
      </c>
      <c r="BL58" s="52"/>
      <c r="BM58" s="44">
        <f>'[1]TKB-1'!BM59</f>
        <v>0</v>
      </c>
      <c r="BN58" s="52"/>
      <c r="BO58" s="44">
        <f>'[1]TKB-1'!BO59</f>
        <v>0</v>
      </c>
      <c r="BP58" s="52"/>
      <c r="BQ58" s="44">
        <f>'[1]TKB-1'!BQ59</f>
        <v>0</v>
      </c>
      <c r="BR58" s="52"/>
      <c r="BS58" s="44">
        <f>'[1]TKB-1'!BS59</f>
        <v>0</v>
      </c>
      <c r="BT58" s="52"/>
      <c r="BU58" s="44">
        <f>'[1]TKB-1'!BU59</f>
        <v>0</v>
      </c>
      <c r="BV58" s="52"/>
      <c r="BW58" s="44" t="str">
        <f>'[1]TKB-1'!BW59</f>
        <v>DTOAN(2)(T.Hải)</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t="str">
        <f>'[1]TKB-1'!CS59</f>
        <v>CĐeCK(2)(V.Hương(TG))</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f>'[1]TKB-1'!DK59</f>
        <v>0</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f>'[1]TKB-1'!EC59</f>
        <v>0</v>
      </c>
      <c r="ED58" s="52"/>
      <c r="EE58" s="44">
        <f>'[1]TKB-1'!EE59</f>
        <v>0</v>
      </c>
      <c r="EF58" s="52"/>
      <c r="EG58" s="44">
        <f>'[1]TKB-1'!EG59</f>
        <v>0</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297"/>
      <c r="B59" s="300"/>
      <c r="C59" s="303"/>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t="str">
        <f>'TKB-2'!T59</f>
        <v>A4-202</v>
      </c>
      <c r="U59" s="46" t="str">
        <f>'[1]TKB-1'!U60</f>
        <v>3-5</v>
      </c>
      <c r="V59" s="45">
        <f>'TKB-2'!V59</f>
        <v>0</v>
      </c>
      <c r="W59" s="46">
        <f>'[1]TKB-1'!W60</f>
        <v>0</v>
      </c>
      <c r="X59" s="45">
        <f>'TKB-2'!X59</f>
        <v>0</v>
      </c>
      <c r="Y59" s="46">
        <f>'[1]TKB-1'!Y60</f>
        <v>0</v>
      </c>
      <c r="Z59" s="45">
        <f>'TKB-2'!Z59</f>
        <v>0</v>
      </c>
      <c r="AA59" s="46">
        <f>'[1]TKB-1'!AA60</f>
        <v>0</v>
      </c>
      <c r="AB59" s="45">
        <f>'TKB-2'!AB59</f>
        <v>0</v>
      </c>
      <c r="AC59" s="46">
        <f>'[1]TKB-1'!AC60</f>
        <v>0</v>
      </c>
      <c r="AD59" s="45">
        <f>'TKB-2'!AD59</f>
        <v>0</v>
      </c>
      <c r="AE59" s="46">
        <f>'[1]TKB-1'!AE60</f>
        <v>0</v>
      </c>
      <c r="AF59" s="45" t="str">
        <f>'TKB-2'!AF59</f>
        <v>B2-408</v>
      </c>
      <c r="AG59" s="46" t="str">
        <f>'[1]TKB-1'!AG60</f>
        <v>4-6</v>
      </c>
      <c r="AH59" s="45" t="str">
        <f>'TKB-2'!AH59</f>
        <v>B2-505</v>
      </c>
      <c r="AI59" s="46" t="str">
        <f>'[1]TKB-1'!AI60</f>
        <v>6-8</v>
      </c>
      <c r="AJ59" s="45" t="str">
        <f>'TKB-2'!AJ59</f>
        <v>B2-205C</v>
      </c>
      <c r="AK59" s="46" t="str">
        <f>'[1]TKB-1'!AK60</f>
        <v>3-5</v>
      </c>
      <c r="AL59" s="45" t="str">
        <f>'TKB-2'!AL59</f>
        <v>B2-207C</v>
      </c>
      <c r="AM59" s="46" t="str">
        <f>'[1]TKB-1'!AM60</f>
        <v>3-5</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f>'TKB-2'!BF59</f>
        <v>0</v>
      </c>
      <c r="BG59" s="46">
        <f>'[1]TKB-1'!BG60</f>
        <v>0</v>
      </c>
      <c r="BH59" s="45">
        <f>'TKB-2'!BH59</f>
        <v>0</v>
      </c>
      <c r="BI59" s="46">
        <f>'[1]TKB-1'!BI60</f>
        <v>0</v>
      </c>
      <c r="BJ59" s="45">
        <f>'TKB-2'!BJ59</f>
        <v>0</v>
      </c>
      <c r="BK59" s="46">
        <f>'[1]TKB-1'!BK60</f>
        <v>0</v>
      </c>
      <c r="BL59" s="45">
        <f>'TKB-2'!BL59</f>
        <v>0</v>
      </c>
      <c r="BM59" s="46">
        <f>'[1]TKB-1'!BM60</f>
        <v>0</v>
      </c>
      <c r="BN59" s="45">
        <f>'TKB-2'!BN59</f>
        <v>0</v>
      </c>
      <c r="BO59" s="46">
        <f>'[1]TKB-1'!BO60</f>
        <v>0</v>
      </c>
      <c r="BP59" s="45">
        <f>'TKB-2'!BP59</f>
        <v>0</v>
      </c>
      <c r="BQ59" s="46">
        <f>'[1]TKB-1'!BQ60</f>
        <v>0</v>
      </c>
      <c r="BR59" s="45">
        <f>'TKB-2'!BR59</f>
        <v>0</v>
      </c>
      <c r="BS59" s="46">
        <f>'[1]TKB-1'!BS60</f>
        <v>0</v>
      </c>
      <c r="BT59" s="45">
        <f>'TKB-2'!BT59</f>
        <v>0</v>
      </c>
      <c r="BU59" s="46">
        <f>'[1]TKB-1'!BU60</f>
        <v>0</v>
      </c>
      <c r="BV59" s="45" t="str">
        <f>'TKB-2'!BV59</f>
        <v>B2-102</v>
      </c>
      <c r="BW59" s="46" t="str">
        <f>'[1]TKB-1'!BW60</f>
        <v>13-15</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t="str">
        <f>'TKB-2'!CR59</f>
        <v>B2-208C</v>
      </c>
      <c r="CS59" s="46" t="str">
        <f>'[1]TKB-1'!CS60</f>
        <v>18-20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f>'TKB-2'!DJ59</f>
        <v>0</v>
      </c>
      <c r="DK59" s="46">
        <f>'[1]TKB-1'!DK60</f>
        <v>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f>'TKB-2'!EB59</f>
        <v>0</v>
      </c>
      <c r="EC59" s="46">
        <f>'[1]TKB-1'!EC60</f>
        <v>0</v>
      </c>
      <c r="ED59" s="45">
        <f>'TKB-2'!ED59</f>
        <v>0</v>
      </c>
      <c r="EE59" s="46">
        <f>'[1]TKB-1'!EE60</f>
        <v>0</v>
      </c>
      <c r="EF59" s="45">
        <f>'TKB-2'!EF59</f>
        <v>0</v>
      </c>
      <c r="EG59" s="46">
        <f>'[1]TKB-1'!EG60</f>
        <v>0</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297"/>
      <c r="B60" s="300"/>
      <c r="C60" s="303"/>
      <c r="D60" s="47">
        <v>0</v>
      </c>
      <c r="E60" s="294"/>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t="str">
        <f>'[1]TKB-1'!U61</f>
        <v>ĐA.TCTC(3)(Đ.Châu)</v>
      </c>
      <c r="V60" s="48"/>
      <c r="W60" s="49">
        <f>'[1]TKB-1'!W61</f>
        <v>0</v>
      </c>
      <c r="X60" s="48"/>
      <c r="Y60" s="49">
        <f>'[1]TKB-1'!Y61</f>
        <v>0</v>
      </c>
      <c r="Z60" s="48"/>
      <c r="AA60" s="49">
        <f>'[1]TKB-1'!AA61</f>
        <v>0</v>
      </c>
      <c r="AB60" s="48"/>
      <c r="AC60" s="49">
        <f>'[1]TKB-1'!AC61</f>
        <v>0</v>
      </c>
      <c r="AD60" s="48"/>
      <c r="AE60" s="49">
        <f>'[1]TKB-1'!AE61</f>
        <v>0</v>
      </c>
      <c r="AF60" s="48"/>
      <c r="AG60" s="49" t="str">
        <f>'[1]TKB-1'!AG61</f>
        <v>TDIA(3)(V.Thái)</v>
      </c>
      <c r="AH60" s="48"/>
      <c r="AI60" s="49" t="str">
        <f>'[1]TKB-1'!AI61</f>
        <v>KTRCTR(3)(K.Trang)</v>
      </c>
      <c r="AJ60" s="48"/>
      <c r="AK60" s="49" t="str">
        <f>'[1]TKB-1'!AK61</f>
        <v>THUD2(3)(Đ.Tú)</v>
      </c>
      <c r="AL60" s="48"/>
      <c r="AM60" s="49" t="str">
        <f>'[1]TKB-1'!AM61</f>
        <v>THUD2(3)(P.Dũng)</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f>'[1]TKB-1'!BG61</f>
        <v>0</v>
      </c>
      <c r="BH60" s="48"/>
      <c r="BI60" s="49">
        <f>'[1]TKB-1'!BI61</f>
        <v>0</v>
      </c>
      <c r="BJ60" s="48"/>
      <c r="BK60" s="49">
        <f>'[1]TKB-1'!BK61</f>
        <v>0</v>
      </c>
      <c r="BL60" s="48"/>
      <c r="BM60" s="49">
        <f>'[1]TKB-1'!BM61</f>
        <v>0</v>
      </c>
      <c r="BN60" s="48"/>
      <c r="BO60" s="49">
        <f>'[1]TKB-1'!BO61</f>
        <v>0</v>
      </c>
      <c r="BP60" s="48"/>
      <c r="BQ60" s="49">
        <f>'[1]TKB-1'!BQ61</f>
        <v>0</v>
      </c>
      <c r="BR60" s="48"/>
      <c r="BS60" s="49">
        <f>'[1]TKB-1'!BS61</f>
        <v>0</v>
      </c>
      <c r="BT60" s="48"/>
      <c r="BU60" s="49">
        <f>'[1]TKB-1'!BU61</f>
        <v>0</v>
      </c>
      <c r="BV60" s="48"/>
      <c r="BW60" s="49" t="str">
        <f>'[1]TKB-1'!BW61</f>
        <v>NM(3)(N.Tân)</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t="str">
        <f>'[1]TKB-1'!CS61</f>
        <v>CĐeCK(3)(V.Hương(TG))</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f>'[1]TKB-1'!DK61</f>
        <v>0</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f>'[1]TKB-1'!EC61</f>
        <v>0</v>
      </c>
      <c r="ED60" s="48"/>
      <c r="EE60" s="49">
        <f>'[1]TKB-1'!EE61</f>
        <v>0</v>
      </c>
      <c r="EF60" s="48"/>
      <c r="EG60" s="49">
        <f>'[1]TKB-1'!EG61</f>
        <v>0</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297"/>
      <c r="B61" s="300"/>
      <c r="C61" s="303"/>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297"/>
      <c r="B62" s="301"/>
      <c r="C62" s="304"/>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297"/>
      <c r="B63" s="311" t="str">
        <f>'[2]TKB-1'!B64</f>
        <v>CN</v>
      </c>
      <c r="C63" s="302">
        <f>+C53+1</f>
        <v>45669</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t="str">
        <f>'TKB-2'!CR63</f>
        <v>B2-208C</v>
      </c>
      <c r="CS63" s="41" t="str">
        <f>'[1]TKB-1'!CS64</f>
        <v>21-23</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f>'TKB-2'!DJ63</f>
        <v>0</v>
      </c>
      <c r="DK63" s="41">
        <f>'[1]TKB-1'!DK64</f>
        <v>0</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297"/>
      <c r="B64" s="300"/>
      <c r="C64" s="303"/>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t="str">
        <f>'[1]TKB-1'!CS65</f>
        <v>CĐeCK(3)(V.Hương(TG))</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f>'[1]TKB-1'!DK65</f>
        <v>0</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297"/>
      <c r="B65" s="300"/>
      <c r="C65" s="303"/>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t="str">
        <f>'TKB-2'!CR65</f>
        <v>B2-208C</v>
      </c>
      <c r="CS65" s="46" t="str">
        <f>'[1]TKB-1'!CS66</f>
        <v>24-25</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f>'TKB-2'!DJ65</f>
        <v>0</v>
      </c>
      <c r="DK65" s="46">
        <f>'[1]TKB-1'!DK66</f>
        <v>0</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297"/>
      <c r="B66" s="300"/>
      <c r="C66" s="303"/>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t="str">
        <f>'[1]TKB-1'!CS67</f>
        <v>CĐeCK(2)(V.Hương(TG))</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f>'[1]TKB-1'!DK67</f>
        <v>0</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297"/>
      <c r="B67" s="300"/>
      <c r="C67" s="303"/>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t="str">
        <f>'TKB-2'!CR67</f>
        <v>B2-208C</v>
      </c>
      <c r="CS67" s="51" t="str">
        <f>'[1]TKB-1'!CS68</f>
        <v>26-27</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f>'TKB-2'!DJ67</f>
        <v>0</v>
      </c>
      <c r="DK67" s="51">
        <f>'[1]TKB-1'!DK68</f>
        <v>0</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297"/>
      <c r="B68" s="300"/>
      <c r="C68" s="303"/>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t="str">
        <f>'[1]TKB-1'!CS69</f>
        <v>CĐeCK(2)(V.Hương(TG))</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f>'[1]TKB-1'!DK69</f>
        <v>0</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297"/>
      <c r="B69" s="300"/>
      <c r="C69" s="303"/>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t="str">
        <f>'TKB-2'!CR69</f>
        <v>B2-208C</v>
      </c>
      <c r="CS69" s="46" t="str">
        <f>'[1]TKB-1'!CS70</f>
        <v>28-hết</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f>'TKB-2'!DJ69</f>
        <v>0</v>
      </c>
      <c r="DK69" s="46">
        <f>'[1]TKB-1'!DK70</f>
        <v>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297"/>
      <c r="B70" s="300"/>
      <c r="C70" s="303"/>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t="str">
        <f>'[1]TKB-1'!CS71</f>
        <v>CĐeCK(3)(V.Hương(TG))</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f>'[1]TKB-1'!DK71</f>
        <v>0</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297"/>
      <c r="B71" s="300"/>
      <c r="C71" s="303"/>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298"/>
      <c r="B72" s="301"/>
      <c r="C72" s="304"/>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D20XDK1</v>
      </c>
      <c r="G87" s="33">
        <f t="shared" si="0"/>
        <v>0</v>
      </c>
      <c r="H87" s="32" t="str">
        <f t="shared" si="0"/>
        <v>D20XDK2</v>
      </c>
      <c r="I87" s="33">
        <f t="shared" si="0"/>
        <v>0</v>
      </c>
      <c r="J87" s="32" t="str">
        <f t="shared" si="0"/>
        <v>D20XDK3</v>
      </c>
      <c r="K87" s="33">
        <f t="shared" si="0"/>
        <v>0</v>
      </c>
      <c r="L87" s="32" t="str">
        <f t="shared" si="0"/>
        <v>D20XDK4</v>
      </c>
      <c r="M87" s="33">
        <f t="shared" si="0"/>
        <v>0</v>
      </c>
      <c r="N87" s="32" t="str">
        <f t="shared" si="0"/>
        <v>D20XDK5</v>
      </c>
      <c r="O87" s="33">
        <f t="shared" si="0"/>
        <v>0</v>
      </c>
      <c r="P87" s="32" t="str">
        <f t="shared" si="0"/>
        <v>D21XDK1</v>
      </c>
      <c r="Q87" s="33">
        <f t="shared" si="0"/>
        <v>0</v>
      </c>
      <c r="R87" s="32" t="str">
        <f t="shared" si="0"/>
        <v>D21XDK2</v>
      </c>
      <c r="S87" s="33">
        <f t="shared" si="0"/>
        <v>0</v>
      </c>
      <c r="T87" s="32" t="str">
        <f t="shared" si="0"/>
        <v>D21XDK3</v>
      </c>
      <c r="U87" s="33">
        <f t="shared" si="0"/>
        <v>0</v>
      </c>
      <c r="V87" s="32" t="str">
        <f t="shared" si="0"/>
        <v>D21XDK4</v>
      </c>
      <c r="W87" s="33">
        <f t="shared" si="0"/>
        <v>0</v>
      </c>
      <c r="X87" s="32" t="str">
        <f t="shared" si="0"/>
        <v>D22XDK1</v>
      </c>
      <c r="Y87" s="33">
        <f t="shared" si="0"/>
        <v>0</v>
      </c>
      <c r="Z87" s="32" t="str">
        <f t="shared" si="0"/>
        <v>D22XDK2</v>
      </c>
      <c r="AA87" s="33">
        <f t="shared" si="0"/>
        <v>0</v>
      </c>
      <c r="AB87" s="32" t="str">
        <f t="shared" si="0"/>
        <v>D22XDK3</v>
      </c>
      <c r="AC87" s="33">
        <f t="shared" si="0"/>
        <v>0</v>
      </c>
      <c r="AD87" s="32" t="str">
        <f t="shared" si="0"/>
        <v>D22XDK4</v>
      </c>
      <c r="AE87" s="33">
        <f t="shared" si="0"/>
        <v>0</v>
      </c>
      <c r="AF87" s="32" t="str">
        <f t="shared" si="0"/>
        <v>D23XDK1</v>
      </c>
      <c r="AG87" s="33">
        <f t="shared" si="0"/>
        <v>0</v>
      </c>
      <c r="AH87" s="32" t="str">
        <f t="shared" si="0"/>
        <v>D23XDK2</v>
      </c>
      <c r="AI87" s="33">
        <f t="shared" si="0"/>
        <v>0</v>
      </c>
      <c r="AJ87" s="32" t="str">
        <f t="shared" si="0"/>
        <v>D23XDK3</v>
      </c>
      <c r="AK87" s="33">
        <f t="shared" si="0"/>
        <v>0</v>
      </c>
      <c r="AL87" s="32" t="str">
        <f t="shared" si="0"/>
        <v>D23XDK4</v>
      </c>
      <c r="AM87" s="33">
        <f t="shared" si="0"/>
        <v>0</v>
      </c>
      <c r="AN87" s="32" t="str">
        <f t="shared" si="0"/>
        <v>D20KTR1</v>
      </c>
      <c r="AO87" s="33">
        <f t="shared" si="0"/>
        <v>0</v>
      </c>
      <c r="AP87" s="32" t="str">
        <f t="shared" si="0"/>
        <v>D21KTR1</v>
      </c>
      <c r="AQ87" s="33">
        <f t="shared" si="0"/>
        <v>0</v>
      </c>
      <c r="AR87" s="32" t="str">
        <f t="shared" si="0"/>
        <v>D21KNT1</v>
      </c>
      <c r="AS87" s="33">
        <f t="shared" si="0"/>
        <v>0</v>
      </c>
      <c r="AT87" s="32" t="str">
        <f t="shared" si="0"/>
        <v>D22KTR1</v>
      </c>
      <c r="AU87" s="33">
        <f t="shared" si="0"/>
        <v>0</v>
      </c>
      <c r="AV87" s="32" t="str">
        <f t="shared" si="0"/>
        <v>D22KNT1</v>
      </c>
      <c r="AW87" s="33">
        <f t="shared" si="0"/>
        <v>0</v>
      </c>
      <c r="AX87" s="32" t="str">
        <f t="shared" si="0"/>
        <v>D22QDC1</v>
      </c>
      <c r="AY87" s="33">
        <f t="shared" si="0"/>
        <v>0</v>
      </c>
      <c r="AZ87" s="32" t="str">
        <f t="shared" si="0"/>
        <v>D23KTR1</v>
      </c>
      <c r="BA87" s="33">
        <f t="shared" si="0"/>
        <v>0</v>
      </c>
      <c r="BB87" s="32" t="str">
        <f t="shared" si="0"/>
        <v>D23KNT1</v>
      </c>
      <c r="BC87" s="33">
        <f t="shared" si="0"/>
        <v>0</v>
      </c>
      <c r="BD87" s="32" t="str">
        <f t="shared" si="0"/>
        <v>D23QDC1</v>
      </c>
      <c r="BE87" s="33">
        <f t="shared" si="0"/>
        <v>0</v>
      </c>
      <c r="BF87" s="32" t="str">
        <f t="shared" si="0"/>
        <v>D20CDK1</v>
      </c>
      <c r="BG87" s="33">
        <f t="shared" si="0"/>
        <v>0</v>
      </c>
      <c r="BH87" s="32" t="str">
        <f t="shared" si="0"/>
        <v>D21CDK1</v>
      </c>
      <c r="BI87" s="33">
        <f t="shared" si="0"/>
        <v>0</v>
      </c>
      <c r="BJ87" s="32" t="str">
        <f t="shared" si="0"/>
        <v>D22CDK1</v>
      </c>
      <c r="BK87" s="33">
        <f t="shared" si="0"/>
        <v>0</v>
      </c>
      <c r="BL87" s="32" t="str">
        <f t="shared" si="0"/>
        <v>D23CDK1</v>
      </c>
      <c r="BM87" s="33">
        <f t="shared" si="0"/>
        <v>0</v>
      </c>
      <c r="BN87" s="32" t="str">
        <f t="shared" si="0"/>
        <v>D20CNK1</v>
      </c>
      <c r="BO87" s="33">
        <f t="shared" si="0"/>
        <v>0</v>
      </c>
      <c r="BP87" s="32" t="str">
        <f t="shared" si="0"/>
        <v>D20XCK1</v>
      </c>
      <c r="BQ87" s="33">
        <f t="shared" si="0"/>
        <v>0</v>
      </c>
      <c r="BR87" s="32" t="str">
        <f t="shared" ref="BR87:EC87" si="1">BR1</f>
        <v>D21XCK1</v>
      </c>
      <c r="BS87" s="33">
        <f t="shared" si="1"/>
        <v>0</v>
      </c>
      <c r="BT87" s="32" t="str">
        <f t="shared" si="1"/>
        <v>D21CNK1</v>
      </c>
      <c r="BU87" s="33">
        <f t="shared" si="1"/>
        <v>0</v>
      </c>
      <c r="BV87" s="32" t="str">
        <f t="shared" si="1"/>
        <v>D22XCK1</v>
      </c>
      <c r="BW87" s="33">
        <f t="shared" si="1"/>
        <v>0</v>
      </c>
      <c r="BX87" s="32" t="str">
        <f t="shared" si="1"/>
        <v>D23CNK1</v>
      </c>
      <c r="BY87" s="33">
        <f t="shared" si="1"/>
        <v>0</v>
      </c>
      <c r="BZ87" s="32" t="str">
        <f t="shared" si="1"/>
        <v>D21CTC1</v>
      </c>
      <c r="CA87" s="33">
        <f t="shared" si="1"/>
        <v>0</v>
      </c>
      <c r="CB87" s="32" t="str">
        <f t="shared" si="1"/>
        <v>D22CTC1</v>
      </c>
      <c r="CC87" s="33">
        <f t="shared" si="1"/>
        <v>0</v>
      </c>
      <c r="CD87" s="32" t="str">
        <f t="shared" si="1"/>
        <v>D23CTC1</v>
      </c>
      <c r="CE87" s="33">
        <f t="shared" si="1"/>
        <v>0</v>
      </c>
      <c r="CF87" s="32" t="str">
        <f t="shared" si="1"/>
        <v>D23CTC2</v>
      </c>
      <c r="CG87" s="33">
        <f t="shared" si="1"/>
        <v>0</v>
      </c>
      <c r="CH87" s="32" t="str">
        <f t="shared" si="1"/>
        <v>D23COK1</v>
      </c>
      <c r="CI87" s="33">
        <f t="shared" si="1"/>
        <v>0</v>
      </c>
      <c r="CJ87" s="32" t="str">
        <f t="shared" si="1"/>
        <v>D23COK2</v>
      </c>
      <c r="CK87" s="33">
        <f t="shared" si="1"/>
        <v>0</v>
      </c>
      <c r="CL87" s="32" t="str">
        <f t="shared" si="1"/>
        <v>D23COK3</v>
      </c>
      <c r="CM87" s="33">
        <f t="shared" si="1"/>
        <v>0</v>
      </c>
      <c r="CN87" s="32" t="str">
        <f t="shared" si="1"/>
        <v>D23TDK1</v>
      </c>
      <c r="CO87" s="33">
        <f t="shared" si="1"/>
        <v>0</v>
      </c>
      <c r="CP87" s="32" t="str">
        <f t="shared" si="1"/>
        <v>D23XNK1</v>
      </c>
      <c r="CQ87" s="33">
        <f t="shared" si="1"/>
        <v>0</v>
      </c>
      <c r="CR87" s="32" t="str">
        <f t="shared" si="1"/>
        <v>D21KDC1</v>
      </c>
      <c r="CS87" s="33">
        <f t="shared" si="1"/>
        <v>0</v>
      </c>
      <c r="CT87" s="32" t="str">
        <f t="shared" si="1"/>
        <v>D21KXC1</v>
      </c>
      <c r="CU87" s="33">
        <f t="shared" si="1"/>
        <v>0</v>
      </c>
      <c r="CV87" s="32" t="str">
        <f t="shared" si="1"/>
        <v>D21QXC1</v>
      </c>
      <c r="CW87" s="33">
        <f t="shared" si="1"/>
        <v>0</v>
      </c>
      <c r="CX87" s="32" t="str">
        <f t="shared" si="1"/>
        <v>D21QHC1</v>
      </c>
      <c r="CY87" s="33">
        <f t="shared" si="1"/>
        <v>0</v>
      </c>
      <c r="CZ87" s="32" t="str">
        <f t="shared" si="1"/>
        <v>D21QLC1</v>
      </c>
      <c r="DA87" s="33">
        <f t="shared" si="1"/>
        <v>0</v>
      </c>
      <c r="DB87" s="32" t="str">
        <f t="shared" si="1"/>
        <v>D22KDC1</v>
      </c>
      <c r="DC87" s="33">
        <f t="shared" si="1"/>
        <v>0</v>
      </c>
      <c r="DD87" s="32" t="str">
        <f t="shared" si="1"/>
        <v>D22KXC1</v>
      </c>
      <c r="DE87" s="33">
        <f t="shared" si="1"/>
        <v>0</v>
      </c>
      <c r="DF87" s="32" t="str">
        <f t="shared" si="1"/>
        <v>D22QXC1</v>
      </c>
      <c r="DG87" s="33">
        <f t="shared" si="1"/>
        <v>0</v>
      </c>
      <c r="DH87" s="32" t="str">
        <f t="shared" si="1"/>
        <v>D22QHC1</v>
      </c>
      <c r="DI87" s="33">
        <f t="shared" si="1"/>
        <v>0</v>
      </c>
      <c r="DJ87" s="32" t="str">
        <f t="shared" si="1"/>
        <v>D22QSC1</v>
      </c>
      <c r="DK87" s="33">
        <f t="shared" si="1"/>
        <v>0</v>
      </c>
      <c r="DL87" s="32" t="str">
        <f t="shared" si="1"/>
        <v>D23KDC1</v>
      </c>
      <c r="DM87" s="33">
        <f t="shared" si="1"/>
        <v>0</v>
      </c>
      <c r="DN87" s="32" t="str">
        <f t="shared" si="1"/>
        <v>D23KXC1</v>
      </c>
      <c r="DO87" s="33">
        <f t="shared" si="1"/>
        <v>0</v>
      </c>
      <c r="DP87" s="32" t="str">
        <f t="shared" si="1"/>
        <v>D23QXC1</v>
      </c>
      <c r="DQ87" s="33">
        <f t="shared" si="1"/>
        <v>0</v>
      </c>
      <c r="DR87" s="32" t="str">
        <f t="shared" si="1"/>
        <v>D23QHC1</v>
      </c>
      <c r="DS87" s="33">
        <f t="shared" si="1"/>
        <v>0</v>
      </c>
      <c r="DT87" s="32" t="str">
        <f t="shared" si="1"/>
        <v>D23QLC1</v>
      </c>
      <c r="DU87" s="33">
        <f t="shared" si="1"/>
        <v>0</v>
      </c>
      <c r="DV87" s="32" t="str">
        <f t="shared" si="1"/>
        <v>D23QSC1</v>
      </c>
      <c r="DW87" s="33">
        <f t="shared" si="1"/>
        <v>0</v>
      </c>
      <c r="DX87" s="32" t="str">
        <f t="shared" si="1"/>
        <v>D23TNC1</v>
      </c>
      <c r="DY87" s="33">
        <f t="shared" si="1"/>
        <v>0</v>
      </c>
      <c r="DZ87" s="32" t="str">
        <f t="shared" si="1"/>
        <v>D23LQC1</v>
      </c>
      <c r="EA87" s="33">
        <f t="shared" si="1"/>
        <v>0</v>
      </c>
      <c r="EB87" s="32" t="str">
        <f t="shared" si="1"/>
        <v>D23CTC4</v>
      </c>
      <c r="EC87" s="33">
        <f t="shared" si="1"/>
        <v>0</v>
      </c>
      <c r="ED87" s="32" t="str">
        <f t="shared" ref="ED87:GO87" si="2">ED1</f>
        <v>D24XDK1</v>
      </c>
      <c r="EE87" s="33">
        <f t="shared" si="2"/>
        <v>0</v>
      </c>
      <c r="EF87" s="32" t="str">
        <f t="shared" si="2"/>
        <v>D24XDK2</v>
      </c>
      <c r="EG87" s="33">
        <f t="shared" si="2"/>
        <v>0</v>
      </c>
      <c r="EH87" s="32" t="str">
        <f t="shared" si="2"/>
        <v>D24XDK3</v>
      </c>
      <c r="EI87" s="33">
        <f t="shared" si="2"/>
        <v>0</v>
      </c>
      <c r="EJ87" s="32" t="str">
        <f t="shared" si="2"/>
        <v>D24XDK4</v>
      </c>
      <c r="EK87" s="33">
        <f t="shared" si="2"/>
        <v>0</v>
      </c>
      <c r="EL87" s="32" t="str">
        <f t="shared" si="2"/>
        <v>D24KTR1</v>
      </c>
      <c r="EM87" s="33">
        <f t="shared" si="2"/>
        <v>0</v>
      </c>
      <c r="EN87" s="32" t="str">
        <f t="shared" si="2"/>
        <v>D24KNT1</v>
      </c>
      <c r="EO87" s="33">
        <f t="shared" si="2"/>
        <v>0</v>
      </c>
      <c r="EP87" s="32" t="str">
        <f t="shared" si="2"/>
        <v>D24CTC1</v>
      </c>
      <c r="EQ87" s="33">
        <f t="shared" si="2"/>
        <v>0</v>
      </c>
      <c r="ER87" s="32" t="str">
        <f t="shared" si="2"/>
        <v>D24CDK1</v>
      </c>
      <c r="ES87" s="33">
        <f t="shared" si="2"/>
        <v>0</v>
      </c>
      <c r="ET87" s="32" t="str">
        <f t="shared" si="2"/>
        <v>D24CNK1</v>
      </c>
      <c r="EU87" s="33">
        <f t="shared" si="2"/>
        <v>0</v>
      </c>
      <c r="EV87" s="32" t="str">
        <f t="shared" si="2"/>
        <v>D24COK1</v>
      </c>
      <c r="EW87" s="33">
        <f t="shared" si="2"/>
        <v>0</v>
      </c>
      <c r="EX87" s="32" t="str">
        <f t="shared" si="2"/>
        <v>D24COK2</v>
      </c>
      <c r="EY87" s="33">
        <f t="shared" si="2"/>
        <v>0</v>
      </c>
      <c r="EZ87" s="32" t="str">
        <f t="shared" si="2"/>
        <v>D24TDK1</v>
      </c>
      <c r="FA87" s="33">
        <f t="shared" si="2"/>
        <v>0</v>
      </c>
      <c r="FB87" s="32" t="str">
        <f t="shared" si="2"/>
        <v>D24KXC1</v>
      </c>
      <c r="FC87" s="33">
        <f t="shared" si="2"/>
        <v>0</v>
      </c>
      <c r="FD87" s="32" t="str">
        <f t="shared" si="2"/>
        <v>D24QXC1</v>
      </c>
      <c r="FE87" s="33">
        <f t="shared" si="2"/>
        <v>0</v>
      </c>
      <c r="FF87" s="32" t="str">
        <f t="shared" si="2"/>
        <v>D24KDC1</v>
      </c>
      <c r="FG87" s="33">
        <f t="shared" si="2"/>
        <v>0</v>
      </c>
      <c r="FH87" s="32" t="str">
        <f t="shared" si="2"/>
        <v>D24QHC1</v>
      </c>
      <c r="FI87" s="33">
        <f t="shared" si="2"/>
        <v>0</v>
      </c>
      <c r="FJ87" s="32" t="str">
        <f t="shared" si="2"/>
        <v>D24LQC1</v>
      </c>
      <c r="FK87" s="33">
        <f t="shared" si="2"/>
        <v>0</v>
      </c>
      <c r="FL87" s="32" t="str">
        <f t="shared" si="2"/>
        <v>D24TNC1</v>
      </c>
      <c r="FM87" s="33">
        <f t="shared" si="2"/>
        <v>0</v>
      </c>
      <c r="FN87" s="32" t="str">
        <f t="shared" si="2"/>
        <v>D24TMC1</v>
      </c>
      <c r="FO87" s="33">
        <f t="shared" si="2"/>
        <v>0</v>
      </c>
      <c r="FP87" s="32" t="str">
        <f t="shared" si="2"/>
        <v>O</v>
      </c>
      <c r="FQ87" s="33">
        <f t="shared" si="2"/>
        <v>0</v>
      </c>
      <c r="FR87" s="32" t="str">
        <f t="shared" si="2"/>
        <v>O</v>
      </c>
      <c r="FS87" s="33">
        <f t="shared" si="2"/>
        <v>0</v>
      </c>
      <c r="FT87" s="32" t="str">
        <f t="shared" si="2"/>
        <v>O</v>
      </c>
      <c r="FU87" s="33">
        <f t="shared" si="2"/>
        <v>0</v>
      </c>
      <c r="FV87" s="32" t="str">
        <f t="shared" si="2"/>
        <v>O</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7">
        <f>+A3+1</f>
        <v>26</v>
      </c>
      <c r="B89" s="311" t="str">
        <f>'[2]TKB-1'!B90</f>
        <v>HAI</v>
      </c>
      <c r="C89" s="312">
        <f>+C63+1</f>
        <v>45670</v>
      </c>
      <c r="D89" s="39">
        <v>0</v>
      </c>
      <c r="E89" s="293" t="s">
        <v>52</v>
      </c>
      <c r="F89" s="40">
        <f>'TKB-2'!F89</f>
        <v>0</v>
      </c>
      <c r="G89" s="41">
        <f>'[1]TKB-1'!G90</f>
        <v>0</v>
      </c>
      <c r="H89" s="40">
        <f>'TKB-2'!H89</f>
        <v>0</v>
      </c>
      <c r="I89" s="41">
        <f>'[1]TKB-1'!I90</f>
        <v>0</v>
      </c>
      <c r="J89" s="40">
        <f>'TKB-2'!J89</f>
        <v>0</v>
      </c>
      <c r="K89" s="41">
        <f>'[1]TKB-1'!K90</f>
        <v>0</v>
      </c>
      <c r="L89" s="40">
        <f>'TKB-2'!L89</f>
        <v>0</v>
      </c>
      <c r="M89" s="41">
        <f>'[1]TKB-1'!M90</f>
        <v>0</v>
      </c>
      <c r="N89" s="40">
        <f>'TKB-2'!N89</f>
        <v>0</v>
      </c>
      <c r="O89" s="41">
        <f>'[1]TKB-1'!O90</f>
        <v>0</v>
      </c>
      <c r="P89" s="40">
        <f>'TKB-2'!P89</f>
        <v>0</v>
      </c>
      <c r="Q89" s="41">
        <f>'[1]TKB-1'!Q90</f>
        <v>0</v>
      </c>
      <c r="R89" s="40">
        <f>'TKB-2'!R89</f>
        <v>0</v>
      </c>
      <c r="S89" s="41">
        <f>'[1]TKB-1'!S90</f>
        <v>0</v>
      </c>
      <c r="T89" s="40">
        <f>'TKB-2'!T89</f>
        <v>0</v>
      </c>
      <c r="U89" s="41">
        <f>'[1]TKB-1'!U90</f>
        <v>0</v>
      </c>
      <c r="V89" s="40">
        <f>'TKB-2'!V89</f>
        <v>0</v>
      </c>
      <c r="W89" s="41">
        <f>'[1]TKB-1'!W90</f>
        <v>0</v>
      </c>
      <c r="X89" s="40" t="str">
        <f>'TKB-2'!X89</f>
        <v>B2-101</v>
      </c>
      <c r="Y89" s="41" t="str">
        <f>'[1]TKB-1'!Y90</f>
        <v>11-13</v>
      </c>
      <c r="Z89" s="40" t="str">
        <f>'TKB-2'!Z89</f>
        <v>B2-102</v>
      </c>
      <c r="AA89" s="41" t="str">
        <f>'[1]TKB-1'!AA90</f>
        <v>10-12</v>
      </c>
      <c r="AB89" s="40" t="str">
        <f>'TKB-2'!AB89</f>
        <v>B2-103</v>
      </c>
      <c r="AC89" s="41" t="str">
        <f>'[1]TKB-1'!AC90</f>
        <v>11-13</v>
      </c>
      <c r="AD89" s="40" t="str">
        <f>'TKB-2'!AD89</f>
        <v>B2-201</v>
      </c>
      <c r="AE89" s="41" t="str">
        <f>'[1]TKB-1'!AE90</f>
        <v>11-13</v>
      </c>
      <c r="AF89" s="40">
        <f>'TKB-2'!AF89</f>
        <v>0</v>
      </c>
      <c r="AG89" s="41">
        <f>'[1]TKB-1'!AG90</f>
        <v>0</v>
      </c>
      <c r="AH89" s="40">
        <f>'TKB-2'!AH89</f>
        <v>0</v>
      </c>
      <c r="AI89" s="41">
        <f>'[1]TKB-1'!AI90</f>
        <v>0</v>
      </c>
      <c r="AJ89" s="40">
        <f>'TKB-2'!AJ89</f>
        <v>0</v>
      </c>
      <c r="AK89" s="41">
        <f>'[1]TKB-1'!AK90</f>
        <v>0</v>
      </c>
      <c r="AL89" s="40">
        <f>'TKB-2'!AL89</f>
        <v>0</v>
      </c>
      <c r="AM89" s="41">
        <f>'[1]TKB-1'!AM90</f>
        <v>0</v>
      </c>
      <c r="AN89" s="40" t="str">
        <f>'TKB-2'!AN89</f>
        <v>btin</v>
      </c>
      <c r="AO89" s="41" t="str">
        <f>'[1]TKB-1'!AO90</f>
        <v>7-9</v>
      </c>
      <c r="AP89" s="40">
        <f>'TKB-2'!AP89</f>
        <v>0</v>
      </c>
      <c r="AQ89" s="41">
        <f>'[1]TKB-1'!AQ90</f>
        <v>0</v>
      </c>
      <c r="AR89" s="40" t="str">
        <f>'TKB-2'!AR89</f>
        <v>btin</v>
      </c>
      <c r="AS89" s="41" t="str">
        <f>'[1]TKB-1'!AS90</f>
        <v>7-9</v>
      </c>
      <c r="AT89" s="40" t="str">
        <f>'TKB-2'!AT89</f>
        <v>B2-205C</v>
      </c>
      <c r="AU89" s="41" t="str">
        <f>'[1]TKB-1'!AU90</f>
        <v>10-12</v>
      </c>
      <c r="AV89" s="40" t="str">
        <f>'TKB-2'!AV89</f>
        <v>B2-501</v>
      </c>
      <c r="AW89" s="41" t="str">
        <f>'[1]TKB-1'!AW90</f>
        <v>10-12</v>
      </c>
      <c r="AX89" s="40">
        <f>'TKB-2'!AX89</f>
        <v>0</v>
      </c>
      <c r="AY89" s="41">
        <f>'[1]TKB-1'!AY90</f>
        <v>0</v>
      </c>
      <c r="AZ89" s="40">
        <f>'TKB-2'!AZ89</f>
        <v>0</v>
      </c>
      <c r="BA89" s="41">
        <f>'[1]TKB-1'!BA90</f>
        <v>0</v>
      </c>
      <c r="BB89" s="40">
        <f>'TKB-2'!BB89</f>
        <v>0</v>
      </c>
      <c r="BC89" s="41">
        <f>'[1]TKB-1'!BC90</f>
        <v>0</v>
      </c>
      <c r="BD89" s="40">
        <f>'TKB-2'!BD89</f>
        <v>0</v>
      </c>
      <c r="BE89" s="41">
        <f>'[1]TKB-1'!BE90</f>
        <v>0</v>
      </c>
      <c r="BF89" s="40">
        <f>'TKB-2'!BF89</f>
        <v>0</v>
      </c>
      <c r="BG89" s="41">
        <f>'[1]TKB-1'!BG90</f>
        <v>0</v>
      </c>
      <c r="BH89" s="40" t="str">
        <f>'TKB-2'!BH89</f>
        <v>A4-101P</v>
      </c>
      <c r="BI89" s="41" t="str">
        <f>'[1]TKB-1'!BI90</f>
        <v>9-11</v>
      </c>
      <c r="BJ89" s="40">
        <f>'TKB-2'!BJ89</f>
        <v>0</v>
      </c>
      <c r="BK89" s="41">
        <f>'[1]TKB-1'!BK90</f>
        <v>0</v>
      </c>
      <c r="BL89" s="40" t="str">
        <f>'TKB-2'!BL89</f>
        <v>B2-204</v>
      </c>
      <c r="BM89" s="41" t="str">
        <f>'[1]TKB-1'!BM90</f>
        <v>7-9</v>
      </c>
      <c r="BN89" s="40">
        <f>'TKB-2'!BN89</f>
        <v>0</v>
      </c>
      <c r="BO89" s="41">
        <f>'[1]TKB-1'!BO90</f>
        <v>0</v>
      </c>
      <c r="BP89" s="40">
        <f>'TKB-2'!BP89</f>
        <v>0</v>
      </c>
      <c r="BQ89" s="41">
        <f>'[1]TKB-1'!BQ90</f>
        <v>0</v>
      </c>
      <c r="BR89" s="40" t="str">
        <f>'TKB-2'!BR89</f>
        <v>A4-102P</v>
      </c>
      <c r="BS89" s="41" t="str">
        <f>'[1]TKB-1'!BS90</f>
        <v>11-13</v>
      </c>
      <c r="BT89" s="40">
        <f>'TKB-2'!BT89</f>
        <v>0</v>
      </c>
      <c r="BU89" s="41">
        <f>'[1]TKB-1'!BU90</f>
        <v>0</v>
      </c>
      <c r="BV89" s="40">
        <f>'TKB-2'!BV89</f>
        <v>0</v>
      </c>
      <c r="BW89" s="41">
        <f>'[1]TKB-1'!BW90</f>
        <v>0</v>
      </c>
      <c r="BX89" s="40">
        <f>'TKB-2'!BX89</f>
        <v>0</v>
      </c>
      <c r="BY89" s="41">
        <f>'[1]TKB-1'!BY90</f>
        <v>0</v>
      </c>
      <c r="BZ89" s="40" t="str">
        <f>'TKB-2'!BZ89</f>
        <v>btin</v>
      </c>
      <c r="CA89" s="41" t="str">
        <f>'[1]TKB-1'!CA90</f>
        <v>7-9</v>
      </c>
      <c r="CB89" s="40">
        <f>'TKB-2'!CB89</f>
        <v>0</v>
      </c>
      <c r="CC89" s="41">
        <f>'[1]TKB-1'!CC90</f>
        <v>0</v>
      </c>
      <c r="CD89" s="40" t="str">
        <f>'TKB-2'!CD89</f>
        <v>B2-207C</v>
      </c>
      <c r="CE89" s="41" t="str">
        <f>'[1]TKB-1'!CE90</f>
        <v>11-13</v>
      </c>
      <c r="CF89" s="40" t="str">
        <f>'TKB-2'!CF89</f>
        <v>btin</v>
      </c>
      <c r="CG89" s="41">
        <f>'[1]TKB-1'!CG90</f>
        <v>0</v>
      </c>
      <c r="CH89" s="40" t="str">
        <f>'TKB-2'!CH89</f>
        <v>B2-303</v>
      </c>
      <c r="CI89" s="41" t="str">
        <f>'[1]TKB-1'!CI90</f>
        <v>16-18</v>
      </c>
      <c r="CJ89" s="40" t="str">
        <f>'TKB-2'!CJ89</f>
        <v>B2-304</v>
      </c>
      <c r="CK89" s="41" t="str">
        <f>'[1]TKB-1'!CK90</f>
        <v>7-9</v>
      </c>
      <c r="CL89" s="40" t="str">
        <f>'TKB-2'!CL89</f>
        <v>btin</v>
      </c>
      <c r="CM89" s="41">
        <f>'[1]TKB-1'!CM90</f>
        <v>0</v>
      </c>
      <c r="CN89" s="40">
        <f>'TKB-2'!CN89</f>
        <v>0</v>
      </c>
      <c r="CO89" s="41">
        <f>'[1]TKB-1'!CO90</f>
        <v>0</v>
      </c>
      <c r="CP89" s="40">
        <f>'TKB-2'!CP89</f>
        <v>0</v>
      </c>
      <c r="CQ89" s="41">
        <f>'[1]TKB-1'!CQ90</f>
        <v>0</v>
      </c>
      <c r="CR89" s="40">
        <f>'TKB-2'!CR89</f>
        <v>0</v>
      </c>
      <c r="CS89" s="41">
        <f>'[1]TKB-1'!CS90</f>
        <v>0</v>
      </c>
      <c r="CT89" s="40" t="str">
        <f>'TKB-2'!CT89</f>
        <v>btin</v>
      </c>
      <c r="CU89" s="41" t="str">
        <f>'[1]TKB-1'!CU90</f>
        <v>7-9</v>
      </c>
      <c r="CV89" s="40" t="str">
        <f>'TKB-2'!CV89</f>
        <v>btin</v>
      </c>
      <c r="CW89" s="41" t="str">
        <f>'[1]TKB-1'!CW90</f>
        <v>7-9</v>
      </c>
      <c r="CX89" s="40" t="str">
        <f>'TKB-2'!CX89</f>
        <v>btin</v>
      </c>
      <c r="CY89" s="41" t="str">
        <f>'[1]TKB-1'!CY90</f>
        <v>7-9</v>
      </c>
      <c r="CZ89" s="40" t="str">
        <f>'TKB-2'!CZ89</f>
        <v>btin</v>
      </c>
      <c r="DA89" s="41" t="str">
        <f>'[1]TKB-1'!DA90</f>
        <v>7-9</v>
      </c>
      <c r="DB89" s="40">
        <f>'TKB-2'!DB89</f>
        <v>0</v>
      </c>
      <c r="DC89" s="41">
        <f>'[1]TKB-1'!DC90</f>
        <v>0</v>
      </c>
      <c r="DD89" s="40">
        <f>'TKB-2'!DD89</f>
        <v>0</v>
      </c>
      <c r="DE89" s="41">
        <f>'[1]TKB-1'!DE90</f>
        <v>0</v>
      </c>
      <c r="DF89" s="40">
        <f>'TKB-2'!DF89</f>
        <v>0</v>
      </c>
      <c r="DG89" s="41">
        <f>'[1]TKB-1'!DG90</f>
        <v>0</v>
      </c>
      <c r="DH89" s="40">
        <f>'TKB-2'!DH89</f>
        <v>0</v>
      </c>
      <c r="DI89" s="41">
        <f>'[1]TKB-1'!DI90</f>
        <v>0</v>
      </c>
      <c r="DJ89" s="40">
        <f>'TKB-2'!DJ89</f>
        <v>0</v>
      </c>
      <c r="DK89" s="41">
        <f>'[1]TKB-1'!DK90</f>
        <v>0</v>
      </c>
      <c r="DL89" s="40" t="str">
        <f>'TKB-2'!DL89</f>
        <v>A.SAN2</v>
      </c>
      <c r="DM89" s="41" t="str">
        <f>'[1]TKB-1'!DM90</f>
        <v>9-12</v>
      </c>
      <c r="DN89" s="40" t="str">
        <f>'TKB-2'!DN89</f>
        <v>B2-403</v>
      </c>
      <c r="DO89" s="41" t="str">
        <f>'[1]TKB-1'!DO90</f>
        <v>8-10</v>
      </c>
      <c r="DP89" s="40" t="str">
        <f>'TKB-2'!DP89</f>
        <v>B2-404</v>
      </c>
      <c r="DQ89" s="41" t="str">
        <f>'[1]TKB-1'!DQ90</f>
        <v>4-6</v>
      </c>
      <c r="DR89" s="40" t="str">
        <f>'TKB-2'!DR89</f>
        <v>B2-108</v>
      </c>
      <c r="DS89" s="41" t="str">
        <f>'[1]TKB-1'!DS90</f>
        <v>14-16</v>
      </c>
      <c r="DT89" s="40">
        <f>'TKB-2'!DT89</f>
        <v>0</v>
      </c>
      <c r="DU89" s="41">
        <f>'[1]TKB-1'!DU90</f>
        <v>0</v>
      </c>
      <c r="DV89" s="40" t="str">
        <f>'TKB-2'!DV89</f>
        <v>B2-305</v>
      </c>
      <c r="DW89" s="41" t="str">
        <f>'[1]TKB-1'!DW90</f>
        <v>6-8</v>
      </c>
      <c r="DX89" s="40" t="str">
        <f>'TKB-2'!DX89</f>
        <v>B2-306</v>
      </c>
      <c r="DY89" s="41" t="str">
        <f>'[1]TKB-1'!DY90</f>
        <v>4-6</v>
      </c>
      <c r="DZ89" s="40" t="str">
        <f>'TKB-2'!DZ89</f>
        <v>B2-307</v>
      </c>
      <c r="EA89" s="41" t="str">
        <f>'[1]TKB-1'!EA90</f>
        <v>13-15</v>
      </c>
      <c r="EB89" s="40">
        <f>'TKB-2'!EB89</f>
        <v>0</v>
      </c>
      <c r="EC89" s="41">
        <f>'[1]TKB-1'!EC90</f>
        <v>0</v>
      </c>
      <c r="ED89" s="40" t="str">
        <f>'TKB-2'!ED89</f>
        <v>B2-308</v>
      </c>
      <c r="EE89" s="41" t="str">
        <f>'[1]TKB-1'!EE90</f>
        <v>7-9</v>
      </c>
      <c r="EF89" s="40" t="str">
        <f>'TKB-2'!EF89</f>
        <v>B2-302</v>
      </c>
      <c r="EG89" s="41" t="str">
        <f>'[1]TKB-1'!EG90</f>
        <v>10-12</v>
      </c>
      <c r="EH89" s="40" t="str">
        <f>'TKB-2'!EH89</f>
        <v>B2-405</v>
      </c>
      <c r="EI89" s="41" t="str">
        <f>'[1]TKB-1'!EI90</f>
        <v>13-15</v>
      </c>
      <c r="EJ89" s="40">
        <f>'TKB-2'!EJ89</f>
        <v>0</v>
      </c>
      <c r="EK89" s="41">
        <f>'[1]TKB-1'!EK90</f>
        <v>0</v>
      </c>
      <c r="EL89" s="40" t="str">
        <f>'TKB-2'!EL89</f>
        <v>B2-503</v>
      </c>
      <c r="EM89" s="41" t="str">
        <f>'[1]TKB-1'!EM90</f>
        <v>11-13</v>
      </c>
      <c r="EN89" s="40" t="str">
        <f>'TKB-2'!EN89</f>
        <v>B2-504</v>
      </c>
      <c r="EO89" s="41" t="str">
        <f>'[1]TKB-1'!EO90</f>
        <v>11-13</v>
      </c>
      <c r="EP89" s="40">
        <f>'TKB-2'!EP89</f>
        <v>0</v>
      </c>
      <c r="EQ89" s="41">
        <f>'[1]TKB-1'!EQ90</f>
        <v>0</v>
      </c>
      <c r="ER89" s="40">
        <f>'TKB-2'!ER89</f>
        <v>0</v>
      </c>
      <c r="ES89" s="41">
        <f>'[1]TKB-1'!ES90</f>
        <v>0</v>
      </c>
      <c r="ET89" s="40" t="str">
        <f>'TKB-2'!ET89</f>
        <v>btin</v>
      </c>
      <c r="EU89" s="41">
        <f>'[1]TKB-1'!EU90</f>
        <v>0</v>
      </c>
      <c r="EV89" s="40">
        <f>'TKB-2'!EV89</f>
        <v>0</v>
      </c>
      <c r="EW89" s="41">
        <f>'[1]TKB-1'!EW90</f>
        <v>0</v>
      </c>
      <c r="EX89" s="40">
        <f>'TKB-2'!EX89</f>
        <v>0</v>
      </c>
      <c r="EY89" s="41">
        <f>'[1]TKB-1'!EY90</f>
        <v>0</v>
      </c>
      <c r="EZ89" s="40" t="str">
        <f>'TKB-2'!EZ89</f>
        <v>B2-408</v>
      </c>
      <c r="FA89" s="41" t="str">
        <f>'[1]TKB-1'!FA90</f>
        <v>10-12</v>
      </c>
      <c r="FB89" s="40">
        <f>'TKB-2'!FB89</f>
        <v>0</v>
      </c>
      <c r="FC89" s="41">
        <f>'[1]TKB-1'!FC90</f>
        <v>0</v>
      </c>
      <c r="FD89" s="40">
        <f>'TKB-2'!FD89</f>
        <v>0</v>
      </c>
      <c r="FE89" s="41">
        <f>'[1]TKB-1'!FE90</f>
        <v>0</v>
      </c>
      <c r="FF89" s="40">
        <f>'TKB-2'!FF89</f>
        <v>0</v>
      </c>
      <c r="FG89" s="41">
        <f>'[1]TKB-1'!FG90</f>
        <v>0</v>
      </c>
      <c r="FH89" s="40">
        <f>'TKB-2'!FH89</f>
        <v>0</v>
      </c>
      <c r="FI89" s="41">
        <f>'[1]TKB-1'!FI90</f>
        <v>0</v>
      </c>
      <c r="FJ89" s="40">
        <f>'TKB-2'!FJ89</f>
        <v>0</v>
      </c>
      <c r="FK89" s="41">
        <f>'[1]TKB-1'!FK90</f>
        <v>0</v>
      </c>
      <c r="FL89" s="40">
        <f>'TKB-2'!FL89</f>
        <v>0</v>
      </c>
      <c r="FM89" s="41">
        <f>'[1]TKB-1'!FM90</f>
        <v>0</v>
      </c>
      <c r="FN89" s="40">
        <f>'TKB-2'!FN89</f>
        <v>0</v>
      </c>
      <c r="FO89" s="41">
        <f>'[1]TKB-1'!FO90</f>
        <v>0</v>
      </c>
      <c r="FP89" s="40">
        <f>'TKB-2'!FP89</f>
        <v>0</v>
      </c>
      <c r="FQ89" s="41">
        <f>'[1]TKB-1'!FQ90</f>
        <v>0</v>
      </c>
      <c r="FR89" s="40">
        <f>'TKB-2'!FR89</f>
        <v>0</v>
      </c>
      <c r="FS89" s="41">
        <f>'[1]TKB-1'!FS90</f>
        <v>0</v>
      </c>
      <c r="FT89" s="40">
        <f>'TKB-2'!FT89</f>
        <v>0</v>
      </c>
      <c r="FU89" s="41">
        <f>'[1]TKB-1'!FU90</f>
        <v>0</v>
      </c>
      <c r="FV89" s="40">
        <f>'TKB-2'!FV89</f>
        <v>0</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8"/>
      <c r="B90" s="300"/>
      <c r="C90" s="309"/>
      <c r="D90" s="42" t="s">
        <v>15</v>
      </c>
      <c r="E90" s="294"/>
      <c r="F90" s="43"/>
      <c r="G90" s="44">
        <f>'[1]TKB-1'!G91</f>
        <v>0</v>
      </c>
      <c r="H90" s="43"/>
      <c r="I90" s="44">
        <f>'[1]TKB-1'!I91</f>
        <v>0</v>
      </c>
      <c r="J90" s="43"/>
      <c r="K90" s="44">
        <f>'[1]TKB-1'!K91</f>
        <v>0</v>
      </c>
      <c r="L90" s="43"/>
      <c r="M90" s="44">
        <f>'[1]TKB-1'!M91</f>
        <v>0</v>
      </c>
      <c r="N90" s="43"/>
      <c r="O90" s="44">
        <f>'[1]TKB-1'!O91</f>
        <v>0</v>
      </c>
      <c r="P90" s="43"/>
      <c r="Q90" s="44">
        <f>'[1]TKB-1'!Q91</f>
        <v>0</v>
      </c>
      <c r="R90" s="43"/>
      <c r="S90" s="44">
        <f>'[1]TKB-1'!S91</f>
        <v>0</v>
      </c>
      <c r="T90" s="43"/>
      <c r="U90" s="44">
        <f>'[1]TKB-1'!U91</f>
        <v>0</v>
      </c>
      <c r="V90" s="43"/>
      <c r="W90" s="44">
        <f>'[1]TKB-1'!W91</f>
        <v>0</v>
      </c>
      <c r="X90" s="43"/>
      <c r="Y90" s="44" t="str">
        <f>'[1]TKB-1'!Y91</f>
        <v>KCNT(3)(V.Trình)</v>
      </c>
      <c r="Z90" s="43"/>
      <c r="AA90" s="44" t="str">
        <f>'[1]TKB-1'!AA91</f>
        <v>MXD(3)(Đ.Tân)</v>
      </c>
      <c r="AB90" s="43"/>
      <c r="AC90" s="44" t="str">
        <f>'[1]TKB-1'!AC91</f>
        <v>KTTC1_19(3)(L.Đ.Vinh)</v>
      </c>
      <c r="AD90" s="43"/>
      <c r="AE90" s="44" t="str">
        <f>'[1]TKB-1'!AE91</f>
        <v>KCNT(3)(D.Tiến)</v>
      </c>
      <c r="AF90" s="43"/>
      <c r="AG90" s="44">
        <f>'[1]TKB-1'!AG91</f>
        <v>0</v>
      </c>
      <c r="AH90" s="43"/>
      <c r="AI90" s="44">
        <f>'[1]TKB-1'!AI91</f>
        <v>0</v>
      </c>
      <c r="AJ90" s="43"/>
      <c r="AK90" s="44">
        <f>'[1]TKB-1'!AK91</f>
        <v>0</v>
      </c>
      <c r="AL90" s="43"/>
      <c r="AM90" s="44">
        <f>'[1]TKB-1'!AM91</f>
        <v>0</v>
      </c>
      <c r="AN90" s="43"/>
      <c r="AO90" s="44" t="str">
        <f>'[1]TKB-1'!AO91</f>
        <v>ĐATN(3)(KTR)</v>
      </c>
      <c r="AP90" s="43"/>
      <c r="AQ90" s="44">
        <f>'[1]TKB-1'!AQ91</f>
        <v>0</v>
      </c>
      <c r="AR90" s="43"/>
      <c r="AS90" s="44" t="str">
        <f>'[1]TKB-1'!AS91</f>
        <v>TTTN2.KTNT(3)(K KTR)</v>
      </c>
      <c r="AT90" s="43"/>
      <c r="AU90" s="44" t="str">
        <f>'[1]TKB-1'!AU91</f>
        <v>THCN2(3)(H.Vũ)</v>
      </c>
      <c r="AV90" s="43"/>
      <c r="AW90" s="44" t="str">
        <f>'[1]TKB-1'!AW91</f>
        <v>ĐA.KTNT2(3)(D22KNT1ĐA.KTNT2)</v>
      </c>
      <c r="AX90" s="43"/>
      <c r="AY90" s="44">
        <f>'[1]TKB-1'!AY91</f>
        <v>0</v>
      </c>
      <c r="AZ90" s="43"/>
      <c r="BA90" s="44">
        <f>'[1]TKB-1'!BA91</f>
        <v>0</v>
      </c>
      <c r="BB90" s="43"/>
      <c r="BC90" s="44">
        <f>'[1]TKB-1'!BC91</f>
        <v>0</v>
      </c>
      <c r="BD90" s="43"/>
      <c r="BE90" s="44">
        <f>'[1]TKB-1'!BE91</f>
        <v>0</v>
      </c>
      <c r="BF90" s="43"/>
      <c r="BG90" s="44">
        <f>'[1]TKB-1'!BG91</f>
        <v>0</v>
      </c>
      <c r="BH90" s="43"/>
      <c r="BI90" s="44" t="str">
        <f>'[1]TKB-1'!BI91</f>
        <v>ĐT&amp;TQTCT(3)(S.Vinh)</v>
      </c>
      <c r="BJ90" s="43"/>
      <c r="BK90" s="44">
        <f>'[1]TKB-1'!BK91</f>
        <v>0</v>
      </c>
      <c r="BL90" s="43"/>
      <c r="BM90" s="44" t="str">
        <f>'[1]TKB-1'!BM91</f>
        <v>NM(3)(P.Trúc)</v>
      </c>
      <c r="BN90" s="43"/>
      <c r="BO90" s="44">
        <f>'[1]TKB-1'!BO91</f>
        <v>0</v>
      </c>
      <c r="BP90" s="43"/>
      <c r="BQ90" s="44">
        <f>'[1]TKB-1'!BQ91</f>
        <v>0</v>
      </c>
      <c r="BR90" s="43"/>
      <c r="BS90" s="44" t="str">
        <f>'[1]TKB-1'!BS91</f>
        <v>VHBTSCHTCD(3)(V.Khôi(SV))</v>
      </c>
      <c r="BT90" s="43"/>
      <c r="BU90" s="44">
        <f>'[1]TKB-1'!BU91</f>
        <v>0</v>
      </c>
      <c r="BV90" s="43"/>
      <c r="BW90" s="44">
        <f>'[1]TKB-1'!BW91</f>
        <v>0</v>
      </c>
      <c r="BX90" s="43"/>
      <c r="BY90" s="44">
        <f>'[1]TKB-1'!BY91</f>
        <v>0</v>
      </c>
      <c r="BZ90" s="43"/>
      <c r="CA90" s="44" t="str">
        <f>'[1]TKB-1'!CA91</f>
        <v>DATN(3)(KHTKT-CN)</v>
      </c>
      <c r="CB90" s="43"/>
      <c r="CC90" s="44">
        <f>'[1]TKB-1'!CC91</f>
        <v>0</v>
      </c>
      <c r="CD90" s="43"/>
      <c r="CE90" s="44" t="str">
        <f>'[1]TKB-1'!CE91</f>
        <v>HQTCSDL(3)(T.Sơn)</v>
      </c>
      <c r="CF90" s="43"/>
      <c r="CG90" s="44" t="str">
        <f>'[1]TKB-1'!CG91</f>
        <v>HỌC GHÉP LỚP D23CTC1</v>
      </c>
      <c r="CH90" s="43"/>
      <c r="CI90" s="44" t="str">
        <f>'[1]TKB-1'!CI91</f>
        <v>DANL-CTM(3)(Tr.Tuấn(PH))</v>
      </c>
      <c r="CJ90" s="43"/>
      <c r="CK90" s="44" t="str">
        <f>'[1]TKB-1'!CK91</f>
        <v>TTHCM(3)(S.Tùng)</v>
      </c>
      <c r="CL90" s="43"/>
      <c r="CM90" s="44" t="str">
        <f>'[1]TKB-1'!CM91</f>
        <v>HỌC GHÉP VỚI D23COK2</v>
      </c>
      <c r="CN90" s="43"/>
      <c r="CO90" s="44">
        <f>'[1]TKB-1'!CO91</f>
        <v>0</v>
      </c>
      <c r="CP90" s="43"/>
      <c r="CQ90" s="44">
        <f>'[1]TKB-1'!CQ91</f>
        <v>0</v>
      </c>
      <c r="CR90" s="43"/>
      <c r="CS90" s="44">
        <f>'[1]TKB-1'!CS91</f>
        <v>0</v>
      </c>
      <c r="CT90" s="43"/>
      <c r="CU90" s="44" t="str">
        <f>'[1]TKB-1'!CU91</f>
        <v>TTCK(3)(KKTE)</v>
      </c>
      <c r="CV90" s="43"/>
      <c r="CW90" s="44" t="str">
        <f>'[1]TKB-1'!CW91</f>
        <v>TTCK(3)(KKTE)</v>
      </c>
      <c r="CX90" s="43"/>
      <c r="CY90" s="44" t="str">
        <f>'[1]TKB-1'!CY91</f>
        <v>TTCK(3)(KKTE)</v>
      </c>
      <c r="CZ90" s="43"/>
      <c r="DA90" s="44" t="str">
        <f>'[1]TKB-1'!DA91</f>
        <v>TTCK(3)(KKTE)</v>
      </c>
      <c r="DB90" s="43"/>
      <c r="DC90" s="44">
        <f>'[1]TKB-1'!DC91</f>
        <v>0</v>
      </c>
      <c r="DD90" s="43"/>
      <c r="DE90" s="44">
        <f>'[1]TKB-1'!DE91</f>
        <v>0</v>
      </c>
      <c r="DF90" s="43"/>
      <c r="DG90" s="44">
        <f>'[1]TKB-1'!DG91</f>
        <v>0</v>
      </c>
      <c r="DH90" s="43"/>
      <c r="DI90" s="44">
        <f>'[1]TKB-1'!DI91</f>
        <v>0</v>
      </c>
      <c r="DJ90" s="43"/>
      <c r="DK90" s="44">
        <f>'[1]TKB-1'!DK91</f>
        <v>0</v>
      </c>
      <c r="DL90" s="43"/>
      <c r="DM90" s="44" t="str">
        <f>'[1]TKB-1'!DM91</f>
        <v>GDTC4(4)(V.Đông)</v>
      </c>
      <c r="DN90" s="43"/>
      <c r="DO90" s="44" t="str">
        <f>'[1]TKB-1'!DO91</f>
        <v>KCCTR(3)(Tr.Quang)</v>
      </c>
      <c r="DP90" s="43"/>
      <c r="DQ90" s="44" t="str">
        <f>'[1]TKB-1'!DQ91</f>
        <v>TTHCM(3)(Thu.Trang)</v>
      </c>
      <c r="DR90" s="43"/>
      <c r="DS90" s="44" t="str">
        <f>'[1]TKB-1'!DS91</f>
        <v>QTCL(3)(T.Nhiệm)</v>
      </c>
      <c r="DT90" s="43"/>
      <c r="DU90" s="44">
        <f>'[1]TKB-1'!DU91</f>
        <v>0</v>
      </c>
      <c r="DV90" s="43"/>
      <c r="DW90" s="44" t="str">
        <f>'[1]TKB-1'!DW91</f>
        <v>TAKD2(3)(K.Cúc)</v>
      </c>
      <c r="DX90" s="43"/>
      <c r="DY90" s="44" t="str">
        <f>'[1]TKB-1'!DY91</f>
        <v>TTTC(3)(M.Ly)</v>
      </c>
      <c r="DZ90" s="43"/>
      <c r="EA90" s="44" t="str">
        <f>'[1]TKB-1'!EA91</f>
        <v>QTSX(3)(Đ.Tâm)</v>
      </c>
      <c r="EB90" s="43"/>
      <c r="EC90" s="44">
        <f>'[1]TKB-1'!EC91</f>
        <v>0</v>
      </c>
      <c r="ED90" s="43"/>
      <c r="EE90" s="44" t="str">
        <f>'[1]TKB-1'!EE91</f>
        <v>HH-VKT(3)(N.Hòa)</v>
      </c>
      <c r="EF90" s="43"/>
      <c r="EG90" s="44" t="str">
        <f>'[1]TKB-1'!EG91</f>
        <v>SBVL1(3)(T.Công)</v>
      </c>
      <c r="EH90" s="43"/>
      <c r="EI90" s="44" t="str">
        <f>'[1]TKB-1'!EI91</f>
        <v>HH-VKT(3)(Th.Quý)</v>
      </c>
      <c r="EJ90" s="43"/>
      <c r="EK90" s="44">
        <f>'[1]TKB-1'!EK91</f>
        <v>0</v>
      </c>
      <c r="EL90" s="43"/>
      <c r="EM90" s="44" t="str">
        <f>'[1]TKB-1'!EM91</f>
        <v>ĐA.CS3(3)(D24KTR1DACS3)</v>
      </c>
      <c r="EN90" s="43"/>
      <c r="EO90" s="44" t="str">
        <f>'[1]TKB-1'!EO91</f>
        <v>MTHUAT3(3)(A.Nương)</v>
      </c>
      <c r="EP90" s="43"/>
      <c r="EQ90" s="44">
        <f>'[1]TKB-1'!EQ91</f>
        <v>0</v>
      </c>
      <c r="ER90" s="43"/>
      <c r="ES90" s="44">
        <f>'[1]TKB-1'!ES91</f>
        <v>0</v>
      </c>
      <c r="ET90" s="43"/>
      <c r="EU90" s="44" t="str">
        <f>'[1]TKB-1'!EU91</f>
        <v>Học ghép với lớp D24CDK1</v>
      </c>
      <c r="EV90" s="43"/>
      <c r="EW90" s="44">
        <f>'[1]TKB-1'!EW91</f>
        <v>0</v>
      </c>
      <c r="EX90" s="43"/>
      <c r="EY90" s="44">
        <f>'[1]TKB-1'!EY91</f>
        <v>0</v>
      </c>
      <c r="EZ90" s="43"/>
      <c r="FA90" s="44" t="str">
        <f>'[1]TKB-1'!FA91</f>
        <v>VLDC(3)(Th.Thân)</v>
      </c>
      <c r="FB90" s="43"/>
      <c r="FC90" s="44">
        <f>'[1]TKB-1'!FC91</f>
        <v>0</v>
      </c>
      <c r="FD90" s="43"/>
      <c r="FE90" s="44">
        <f>'[1]TKB-1'!FE91</f>
        <v>0</v>
      </c>
      <c r="FF90" s="43"/>
      <c r="FG90" s="44">
        <f>'[1]TKB-1'!FG91</f>
        <v>0</v>
      </c>
      <c r="FH90" s="43"/>
      <c r="FI90" s="44">
        <f>'[1]TKB-1'!FI91</f>
        <v>0</v>
      </c>
      <c r="FJ90" s="43"/>
      <c r="FK90" s="44">
        <f>'[1]TKB-1'!FK91</f>
        <v>0</v>
      </c>
      <c r="FL90" s="43"/>
      <c r="FM90" s="44">
        <f>'[1]TKB-1'!FM91</f>
        <v>0</v>
      </c>
      <c r="FN90" s="43"/>
      <c r="FO90" s="44">
        <f>'[1]TKB-1'!FO91</f>
        <v>0</v>
      </c>
      <c r="FP90" s="43"/>
      <c r="FQ90" s="44">
        <f>'[1]TKB-1'!FQ91</f>
        <v>0</v>
      </c>
      <c r="FR90" s="43"/>
      <c r="FS90" s="44">
        <f>'[1]TKB-1'!FS91</f>
        <v>0</v>
      </c>
      <c r="FT90" s="43"/>
      <c r="FU90" s="44">
        <f>'[1]TKB-1'!FU91</f>
        <v>0</v>
      </c>
      <c r="FV90" s="43"/>
      <c r="FW90" s="44">
        <f>'[1]TKB-1'!FW91</f>
        <v>0</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8"/>
      <c r="B91" s="300"/>
      <c r="C91" s="309"/>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f>'TKB-2'!V91</f>
        <v>0</v>
      </c>
      <c r="W91" s="46">
        <f>'[1]TKB-1'!W92</f>
        <v>0</v>
      </c>
      <c r="X91" s="45" t="str">
        <f>'TKB-2'!X91</f>
        <v>B2-101</v>
      </c>
      <c r="Y91" s="46" t="str">
        <f>'[1]TKB-1'!Y92</f>
        <v>12-13</v>
      </c>
      <c r="Z91" s="45" t="str">
        <f>'TKB-2'!Z91</f>
        <v>B2-102</v>
      </c>
      <c r="AA91" s="46" t="str">
        <f>'[1]TKB-1'!AA92</f>
        <v>5-6</v>
      </c>
      <c r="AB91" s="45" t="str">
        <f>'TKB-2'!AB91</f>
        <v>B2-103</v>
      </c>
      <c r="AC91" s="46" t="str">
        <f>'[1]TKB-1'!AC92</f>
        <v>9-10</v>
      </c>
      <c r="AD91" s="45" t="str">
        <f>'TKB-2'!AD91</f>
        <v>B2-201</v>
      </c>
      <c r="AE91" s="46" t="str">
        <f>'[1]TKB-1'!AE92</f>
        <v>9-10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f>'TKB-2'!AR91</f>
        <v>0</v>
      </c>
      <c r="AS91" s="46">
        <f>'[1]TKB-1'!AS92</f>
        <v>0</v>
      </c>
      <c r="AT91" s="45" t="str">
        <f>'TKB-2'!AT91</f>
        <v>B2-205C</v>
      </c>
      <c r="AU91" s="46" t="str">
        <f>'[1]TKB-1'!AU92</f>
        <v>13-14</v>
      </c>
      <c r="AV91" s="45" t="str">
        <f>'TKB-2'!AV91</f>
        <v>B2-501</v>
      </c>
      <c r="AW91" s="46" t="str">
        <f>'[1]TKB-1'!AW92</f>
        <v>13-14</v>
      </c>
      <c r="AX91" s="45">
        <f>'TKB-2'!AX91</f>
        <v>0</v>
      </c>
      <c r="AY91" s="46">
        <f>'[1]TKB-1'!AY92</f>
        <v>0</v>
      </c>
      <c r="AZ91" s="45">
        <f>'TKB-2'!AZ91</f>
        <v>0</v>
      </c>
      <c r="BA91" s="46">
        <f>'[1]TKB-1'!BA92</f>
        <v>0</v>
      </c>
      <c r="BB91" s="45">
        <f>'TKB-2'!BB91</f>
        <v>0</v>
      </c>
      <c r="BC91" s="46">
        <f>'[1]TKB-1'!BC92</f>
        <v>0</v>
      </c>
      <c r="BD91" s="45">
        <f>'TKB-2'!BD91</f>
        <v>0</v>
      </c>
      <c r="BE91" s="46">
        <f>'[1]TKB-1'!BE92</f>
        <v>0</v>
      </c>
      <c r="BF91" s="45">
        <f>'TKB-2'!BF91</f>
        <v>0</v>
      </c>
      <c r="BG91" s="46">
        <f>'[1]TKB-1'!BG92</f>
        <v>0</v>
      </c>
      <c r="BH91" s="45" t="str">
        <f>'TKB-2'!BH91</f>
        <v>A4-101P</v>
      </c>
      <c r="BI91" s="46" t="str">
        <f>'[1]TKB-1'!BI92</f>
        <v>11-12</v>
      </c>
      <c r="BJ91" s="45">
        <f>'TKB-2'!BJ91</f>
        <v>0</v>
      </c>
      <c r="BK91" s="46">
        <f>'[1]TKB-1'!BK92</f>
        <v>0</v>
      </c>
      <c r="BL91" s="45" t="str">
        <f>'TKB-2'!BL91</f>
        <v>B2-204</v>
      </c>
      <c r="BM91" s="46" t="str">
        <f>'[1]TKB-1'!BM92</f>
        <v>4-5</v>
      </c>
      <c r="BN91" s="45">
        <f>'TKB-2'!BN91</f>
        <v>0</v>
      </c>
      <c r="BO91" s="46">
        <f>'[1]TKB-1'!BO92</f>
        <v>0</v>
      </c>
      <c r="BP91" s="45">
        <f>'TKB-2'!BP91</f>
        <v>0</v>
      </c>
      <c r="BQ91" s="46">
        <f>'[1]TKB-1'!BQ92</f>
        <v>0</v>
      </c>
      <c r="BR91" s="45" t="str">
        <f>'TKB-2'!BR91</f>
        <v>A4-102P</v>
      </c>
      <c r="BS91" s="46" t="str">
        <f>'[1]TKB-1'!BS92</f>
        <v>14-15</v>
      </c>
      <c r="BT91" s="45">
        <f>'TKB-2'!BT91</f>
        <v>0</v>
      </c>
      <c r="BU91" s="46">
        <f>'[1]TKB-1'!BU92</f>
        <v>0</v>
      </c>
      <c r="BV91" s="45">
        <f>'TKB-2'!BV91</f>
        <v>0</v>
      </c>
      <c r="BW91" s="46">
        <f>'[1]TKB-1'!BW92</f>
        <v>0</v>
      </c>
      <c r="BX91" s="45">
        <f>'TKB-2'!BX91</f>
        <v>0</v>
      </c>
      <c r="BY91" s="46">
        <f>'[1]TKB-1'!BY92</f>
        <v>0</v>
      </c>
      <c r="BZ91" s="45">
        <f>'TKB-2'!BZ91</f>
        <v>0</v>
      </c>
      <c r="CA91" s="46">
        <f>'[1]TKB-1'!CA92</f>
        <v>0</v>
      </c>
      <c r="CB91" s="45">
        <f>'TKB-2'!CB91</f>
        <v>0</v>
      </c>
      <c r="CC91" s="46">
        <f>'[1]TKB-1'!CC92</f>
        <v>0</v>
      </c>
      <c r="CD91" s="45" t="str">
        <f>'TKB-2'!CD91</f>
        <v>B2-207C</v>
      </c>
      <c r="CE91" s="46" t="str">
        <f>'[1]TKB-1'!CE92</f>
        <v>14-15</v>
      </c>
      <c r="CF91" s="45">
        <f>'TKB-2'!CF91</f>
        <v>0</v>
      </c>
      <c r="CG91" s="46">
        <f>'[1]TKB-1'!CG92</f>
        <v>0</v>
      </c>
      <c r="CH91" s="45" t="str">
        <f>'TKB-2'!CH91</f>
        <v>B2-303</v>
      </c>
      <c r="CI91" s="46" t="str">
        <f>'[1]TKB-1'!CI92</f>
        <v>19-20</v>
      </c>
      <c r="CJ91" s="45" t="str">
        <f>'TKB-2'!CJ91</f>
        <v>B2-304</v>
      </c>
      <c r="CK91" s="46" t="str">
        <f>'[1]TKB-1'!CK92</f>
        <v>5-6</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f>'TKB-2'!CX91</f>
        <v>0</v>
      </c>
      <c r="CY91" s="46">
        <f>'[1]TKB-1'!CY92</f>
        <v>0</v>
      </c>
      <c r="CZ91" s="45">
        <f>'TKB-2'!CZ91</f>
        <v>0</v>
      </c>
      <c r="DA91" s="46">
        <f>'[1]TKB-1'!DA92</f>
        <v>0</v>
      </c>
      <c r="DB91" s="45">
        <f>'TKB-2'!DB91</f>
        <v>0</v>
      </c>
      <c r="DC91" s="46">
        <f>'[1]TKB-1'!DC92</f>
        <v>0</v>
      </c>
      <c r="DD91" s="45">
        <f>'TKB-2'!DD91</f>
        <v>0</v>
      </c>
      <c r="DE91" s="46">
        <f>'[1]TKB-1'!DE92</f>
        <v>0</v>
      </c>
      <c r="DF91" s="45">
        <f>'TKB-2'!DF91</f>
        <v>0</v>
      </c>
      <c r="DG91" s="46">
        <f>'[1]TKB-1'!DG92</f>
        <v>0</v>
      </c>
      <c r="DH91" s="45">
        <f>'TKB-2'!DH91</f>
        <v>0</v>
      </c>
      <c r="DI91" s="46">
        <f>'[1]TKB-1'!DI92</f>
        <v>0</v>
      </c>
      <c r="DJ91" s="45">
        <f>'TKB-2'!DJ91</f>
        <v>0</v>
      </c>
      <c r="DK91" s="46">
        <f>'[1]TKB-1'!DK92</f>
        <v>0</v>
      </c>
      <c r="DL91" s="45">
        <f>'TKB-2'!DL91</f>
        <v>0</v>
      </c>
      <c r="DM91" s="46">
        <f>'[1]TKB-1'!DM92</f>
        <v>0</v>
      </c>
      <c r="DN91" s="45" t="str">
        <f>'TKB-2'!DN91</f>
        <v>B2-403</v>
      </c>
      <c r="DO91" s="46" t="str">
        <f>'[1]TKB-1'!DO92</f>
        <v>5-6</v>
      </c>
      <c r="DP91" s="45" t="str">
        <f>'TKB-2'!DP91</f>
        <v>B2-404</v>
      </c>
      <c r="DQ91" s="46" t="str">
        <f>'[1]TKB-1'!DQ92</f>
        <v>6-7</v>
      </c>
      <c r="DR91" s="45">
        <f>'TKB-2'!DR91</f>
        <v>0</v>
      </c>
      <c r="DS91" s="46">
        <f>'[1]TKB-1'!DS92</f>
        <v>0</v>
      </c>
      <c r="DT91" s="45">
        <f>'TKB-2'!DT91</f>
        <v>0</v>
      </c>
      <c r="DU91" s="46">
        <f>'[1]TKB-1'!DU92</f>
        <v>0</v>
      </c>
      <c r="DV91" s="45" t="str">
        <f>'TKB-2'!DV91</f>
        <v>B2-305</v>
      </c>
      <c r="DW91" s="46" t="str">
        <f>'[1]TKB-1'!DW92</f>
        <v>9-10</v>
      </c>
      <c r="DX91" s="45" t="str">
        <f>'TKB-2'!DX91</f>
        <v>B2-306</v>
      </c>
      <c r="DY91" s="46" t="str">
        <f>'[1]TKB-1'!DY92</f>
        <v>1-2</v>
      </c>
      <c r="DZ91" s="45" t="str">
        <f>'TKB-2'!DZ91</f>
        <v>B2-307</v>
      </c>
      <c r="EA91" s="46" t="str">
        <f>'[1]TKB-1'!EA92</f>
        <v>9-10</v>
      </c>
      <c r="EB91" s="45">
        <f>'TKB-2'!EB91</f>
        <v>0</v>
      </c>
      <c r="EC91" s="46">
        <f>'[1]TKB-1'!EC92</f>
        <v>0</v>
      </c>
      <c r="ED91" s="45" t="str">
        <f>'TKB-2'!ED91</f>
        <v>B2-308</v>
      </c>
      <c r="EE91" s="46" t="str">
        <f>'[1]TKB-1'!EE92</f>
        <v>8-9</v>
      </c>
      <c r="EF91" s="45" t="str">
        <f>'TKB-2'!EF91</f>
        <v>B2-302</v>
      </c>
      <c r="EG91" s="46" t="str">
        <f>'[1]TKB-1'!EG92</f>
        <v>5-6</v>
      </c>
      <c r="EH91" s="45" t="str">
        <f>'TKB-2'!EH91</f>
        <v>B2-405</v>
      </c>
      <c r="EI91" s="46" t="str">
        <f>'[1]TKB-1'!EI92</f>
        <v>8-9</v>
      </c>
      <c r="EJ91" s="45">
        <f>'TKB-2'!EJ91</f>
        <v>0</v>
      </c>
      <c r="EK91" s="46">
        <f>'[1]TKB-1'!EK92</f>
        <v>0</v>
      </c>
      <c r="EL91" s="45" t="str">
        <f>'TKB-2'!EL91</f>
        <v>B2-503</v>
      </c>
      <c r="EM91" s="46" t="str">
        <f>'[1]TKB-1'!EM92</f>
        <v>14-15</v>
      </c>
      <c r="EN91" s="45" t="str">
        <f>'TKB-2'!EN91</f>
        <v>B2-504</v>
      </c>
      <c r="EO91" s="46" t="str">
        <f>'[1]TKB-1'!EO92</f>
        <v>14-15</v>
      </c>
      <c r="EP91" s="45">
        <f>'TKB-2'!EP91</f>
        <v>0</v>
      </c>
      <c r="EQ91" s="46">
        <f>'[1]TKB-1'!EQ92</f>
        <v>0</v>
      </c>
      <c r="ER91" s="45">
        <f>'TKB-2'!ER91</f>
        <v>0</v>
      </c>
      <c r="ES91" s="46">
        <f>'[1]TKB-1'!ES92</f>
        <v>0</v>
      </c>
      <c r="ET91" s="45">
        <f>'TKB-2'!ET91</f>
        <v>0</v>
      </c>
      <c r="EU91" s="46">
        <f>'[1]TKB-1'!EU92</f>
        <v>0</v>
      </c>
      <c r="EV91" s="45">
        <f>'TKB-2'!EV91</f>
        <v>0</v>
      </c>
      <c r="EW91" s="46">
        <f>'[1]TKB-1'!EW92</f>
        <v>0</v>
      </c>
      <c r="EX91" s="45">
        <f>'TKB-2'!EX91</f>
        <v>0</v>
      </c>
      <c r="EY91" s="46">
        <f>'[1]TKB-1'!EY92</f>
        <v>0</v>
      </c>
      <c r="EZ91" s="45" t="str">
        <f>'TKB-2'!EZ91</f>
        <v>B2-408</v>
      </c>
      <c r="FA91" s="46" t="str">
        <f>'[1]TKB-1'!FA92</f>
        <v>9-10</v>
      </c>
      <c r="FB91" s="45">
        <f>'TKB-2'!FB91</f>
        <v>0</v>
      </c>
      <c r="FC91" s="46">
        <f>'[1]TKB-1'!FC92</f>
        <v>0</v>
      </c>
      <c r="FD91" s="45">
        <f>'TKB-2'!FD91</f>
        <v>0</v>
      </c>
      <c r="FE91" s="46">
        <f>'[1]TKB-1'!FE92</f>
        <v>0</v>
      </c>
      <c r="FF91" s="45">
        <f>'TKB-2'!FF91</f>
        <v>0</v>
      </c>
      <c r="FG91" s="46">
        <f>'[1]TKB-1'!FG92</f>
        <v>0</v>
      </c>
      <c r="FH91" s="45">
        <f>'TKB-2'!FH91</f>
        <v>0</v>
      </c>
      <c r="FI91" s="46">
        <f>'[1]TKB-1'!FI92</f>
        <v>0</v>
      </c>
      <c r="FJ91" s="45">
        <f>'TKB-2'!FJ91</f>
        <v>0</v>
      </c>
      <c r="FK91" s="46">
        <f>'[1]TKB-1'!FK92</f>
        <v>0</v>
      </c>
      <c r="FL91" s="45">
        <f>'TKB-2'!FL91</f>
        <v>0</v>
      </c>
      <c r="FM91" s="46">
        <f>'[1]TKB-1'!FM92</f>
        <v>0</v>
      </c>
      <c r="FN91" s="45">
        <f>'TKB-2'!FN91</f>
        <v>0</v>
      </c>
      <c r="FO91" s="46">
        <f>'[1]TKB-1'!FO92</f>
        <v>0</v>
      </c>
      <c r="FP91" s="45">
        <f>'TKB-2'!FP91</f>
        <v>0</v>
      </c>
      <c r="FQ91" s="46">
        <f>'[1]TKB-1'!FQ92</f>
        <v>0</v>
      </c>
      <c r="FR91" s="45">
        <f>'TKB-2'!FR91</f>
        <v>0</v>
      </c>
      <c r="FS91" s="46">
        <f>'[1]TKB-1'!FS92</f>
        <v>0</v>
      </c>
      <c r="FT91" s="45">
        <f>'TKB-2'!FT91</f>
        <v>0</v>
      </c>
      <c r="FU91" s="46">
        <f>'[1]TKB-1'!FU92</f>
        <v>0</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8"/>
      <c r="B92" s="300"/>
      <c r="C92" s="309"/>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f>'[1]TKB-1'!W93</f>
        <v>0</v>
      </c>
      <c r="X92" s="48"/>
      <c r="Y92" s="49" t="str">
        <f>'[1]TKB-1'!Y93</f>
        <v>NM(2)(V.Hải)</v>
      </c>
      <c r="Z92" s="48"/>
      <c r="AA92" s="49" t="str">
        <f>'[1]TKB-1'!AA93</f>
        <v>KTTC1_19(2)(N.Cường)</v>
      </c>
      <c r="AB92" s="48"/>
      <c r="AC92" s="49" t="str">
        <f>'[1]TKB-1'!AC93</f>
        <v>MXD(2)(Đ.Tân)</v>
      </c>
      <c r="AD92" s="48"/>
      <c r="AE92" s="49" t="str">
        <f>'[1]TKB-1'!AE93</f>
        <v>MXD(2)(H.Phúc)</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f>'[1]TKB-1'!AS93</f>
        <v>0</v>
      </c>
      <c r="AT92" s="48"/>
      <c r="AU92" s="49" t="str">
        <f>'[1]TKB-1'!AU93</f>
        <v>THCN2(2)(H.Vũ)</v>
      </c>
      <c r="AV92" s="48"/>
      <c r="AW92" s="49" t="str">
        <f>'[1]TKB-1'!AW93</f>
        <v>ĐA.KTNT2(2)(D22KNT1ĐA.KTNT2)</v>
      </c>
      <c r="AX92" s="48"/>
      <c r="AY92" s="49">
        <f>'[1]TKB-1'!AY93</f>
        <v>0</v>
      </c>
      <c r="AZ92" s="48"/>
      <c r="BA92" s="49">
        <f>'[1]TKB-1'!BA93</f>
        <v>0</v>
      </c>
      <c r="BB92" s="48"/>
      <c r="BC92" s="49">
        <f>'[1]TKB-1'!BC93</f>
        <v>0</v>
      </c>
      <c r="BD92" s="48"/>
      <c r="BE92" s="49">
        <f>'[1]TKB-1'!BE93</f>
        <v>0</v>
      </c>
      <c r="BF92" s="48"/>
      <c r="BG92" s="49">
        <f>'[1]TKB-1'!BG93</f>
        <v>0</v>
      </c>
      <c r="BH92" s="48"/>
      <c r="BI92" s="49" t="str">
        <f>'[1]TKB-1'!BI93</f>
        <v>ĐATCĐ(2)(Th.Vũ)</v>
      </c>
      <c r="BJ92" s="48"/>
      <c r="BK92" s="49">
        <f>'[1]TKB-1'!BK93</f>
        <v>0</v>
      </c>
      <c r="BL92" s="48"/>
      <c r="BM92" s="49" t="str">
        <f>'[1]TKB-1'!BM93</f>
        <v>TL-TV(2)(Th.Dân)</v>
      </c>
      <c r="BN92" s="48"/>
      <c r="BO92" s="49">
        <f>'[1]TKB-1'!BO93</f>
        <v>0</v>
      </c>
      <c r="BP92" s="48"/>
      <c r="BQ92" s="49">
        <f>'[1]TKB-1'!BQ93</f>
        <v>0</v>
      </c>
      <c r="BR92" s="48"/>
      <c r="BS92" s="49" t="str">
        <f>'[1]TKB-1'!BS93</f>
        <v>XLNT(2)(H.Xuyên)</v>
      </c>
      <c r="BT92" s="48"/>
      <c r="BU92" s="49">
        <f>'[1]TKB-1'!BU93</f>
        <v>0</v>
      </c>
      <c r="BV92" s="48"/>
      <c r="BW92" s="49">
        <f>'[1]TKB-1'!BW93</f>
        <v>0</v>
      </c>
      <c r="BX92" s="48"/>
      <c r="BY92" s="49">
        <f>'[1]TKB-1'!BY93</f>
        <v>0</v>
      </c>
      <c r="BZ92" s="48"/>
      <c r="CA92" s="49">
        <f>'[1]TKB-1'!CA93</f>
        <v>0</v>
      </c>
      <c r="CB92" s="48"/>
      <c r="CC92" s="49">
        <f>'[1]TKB-1'!CC93</f>
        <v>0</v>
      </c>
      <c r="CD92" s="48"/>
      <c r="CE92" s="49" t="str">
        <f>'[1]TKB-1'!CE93</f>
        <v>HQTCSDL(2)(T.Sơn)</v>
      </c>
      <c r="CF92" s="48"/>
      <c r="CG92" s="49">
        <f>'[1]TKB-1'!CG93</f>
        <v>0</v>
      </c>
      <c r="CH92" s="48"/>
      <c r="CI92" s="49" t="str">
        <f>'[1]TKB-1'!CI93</f>
        <v>DANL-CTM(2)(Tr.Tuấn(PH))</v>
      </c>
      <c r="CJ92" s="48"/>
      <c r="CK92" s="49" t="str">
        <f>'[1]TKB-1'!CK93</f>
        <v>VĐKUD(2)(K.Dân(TG))</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f>'[1]TKB-1'!CY93</f>
        <v>0</v>
      </c>
      <c r="CZ92" s="48"/>
      <c r="DA92" s="49">
        <f>'[1]TKB-1'!DA93</f>
        <v>0</v>
      </c>
      <c r="DB92" s="48"/>
      <c r="DC92" s="49">
        <f>'[1]TKB-1'!DC93</f>
        <v>0</v>
      </c>
      <c r="DD92" s="48"/>
      <c r="DE92" s="49">
        <f>'[1]TKB-1'!DE93</f>
        <v>0</v>
      </c>
      <c r="DF92" s="48"/>
      <c r="DG92" s="49">
        <f>'[1]TKB-1'!DG93</f>
        <v>0</v>
      </c>
      <c r="DH92" s="48"/>
      <c r="DI92" s="49">
        <f>'[1]TKB-1'!DI93</f>
        <v>0</v>
      </c>
      <c r="DJ92" s="48"/>
      <c r="DK92" s="49">
        <f>'[1]TKB-1'!DK93</f>
        <v>0</v>
      </c>
      <c r="DL92" s="48"/>
      <c r="DM92" s="49">
        <f>'[1]TKB-1'!DM93</f>
        <v>0</v>
      </c>
      <c r="DN92" s="48"/>
      <c r="DO92" s="49" t="str">
        <f>'[1]TKB-1'!DO93</f>
        <v>TTHCM(2)(Thu.Trang)</v>
      </c>
      <c r="DP92" s="48"/>
      <c r="DQ92" s="49" t="str">
        <f>'[1]TKB-1'!DQ93</f>
        <v>KTEXD(2)(T.Thiểm)</v>
      </c>
      <c r="DR92" s="48"/>
      <c r="DS92" s="49">
        <f>'[1]TKB-1'!DS93</f>
        <v>0</v>
      </c>
      <c r="DT92" s="48"/>
      <c r="DU92" s="49">
        <f>'[1]TKB-1'!DU93</f>
        <v>0</v>
      </c>
      <c r="DV92" s="48"/>
      <c r="DW92" s="49" t="str">
        <f>'[1]TKB-1'!DW93</f>
        <v>TLDK&amp;GTDL(2)(Th.Mai)</v>
      </c>
      <c r="DX92" s="48"/>
      <c r="DY92" s="49" t="str">
        <f>'[1]TKB-1'!DY93</f>
        <v>THUE(2)(T.Hiếu)</v>
      </c>
      <c r="DZ92" s="48"/>
      <c r="EA92" s="49" t="str">
        <f>'[1]TKB-1'!EA93</f>
        <v>LSDCSVN(2)(S.Tùng)</v>
      </c>
      <c r="EB92" s="48"/>
      <c r="EC92" s="49">
        <f>'[1]TKB-1'!EC93</f>
        <v>0</v>
      </c>
      <c r="ED92" s="48"/>
      <c r="EE92" s="49" t="str">
        <f>'[1]TKB-1'!EE93</f>
        <v>TANHB1.2(2)(T.Lê)</v>
      </c>
      <c r="EF92" s="48"/>
      <c r="EG92" s="49" t="str">
        <f>'[1]TKB-1'!EG93</f>
        <v>KTCTML(2)(X.Hội)</v>
      </c>
      <c r="EH92" s="48"/>
      <c r="EI92" s="49" t="str">
        <f>'[1]TKB-1'!EI93</f>
        <v>SBVL1(2)(B.Lợi)</v>
      </c>
      <c r="EJ92" s="48"/>
      <c r="EK92" s="49">
        <f>'[1]TKB-1'!EK93</f>
        <v>0</v>
      </c>
      <c r="EL92" s="48"/>
      <c r="EM92" s="49" t="str">
        <f>'[1]TKB-1'!EM93</f>
        <v>ĐA.CS3(2)(D24KTR1DACS3)</v>
      </c>
      <c r="EN92" s="48"/>
      <c r="EO92" s="49" t="str">
        <f>'[1]TKB-1'!EO93</f>
        <v>MTHUAT3(2)(A.Nương)</v>
      </c>
      <c r="EP92" s="48"/>
      <c r="EQ92" s="49">
        <f>'[1]TKB-1'!EQ93</f>
        <v>0</v>
      </c>
      <c r="ER92" s="48"/>
      <c r="ES92" s="49">
        <f>'[1]TKB-1'!ES93</f>
        <v>0</v>
      </c>
      <c r="ET92" s="48"/>
      <c r="EU92" s="49">
        <f>'[1]TKB-1'!EU93</f>
        <v>0</v>
      </c>
      <c r="EV92" s="48"/>
      <c r="EW92" s="49">
        <f>'[1]TKB-1'!EW93</f>
        <v>0</v>
      </c>
      <c r="EX92" s="48"/>
      <c r="EY92" s="49">
        <f>'[1]TKB-1'!EY93</f>
        <v>0</v>
      </c>
      <c r="EZ92" s="48"/>
      <c r="FA92" s="49" t="str">
        <f>'[1]TKB-1'!FA93</f>
        <v>KTCTML(2)(T.Mến)</v>
      </c>
      <c r="FB92" s="48"/>
      <c r="FC92" s="49">
        <f>'[1]TKB-1'!FC93</f>
        <v>0</v>
      </c>
      <c r="FD92" s="48"/>
      <c r="FE92" s="49">
        <f>'[1]TKB-1'!FE93</f>
        <v>0</v>
      </c>
      <c r="FF92" s="48"/>
      <c r="FG92" s="49">
        <f>'[1]TKB-1'!FG93</f>
        <v>0</v>
      </c>
      <c r="FH92" s="48"/>
      <c r="FI92" s="49">
        <f>'[1]TKB-1'!FI93</f>
        <v>0</v>
      </c>
      <c r="FJ92" s="48"/>
      <c r="FK92" s="49">
        <f>'[1]TKB-1'!FK93</f>
        <v>0</v>
      </c>
      <c r="FL92" s="48"/>
      <c r="FM92" s="49">
        <f>'[1]TKB-1'!FM93</f>
        <v>0</v>
      </c>
      <c r="FN92" s="48"/>
      <c r="FO92" s="49">
        <f>'[1]TKB-1'!FO93</f>
        <v>0</v>
      </c>
      <c r="FP92" s="48"/>
      <c r="FQ92" s="49">
        <f>'[1]TKB-1'!FQ93</f>
        <v>0</v>
      </c>
      <c r="FR92" s="48"/>
      <c r="FS92" s="49">
        <f>'[1]TKB-1'!FS93</f>
        <v>0</v>
      </c>
      <c r="FT92" s="48"/>
      <c r="FU92" s="49">
        <f>'[1]TKB-1'!FU93</f>
        <v>0</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8"/>
      <c r="B93" s="300"/>
      <c r="C93" s="309"/>
      <c r="D93" s="50">
        <v>0</v>
      </c>
      <c r="E93" s="295" t="s">
        <v>16</v>
      </c>
      <c r="F93" s="40">
        <f>'TKB-2'!F93</f>
        <v>0</v>
      </c>
      <c r="G93" s="51">
        <f>'[1]TKB-1'!G94</f>
        <v>0</v>
      </c>
      <c r="H93" s="40">
        <f>'TKB-2'!H93</f>
        <v>0</v>
      </c>
      <c r="I93" s="51">
        <f>'[1]TKB-1'!I94</f>
        <v>0</v>
      </c>
      <c r="J93" s="40">
        <f>'TKB-2'!J93</f>
        <v>0</v>
      </c>
      <c r="K93" s="51">
        <f>'[1]TKB-1'!K94</f>
        <v>0</v>
      </c>
      <c r="L93" s="40">
        <f>'TKB-2'!L93</f>
        <v>0</v>
      </c>
      <c r="M93" s="51">
        <f>'[1]TKB-1'!M94</f>
        <v>0</v>
      </c>
      <c r="N93" s="40">
        <f>'TKB-2'!N93</f>
        <v>0</v>
      </c>
      <c r="O93" s="51">
        <f>'[1]TKB-1'!O94</f>
        <v>0</v>
      </c>
      <c r="P93" s="40" t="str">
        <f>'TKB-2'!P93</f>
        <v>A4-101P</v>
      </c>
      <c r="Q93" s="51" t="str">
        <f>'[1]TKB-1'!Q94</f>
        <v>15-16</v>
      </c>
      <c r="R93" s="40" t="str">
        <f>'TKB-2'!R93</f>
        <v>A4-102P</v>
      </c>
      <c r="S93" s="51" t="str">
        <f>'[1]TKB-1'!S94</f>
        <v>5-6</v>
      </c>
      <c r="T93" s="40" t="str">
        <f>'TKB-2'!T93</f>
        <v>A4-103</v>
      </c>
      <c r="U93" s="51" t="str">
        <f>'[1]TKB-1'!U94</f>
        <v>11-12</v>
      </c>
      <c r="V93" s="40" t="str">
        <f>'TKB-2'!V93</f>
        <v>A4-202</v>
      </c>
      <c r="W93" s="51" t="str">
        <f>'[1]TKB-1'!W94</f>
        <v>14-15</v>
      </c>
      <c r="X93" s="40">
        <f>'TKB-2'!X93</f>
        <v>0</v>
      </c>
      <c r="Y93" s="51">
        <f>'[1]TKB-1'!Y94</f>
        <v>0</v>
      </c>
      <c r="Z93" s="40">
        <f>'TKB-2'!Z93</f>
        <v>0</v>
      </c>
      <c r="AA93" s="51">
        <f>'[1]TKB-1'!AA94</f>
        <v>0</v>
      </c>
      <c r="AB93" s="40">
        <f>'TKB-2'!AB93</f>
        <v>0</v>
      </c>
      <c r="AC93" s="51">
        <f>'[1]TKB-1'!AC94</f>
        <v>0</v>
      </c>
      <c r="AD93" s="40">
        <f>'TKB-2'!AD93</f>
        <v>0</v>
      </c>
      <c r="AE93" s="51">
        <f>'[1]TKB-1'!AE94</f>
        <v>0</v>
      </c>
      <c r="AF93" s="40" t="str">
        <f>'TKB-2'!AF93</f>
        <v>B2-408</v>
      </c>
      <c r="AG93" s="51" t="str">
        <f>'[1]TKB-1'!AG94</f>
        <v>6-7</v>
      </c>
      <c r="AH93" s="40" t="str">
        <f>'TKB-2'!AH93</f>
        <v>B2-505</v>
      </c>
      <c r="AI93" s="51" t="str">
        <f>'[1]TKB-1'!AI94</f>
        <v>8-9</v>
      </c>
      <c r="AJ93" s="40" t="str">
        <f>'TKB-2'!AJ93</f>
        <v>B2-506</v>
      </c>
      <c r="AK93" s="51" t="str">
        <f>'[1]TKB-1'!AK94</f>
        <v>11-12</v>
      </c>
      <c r="AL93" s="40" t="str">
        <f>'TKB-2'!AL93</f>
        <v>B2-401</v>
      </c>
      <c r="AM93" s="51" t="str">
        <f>'[1]TKB-1'!AM94</f>
        <v>6-7</v>
      </c>
      <c r="AN93" s="40">
        <f>'TKB-2'!AN93</f>
        <v>0</v>
      </c>
      <c r="AO93" s="51">
        <f>'[1]TKB-1'!AO94</f>
        <v>0</v>
      </c>
      <c r="AP93" s="40" t="str">
        <f>'TKB-2'!AP93</f>
        <v>B2-501</v>
      </c>
      <c r="AQ93" s="51" t="str">
        <f>'[1]TKB-1'!AQ94</f>
        <v>19-20</v>
      </c>
      <c r="AR93" s="40">
        <f>'TKB-2'!AR93</f>
        <v>0</v>
      </c>
      <c r="AS93" s="51">
        <f>'[1]TKB-1'!AS94</f>
        <v>0</v>
      </c>
      <c r="AT93" s="40">
        <f>'TKB-2'!AT93</f>
        <v>0</v>
      </c>
      <c r="AU93" s="51">
        <f>'[1]TKB-1'!AU94</f>
        <v>0</v>
      </c>
      <c r="AV93" s="40">
        <f>'TKB-2'!AV93</f>
        <v>0</v>
      </c>
      <c r="AW93" s="51">
        <f>'[1]TKB-1'!AW94</f>
        <v>0</v>
      </c>
      <c r="AX93" s="40">
        <f>'TKB-2'!AX93</f>
        <v>0</v>
      </c>
      <c r="AY93" s="51">
        <f>'[1]TKB-1'!AY94</f>
        <v>0</v>
      </c>
      <c r="AZ93" s="40" t="str">
        <f>'TKB-2'!AZ93</f>
        <v>A.SAN1</v>
      </c>
      <c r="BA93" s="51" t="str">
        <f>'[1]TKB-1'!BA94</f>
        <v>9-12</v>
      </c>
      <c r="BB93" s="40" t="str">
        <f>'TKB-2'!BB93</f>
        <v>B2-502</v>
      </c>
      <c r="BC93" s="51" t="str">
        <f>'[1]TKB-1'!BC94</f>
        <v>11-12</v>
      </c>
      <c r="BD93" s="40">
        <f>'TKB-2'!BD93</f>
        <v>0</v>
      </c>
      <c r="BE93" s="51">
        <f>'[1]TKB-1'!BE94</f>
        <v>0</v>
      </c>
      <c r="BF93" s="40">
        <f>'TKB-2'!BF93</f>
        <v>0</v>
      </c>
      <c r="BG93" s="51">
        <f>'[1]TKB-1'!BG94</f>
        <v>0</v>
      </c>
      <c r="BH93" s="40">
        <f>'TKB-2'!BH93</f>
        <v>0</v>
      </c>
      <c r="BI93" s="51">
        <f>'[1]TKB-1'!BI94</f>
        <v>0</v>
      </c>
      <c r="BJ93" s="40" t="str">
        <f>'TKB-2'!BJ93</f>
        <v>B2-205C</v>
      </c>
      <c r="BK93" s="51" t="str">
        <f>'[1]TKB-1'!BK94</f>
        <v>10-11</v>
      </c>
      <c r="BL93" s="40">
        <f>'TKB-2'!BL93</f>
        <v>0</v>
      </c>
      <c r="BM93" s="51">
        <f>'[1]TKB-1'!BM94</f>
        <v>0</v>
      </c>
      <c r="BN93" s="40">
        <f>'TKB-2'!BN93</f>
        <v>0</v>
      </c>
      <c r="BO93" s="51">
        <f>'[1]TKB-1'!BO94</f>
        <v>0</v>
      </c>
      <c r="BP93" s="40">
        <f>'TKB-2'!BP93</f>
        <v>0</v>
      </c>
      <c r="BQ93" s="51">
        <f>'[1]TKB-1'!BQ94</f>
        <v>0</v>
      </c>
      <c r="BR93" s="40">
        <f>'TKB-2'!BR93</f>
        <v>0</v>
      </c>
      <c r="BS93" s="51">
        <f>'[1]TKB-1'!BS94</f>
        <v>0</v>
      </c>
      <c r="BT93" s="40" t="str">
        <f>'TKB-2'!BT93</f>
        <v>A4-303</v>
      </c>
      <c r="BU93" s="51" t="str">
        <f>'[1]TKB-1'!BU94</f>
        <v>15-16</v>
      </c>
      <c r="BV93" s="40" t="str">
        <f>'TKB-2'!BV93</f>
        <v>B2-102</v>
      </c>
      <c r="BW93" s="51" t="str">
        <f>'[1]TKB-1'!BW94</f>
        <v>8-9</v>
      </c>
      <c r="BX93" s="40" t="str">
        <f>'TKB-2'!BX93</f>
        <v>B2-404</v>
      </c>
      <c r="BY93" s="51" t="str">
        <f>'[1]TKB-1'!BY94</f>
        <v>8-9</v>
      </c>
      <c r="BZ93" s="40">
        <f>'TKB-2'!BZ93</f>
        <v>0</v>
      </c>
      <c r="CA93" s="51">
        <f>'[1]TKB-1'!CA94</f>
        <v>0</v>
      </c>
      <c r="CB93" s="40" t="str">
        <f>'TKB-2'!CB93</f>
        <v>B2-207C</v>
      </c>
      <c r="CC93" s="51" t="str">
        <f>'[1]TKB-1'!CC94</f>
        <v>11-12</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t="str">
        <f>'TKB-2'!CN93</f>
        <v>B2-108</v>
      </c>
      <c r="CO93" s="51" t="str">
        <f>'[1]TKB-1'!CO94</f>
        <v>5-6</v>
      </c>
      <c r="CP93" s="40">
        <f>'TKB-2'!CP93</f>
        <v>0</v>
      </c>
      <c r="CQ93" s="51">
        <f>'[1]TKB-1'!CQ94</f>
        <v>0</v>
      </c>
      <c r="CR93" s="40">
        <f>'TKB-2'!CR93</f>
        <v>0</v>
      </c>
      <c r="CS93" s="51">
        <f>'[1]TKB-1'!CS94</f>
        <v>0</v>
      </c>
      <c r="CT93" s="40">
        <f>'TKB-2'!CT93</f>
        <v>0</v>
      </c>
      <c r="CU93" s="51">
        <f>'[1]TKB-1'!CU94</f>
        <v>0</v>
      </c>
      <c r="CV93" s="40">
        <f>'TKB-2'!CV93</f>
        <v>0</v>
      </c>
      <c r="CW93" s="51">
        <f>'[1]TKB-1'!CW94</f>
        <v>0</v>
      </c>
      <c r="CX93" s="40">
        <f>'TKB-2'!CX93</f>
        <v>0</v>
      </c>
      <c r="CY93" s="51">
        <f>'[1]TKB-1'!CY94</f>
        <v>0</v>
      </c>
      <c r="CZ93" s="40">
        <f>'TKB-2'!CZ93</f>
        <v>0</v>
      </c>
      <c r="DA93" s="51">
        <f>'[1]TKB-1'!DA94</f>
        <v>0</v>
      </c>
      <c r="DB93" s="40" t="str">
        <f>'TKB-2'!DB93</f>
        <v>B2-208C</v>
      </c>
      <c r="DC93" s="51" t="str">
        <f>'[1]TKB-1'!DC94</f>
        <v>10-11</v>
      </c>
      <c r="DD93" s="40" t="str">
        <f>'TKB-2'!DD93</f>
        <v>B2-202</v>
      </c>
      <c r="DE93" s="51" t="str">
        <f>'[1]TKB-1'!DE94</f>
        <v>7-8</v>
      </c>
      <c r="DF93" s="40" t="str">
        <f>'TKB-2'!DF93</f>
        <v>B2-203</v>
      </c>
      <c r="DG93" s="51" t="str">
        <f>'[1]TKB-1'!DG94</f>
        <v>9-10</v>
      </c>
      <c r="DH93" s="40" t="str">
        <f>'TKB-2'!DH93</f>
        <v>B2-204</v>
      </c>
      <c r="DI93" s="51" t="str">
        <f>'[1]TKB-1'!DI94</f>
        <v>7-8</v>
      </c>
      <c r="DJ93" s="40" t="str">
        <f>'TKB-2'!DJ93</f>
        <v>B2-301</v>
      </c>
      <c r="DK93" s="51" t="str">
        <f>'[1]TKB-1'!DK94</f>
        <v>5-6</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t="str">
        <f>'TKB-2'!EP93</f>
        <v>B2-405</v>
      </c>
      <c r="EQ93" s="51" t="str">
        <f>'[1]TKB-1'!EQ94</f>
        <v>7-8</v>
      </c>
      <c r="ER93" s="40" t="str">
        <f>'TKB-2'!ER93</f>
        <v>B2-507</v>
      </c>
      <c r="ES93" s="51" t="str">
        <f>'[1]TKB-1'!ES94</f>
        <v>9-10</v>
      </c>
      <c r="ET93" s="40">
        <f>'TKB-2'!ET93</f>
        <v>0</v>
      </c>
      <c r="EU93" s="51">
        <f>'[1]TKB-1'!EU94</f>
        <v>0</v>
      </c>
      <c r="EV93" s="40" t="str">
        <f>'TKB-2'!EV93</f>
        <v>B2-305</v>
      </c>
      <c r="EW93" s="51" t="str">
        <f>'[1]TKB-1'!EW94</f>
        <v>6-7</v>
      </c>
      <c r="EX93" s="40" t="str">
        <f>'TKB-2'!EX93</f>
        <v>B2-407</v>
      </c>
      <c r="EY93" s="51" t="str">
        <f>'[1]TKB-1'!EY94</f>
        <v>6-7</v>
      </c>
      <c r="EZ93" s="40">
        <f>'TKB-2'!EZ93</f>
        <v>0</v>
      </c>
      <c r="FA93" s="51">
        <f>'[1]TKB-1'!FA94</f>
        <v>0</v>
      </c>
      <c r="FB93" s="40" t="str">
        <f>'TKB-2'!FB93</f>
        <v>A.SAN2</v>
      </c>
      <c r="FC93" s="51" t="str">
        <f>'[1]TKB-1'!FC94</f>
        <v>9-12</v>
      </c>
      <c r="FD93" s="40" t="str">
        <f>'TKB-2'!FD93</f>
        <v>btin</v>
      </c>
      <c r="FE93" s="51">
        <f>'[1]TKB-1'!FE94</f>
        <v>0</v>
      </c>
      <c r="FF93" s="40" t="str">
        <f>'TKB-2'!FF93</f>
        <v>B2-307</v>
      </c>
      <c r="FG93" s="51" t="str">
        <f>'[1]TKB-1'!FG94</f>
        <v>3-4</v>
      </c>
      <c r="FH93" s="40" t="str">
        <f>'TKB-2'!FH93</f>
        <v>B2-303</v>
      </c>
      <c r="FI93" s="51" t="str">
        <f>'[1]TKB-1'!FI94</f>
        <v>3-4</v>
      </c>
      <c r="FJ93" s="40" t="str">
        <f>'TKB-2'!FJ93</f>
        <v>A.SAN2</v>
      </c>
      <c r="FK93" s="51" t="str">
        <f>'[1]TKB-1'!FK94</f>
        <v>5-8</v>
      </c>
      <c r="FL93" s="40" t="str">
        <f>'TKB-2'!FL93</f>
        <v>B2-406</v>
      </c>
      <c r="FM93" s="51" t="str">
        <f>'[1]TKB-1'!FM94</f>
        <v>3-4</v>
      </c>
      <c r="FN93" s="40" t="str">
        <f>'TKB-2'!FN93</f>
        <v>B2-308</v>
      </c>
      <c r="FO93" s="51" t="str">
        <f>'[1]TKB-1'!FO94</f>
        <v>3-4</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8"/>
      <c r="B94" s="300"/>
      <c r="C94" s="309"/>
      <c r="D94" s="42" t="s">
        <v>17</v>
      </c>
      <c r="E94" s="294"/>
      <c r="F94" s="52"/>
      <c r="G94" s="44">
        <f>'[1]TKB-1'!G95</f>
        <v>0</v>
      </c>
      <c r="H94" s="52"/>
      <c r="I94" s="44">
        <f>'[1]TKB-1'!I95</f>
        <v>0</v>
      </c>
      <c r="J94" s="52"/>
      <c r="K94" s="44">
        <f>'[1]TKB-1'!K95</f>
        <v>0</v>
      </c>
      <c r="L94" s="52"/>
      <c r="M94" s="44">
        <f>'[1]TKB-1'!M95</f>
        <v>0</v>
      </c>
      <c r="N94" s="52"/>
      <c r="O94" s="44">
        <f>'[1]TKB-1'!O95</f>
        <v>0</v>
      </c>
      <c r="P94" s="52"/>
      <c r="Q94" s="44" t="str">
        <f>'[1]TKB-1'!Q95</f>
        <v>ĐT&amp;TQTCT(2)(Đ.Châu)</v>
      </c>
      <c r="R94" s="52"/>
      <c r="S94" s="44" t="str">
        <f>'[1]TKB-1'!S95</f>
        <v>TOCTC(2)(N.Cường)</v>
      </c>
      <c r="T94" s="52"/>
      <c r="U94" s="44" t="str">
        <f>'[1]TKB-1'!U95</f>
        <v>KCNBTCTNT(2)(Q.Hùng)</v>
      </c>
      <c r="V94" s="52"/>
      <c r="W94" s="44" t="str">
        <f>'[1]TKB-1'!W95</f>
        <v>TOCTC(2)(L.Đ.Vinh)</v>
      </c>
      <c r="X94" s="52"/>
      <c r="Y94" s="44">
        <f>'[1]TKB-1'!Y95</f>
        <v>0</v>
      </c>
      <c r="Z94" s="52"/>
      <c r="AA94" s="44">
        <f>'[1]TKB-1'!AA95</f>
        <v>0</v>
      </c>
      <c r="AB94" s="52"/>
      <c r="AC94" s="44">
        <f>'[1]TKB-1'!AC95</f>
        <v>0</v>
      </c>
      <c r="AD94" s="52"/>
      <c r="AE94" s="44">
        <f>'[1]TKB-1'!AE95</f>
        <v>0</v>
      </c>
      <c r="AF94" s="52"/>
      <c r="AG94" s="44" t="str">
        <f>'[1]TKB-1'!AG95</f>
        <v>CHKC2(2)(N.Tiến)</v>
      </c>
      <c r="AH94" s="52"/>
      <c r="AI94" s="44" t="str">
        <f>'[1]TKB-1'!AI95</f>
        <v>TDIA(2)(V.Thái)</v>
      </c>
      <c r="AJ94" s="52"/>
      <c r="AK94" s="44" t="str">
        <f>'[1]TKB-1'!AK95</f>
        <v>TDIA(2)(T.Tám)</v>
      </c>
      <c r="AL94" s="52"/>
      <c r="AM94" s="44" t="str">
        <f>'[1]TKB-1'!AM95</f>
        <v>LSDCSVN(2)(T.Tiến)</v>
      </c>
      <c r="AN94" s="52"/>
      <c r="AO94" s="44">
        <f>'[1]TKB-1'!AO95</f>
        <v>0</v>
      </c>
      <c r="AP94" s="52"/>
      <c r="AQ94" s="44" t="str">
        <f>'[1]TKB-1'!AQ95</f>
        <v>ĐAK.KTr.11(2)(D21KTR1.DAK11)</v>
      </c>
      <c r="AR94" s="52"/>
      <c r="AS94" s="44">
        <f>'[1]TKB-1'!AS95</f>
        <v>0</v>
      </c>
      <c r="AT94" s="52"/>
      <c r="AU94" s="44">
        <f>'[1]TKB-1'!AU95</f>
        <v>0</v>
      </c>
      <c r="AV94" s="52"/>
      <c r="AW94" s="44">
        <f>'[1]TKB-1'!AW95</f>
        <v>0</v>
      </c>
      <c r="AX94" s="52"/>
      <c r="AY94" s="44">
        <f>'[1]TKB-1'!AY95</f>
        <v>0</v>
      </c>
      <c r="AZ94" s="52"/>
      <c r="BA94" s="44" t="str">
        <f>'[1]TKB-1'!BA95</f>
        <v>GDTC4(4)(P.Lâm)</v>
      </c>
      <c r="BB94" s="52"/>
      <c r="BC94" s="44" t="str">
        <f>'[1]TKB-1'!BC95</f>
        <v>ĐAK.Ktr2(2)(D23KNT1DAKTR2)</v>
      </c>
      <c r="BD94" s="52"/>
      <c r="BE94" s="44">
        <f>'[1]TKB-1'!BE95</f>
        <v>0</v>
      </c>
      <c r="BF94" s="52"/>
      <c r="BG94" s="44">
        <f>'[1]TKB-1'!BG95</f>
        <v>0</v>
      </c>
      <c r="BH94" s="52"/>
      <c r="BI94" s="44">
        <f>'[1]TKB-1'!BI95</f>
        <v>0</v>
      </c>
      <c r="BJ94" s="52"/>
      <c r="BK94" s="44" t="str">
        <f>'[1]TKB-1'!BK95</f>
        <v>TinUDD(2)(S.Vinh)</v>
      </c>
      <c r="BL94" s="52"/>
      <c r="BM94" s="44">
        <f>'[1]TKB-1'!BM95</f>
        <v>0</v>
      </c>
      <c r="BN94" s="52"/>
      <c r="BO94" s="44">
        <f>'[1]TKB-1'!BO95</f>
        <v>0</v>
      </c>
      <c r="BP94" s="52"/>
      <c r="BQ94" s="44">
        <f>'[1]TKB-1'!BQ95</f>
        <v>0</v>
      </c>
      <c r="BR94" s="52"/>
      <c r="BS94" s="44">
        <f>'[1]TKB-1'!BS95</f>
        <v>0</v>
      </c>
      <c r="BT94" s="52"/>
      <c r="BU94" s="44" t="str">
        <f>'[1]TKB-1'!BU95</f>
        <v>XLNT(2)(H.Xuyên)</v>
      </c>
      <c r="BV94" s="52"/>
      <c r="BW94" s="44" t="str">
        <f>'[1]TKB-1'!BW95</f>
        <v>DTOAN(2)(T.Hải)</v>
      </c>
      <c r="BX94" s="52"/>
      <c r="BY94" s="44" t="str">
        <f>'[1]TKB-1'!BY95</f>
        <v>TVAN(2)(Th.Dân)</v>
      </c>
      <c r="BZ94" s="52"/>
      <c r="CA94" s="44">
        <f>'[1]TKB-1'!CA95</f>
        <v>0</v>
      </c>
      <c r="CB94" s="52"/>
      <c r="CC94" s="44" t="str">
        <f>'[1]TKB-1'!CC95</f>
        <v>LTPYTHON(2)(X.Hậu)</v>
      </c>
      <c r="CD94" s="52"/>
      <c r="CE94" s="44">
        <f>'[1]TKB-1'!CE95</f>
        <v>0</v>
      </c>
      <c r="CF94" s="52"/>
      <c r="CG94" s="44">
        <f>'[1]TKB-1'!CG95</f>
        <v>0</v>
      </c>
      <c r="CH94" s="52"/>
      <c r="CI94" s="44">
        <f>'[1]TKB-1'!CI95</f>
        <v>0</v>
      </c>
      <c r="CJ94" s="52"/>
      <c r="CK94" s="44">
        <f>'[1]TKB-1'!CK95</f>
        <v>0</v>
      </c>
      <c r="CL94" s="52"/>
      <c r="CM94" s="44">
        <f>'[1]TKB-1'!CM95</f>
        <v>0</v>
      </c>
      <c r="CN94" s="52"/>
      <c r="CO94" s="44" t="str">
        <f>'[1]TKB-1'!CO95</f>
        <v>TTHCM(2)(Thu.Trang)</v>
      </c>
      <c r="CP94" s="52"/>
      <c r="CQ94" s="44">
        <f>'[1]TKB-1'!CQ95</f>
        <v>0</v>
      </c>
      <c r="CR94" s="52"/>
      <c r="CS94" s="44">
        <f>'[1]TKB-1'!CS95</f>
        <v>0</v>
      </c>
      <c r="CT94" s="52"/>
      <c r="CU94" s="44">
        <f>'[1]TKB-1'!CU95</f>
        <v>0</v>
      </c>
      <c r="CV94" s="52"/>
      <c r="CW94" s="44">
        <f>'[1]TKB-1'!CW95</f>
        <v>0</v>
      </c>
      <c r="CX94" s="52"/>
      <c r="CY94" s="44">
        <f>'[1]TKB-1'!CY95</f>
        <v>0</v>
      </c>
      <c r="CZ94" s="52"/>
      <c r="DA94" s="44">
        <f>'[1]TKB-1'!DA95</f>
        <v>0</v>
      </c>
      <c r="DB94" s="52"/>
      <c r="DC94" s="44" t="str">
        <f>'[1]TKB-1'!DC95</f>
        <v>KTEXCEL(2)(V.Thống)</v>
      </c>
      <c r="DD94" s="52"/>
      <c r="DE94" s="44" t="str">
        <f>'[1]TKB-1'!DE95</f>
        <v>DINHGIA(2)(T.Thiểm)</v>
      </c>
      <c r="DF94" s="52"/>
      <c r="DG94" s="44" t="str">
        <f>'[1]TKB-1'!DG95</f>
        <v>AVCN(2)(M.Linh)</v>
      </c>
      <c r="DH94" s="52"/>
      <c r="DI94" s="44" t="str">
        <f>'[1]TKB-1'!DI95</f>
        <v>PTHĐKD(2)(A.Nhân)</v>
      </c>
      <c r="DJ94" s="52"/>
      <c r="DK94" s="44" t="str">
        <f>'[1]TKB-1'!DK95</f>
        <v>TMDTu(2)(Đ.Tâm)</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t="str">
        <f>'[1]TKB-1'!EQ95</f>
        <v>MMTINH(2)(L.Tín)</v>
      </c>
      <c r="ER94" s="52"/>
      <c r="ES94" s="44" t="str">
        <f>'[1]TKB-1'!ES95</f>
        <v>SBVL1(2)(Q.Thuận)</v>
      </c>
      <c r="ET94" s="52"/>
      <c r="EU94" s="44">
        <f>'[1]TKB-1'!EU95</f>
        <v>0</v>
      </c>
      <c r="EV94" s="52"/>
      <c r="EW94" s="44" t="str">
        <f>'[1]TKB-1'!EW95</f>
        <v>COLT(2)(C.Đức)</v>
      </c>
      <c r="EX94" s="52"/>
      <c r="EY94" s="44" t="str">
        <f>'[1]TKB-1'!EY95</f>
        <v>GTICH2(2)(Th.Hồng)</v>
      </c>
      <c r="EZ94" s="52"/>
      <c r="FA94" s="44">
        <f>'[1]TKB-1'!FA95</f>
        <v>0</v>
      </c>
      <c r="FB94" s="52"/>
      <c r="FC94" s="44" t="str">
        <f>'[1]TKB-1'!FC95</f>
        <v>GDTC2(4)(V.Minh)</v>
      </c>
      <c r="FD94" s="52"/>
      <c r="FE94" s="44" t="str">
        <f>'[1]TKB-1'!FE95</f>
        <v>Học ghép với lớp D24KXC1</v>
      </c>
      <c r="FF94" s="52"/>
      <c r="FG94" s="44" t="str">
        <f>'[1]TKB-1'!FG95</f>
        <v>KTCTML(2)(X.Hội)</v>
      </c>
      <c r="FH94" s="52"/>
      <c r="FI94" s="44" t="str">
        <f>'[1]TKB-1'!FI95</f>
        <v>CNXHKH(2)(T.Mến)</v>
      </c>
      <c r="FJ94" s="52"/>
      <c r="FK94" s="44" t="str">
        <f>'[1]TKB-1'!FK95</f>
        <v>GDTC2(4)(V.Học)</v>
      </c>
      <c r="FL94" s="52"/>
      <c r="FM94" s="44" t="str">
        <f>'[1]TKB-1'!FM95</f>
        <v>KTVĩMo(2)(T.Nhiệm)</v>
      </c>
      <c r="FN94" s="52"/>
      <c r="FO94" s="44" t="str">
        <f>'[1]TKB-1'!FO95</f>
        <v>KNGT(2)(Th.Cúc)</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8"/>
      <c r="B95" s="300"/>
      <c r="C95" s="309"/>
      <c r="D95" s="39">
        <v>0</v>
      </c>
      <c r="E95" s="293"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t="str">
        <f>'TKB-2'!P95</f>
        <v>A4-101P</v>
      </c>
      <c r="Q95" s="46" t="str">
        <f>'[1]TKB-1'!Q96</f>
        <v>17-19</v>
      </c>
      <c r="R95" s="45" t="str">
        <f>'TKB-2'!R95</f>
        <v>A4-102P</v>
      </c>
      <c r="S95" s="46" t="str">
        <f>'[1]TKB-1'!S96</f>
        <v>7-9</v>
      </c>
      <c r="T95" s="45" t="str">
        <f>'TKB-2'!T95</f>
        <v>A4-103</v>
      </c>
      <c r="U95" s="46" t="str">
        <f>'[1]TKB-1'!U96</f>
        <v>7-9</v>
      </c>
      <c r="V95" s="45" t="str">
        <f>'TKB-2'!V95</f>
        <v>A4-202</v>
      </c>
      <c r="W95" s="46" t="str">
        <f>'[1]TKB-1'!W96</f>
        <v>11-13</v>
      </c>
      <c r="X95" s="45">
        <f>'TKB-2'!X95</f>
        <v>0</v>
      </c>
      <c r="Y95" s="46">
        <f>'[1]TKB-1'!Y96</f>
        <v>0</v>
      </c>
      <c r="Z95" s="45">
        <f>'TKB-2'!Z95</f>
        <v>0</v>
      </c>
      <c r="AA95" s="46">
        <f>'[1]TKB-1'!AA96</f>
        <v>0</v>
      </c>
      <c r="AB95" s="45">
        <f>'TKB-2'!AB95</f>
        <v>0</v>
      </c>
      <c r="AC95" s="46">
        <f>'[1]TKB-1'!AC96</f>
        <v>0</v>
      </c>
      <c r="AD95" s="45">
        <f>'TKB-2'!AD95</f>
        <v>0</v>
      </c>
      <c r="AE95" s="46">
        <f>'[1]TKB-1'!AE96</f>
        <v>0</v>
      </c>
      <c r="AF95" s="45" t="str">
        <f>'TKB-2'!AF95</f>
        <v>B2-408</v>
      </c>
      <c r="AG95" s="46" t="str">
        <f>'[1]TKB-1'!AG96</f>
        <v>6-8</v>
      </c>
      <c r="AH95" s="45" t="str">
        <f>'TKB-2'!AH95</f>
        <v>B2-505</v>
      </c>
      <c r="AI95" s="46" t="str">
        <f>'[1]TKB-1'!AI96</f>
        <v>6-8</v>
      </c>
      <c r="AJ95" s="45" t="str">
        <f>'TKB-2'!AJ95</f>
        <v>B2-506</v>
      </c>
      <c r="AK95" s="46" t="str">
        <f>'[1]TKB-1'!AK96</f>
        <v>6-8</v>
      </c>
      <c r="AL95" s="45" t="str">
        <f>'TKB-2'!AL95</f>
        <v>B2-401</v>
      </c>
      <c r="AM95" s="46" t="str">
        <f>'[1]TKB-1'!AM96</f>
        <v>8-10</v>
      </c>
      <c r="AN95" s="45">
        <f>'TKB-2'!AN95</f>
        <v>0</v>
      </c>
      <c r="AO95" s="46">
        <f>'[1]TKB-1'!AO96</f>
        <v>0</v>
      </c>
      <c r="AP95" s="45" t="str">
        <f>'TKB-2'!AP95</f>
        <v>B2-501</v>
      </c>
      <c r="AQ95" s="46" t="str">
        <f>'[1]TKB-1'!AQ96</f>
        <v>21-23</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t="str">
        <f>'TKB-2'!BB95</f>
        <v>B2-502</v>
      </c>
      <c r="BC95" s="46" t="str">
        <f>'[1]TKB-1'!BC96</f>
        <v>13-15</v>
      </c>
      <c r="BD95" s="45">
        <f>'TKB-2'!BD95</f>
        <v>0</v>
      </c>
      <c r="BE95" s="46">
        <f>'[1]TKB-1'!BE96</f>
        <v>0</v>
      </c>
      <c r="BF95" s="45">
        <f>'TKB-2'!BF95</f>
        <v>0</v>
      </c>
      <c r="BG95" s="46">
        <f>'[1]TKB-1'!BG96</f>
        <v>0</v>
      </c>
      <c r="BH95" s="45">
        <f>'TKB-2'!BH95</f>
        <v>0</v>
      </c>
      <c r="BI95" s="46">
        <f>'[1]TKB-1'!BI96</f>
        <v>0</v>
      </c>
      <c r="BJ95" s="45" t="str">
        <f>'TKB-2'!BJ95</f>
        <v>B2-205C</v>
      </c>
      <c r="BK95" s="46" t="str">
        <f>'[1]TKB-1'!BK96</f>
        <v>12-14</v>
      </c>
      <c r="BL95" s="45">
        <f>'TKB-2'!BL95</f>
        <v>0</v>
      </c>
      <c r="BM95" s="46">
        <f>'[1]TKB-1'!BM96</f>
        <v>0</v>
      </c>
      <c r="BN95" s="45">
        <f>'TKB-2'!BN95</f>
        <v>0</v>
      </c>
      <c r="BO95" s="46">
        <f>'[1]TKB-1'!BO96</f>
        <v>0</v>
      </c>
      <c r="BP95" s="45">
        <f>'TKB-2'!BP95</f>
        <v>0</v>
      </c>
      <c r="BQ95" s="46">
        <f>'[1]TKB-1'!BQ96</f>
        <v>0</v>
      </c>
      <c r="BR95" s="45">
        <f>'TKB-2'!BR95</f>
        <v>0</v>
      </c>
      <c r="BS95" s="46">
        <f>'[1]TKB-1'!BS96</f>
        <v>0</v>
      </c>
      <c r="BT95" s="45" t="str">
        <f>'TKB-2'!BT95</f>
        <v>A4-303</v>
      </c>
      <c r="BU95" s="46" t="str">
        <f>'[1]TKB-1'!BU96</f>
        <v>19-21</v>
      </c>
      <c r="BV95" s="45" t="str">
        <f>'TKB-2'!BV95</f>
        <v>B2-102</v>
      </c>
      <c r="BW95" s="46" t="str">
        <f>'[1]TKB-1'!BW96</f>
        <v>9-11</v>
      </c>
      <c r="BX95" s="45" t="str">
        <f>'TKB-2'!BX95</f>
        <v>B2-404</v>
      </c>
      <c r="BY95" s="46" t="str">
        <f>'[1]TKB-1'!BY96</f>
        <v>8-10</v>
      </c>
      <c r="BZ95" s="45">
        <f>'TKB-2'!BZ95</f>
        <v>0</v>
      </c>
      <c r="CA95" s="46">
        <f>'[1]TKB-1'!CA96</f>
        <v>0</v>
      </c>
      <c r="CB95" s="45" t="str">
        <f>'TKB-2'!CB95</f>
        <v>B2-207C</v>
      </c>
      <c r="CC95" s="46" t="str">
        <f>'[1]TKB-1'!CC96</f>
        <v>13-15</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t="str">
        <f>'TKB-2'!CN95</f>
        <v>B2-108</v>
      </c>
      <c r="CO95" s="46" t="str">
        <f>'[1]TKB-1'!CO96</f>
        <v>10-12</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t="str">
        <f>'TKB-2'!DB95</f>
        <v>B2-208C</v>
      </c>
      <c r="DC95" s="46" t="str">
        <f>'[1]TKB-1'!DC96</f>
        <v>12-14</v>
      </c>
      <c r="DD95" s="45" t="str">
        <f>'TKB-2'!DD95</f>
        <v>B2-202</v>
      </c>
      <c r="DE95" s="46" t="str">
        <f>'[1]TKB-1'!DE96</f>
        <v>10-12</v>
      </c>
      <c r="DF95" s="45" t="str">
        <f>'TKB-2'!DF95</f>
        <v>B2-203</v>
      </c>
      <c r="DG95" s="46" t="str">
        <f>'[1]TKB-1'!DG96</f>
        <v>11-13</v>
      </c>
      <c r="DH95" s="45" t="str">
        <f>'TKB-2'!DH95</f>
        <v>B2-204</v>
      </c>
      <c r="DI95" s="46" t="str">
        <f>'[1]TKB-1'!DI96</f>
        <v>6-8</v>
      </c>
      <c r="DJ95" s="45" t="str">
        <f>'TKB-2'!DJ95</f>
        <v>B2-301</v>
      </c>
      <c r="DK95" s="46" t="str">
        <f>'[1]TKB-1'!DK96</f>
        <v>7-9</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t="str">
        <f>'TKB-2'!EP95</f>
        <v>B2-405</v>
      </c>
      <c r="EQ95" s="46" t="str">
        <f>'[1]TKB-1'!EQ96</f>
        <v>7-9</v>
      </c>
      <c r="ER95" s="45" t="str">
        <f>'TKB-2'!ER95</f>
        <v>B2-507</v>
      </c>
      <c r="ES95" s="46" t="str">
        <f>'[1]TKB-1'!ES96</f>
        <v>6-8</v>
      </c>
      <c r="ET95" s="45">
        <f>'TKB-2'!ET95</f>
        <v>0</v>
      </c>
      <c r="EU95" s="46">
        <f>'[1]TKB-1'!EU96</f>
        <v>0</v>
      </c>
      <c r="EV95" s="45" t="str">
        <f>'TKB-2'!EV95</f>
        <v>B2-305</v>
      </c>
      <c r="EW95" s="46" t="str">
        <f>'[1]TKB-1'!EW96</f>
        <v>7-9</v>
      </c>
      <c r="EX95" s="45" t="str">
        <f>'TKB-2'!EX95</f>
        <v>B2-407</v>
      </c>
      <c r="EY95" s="46" t="str">
        <f>'[1]TKB-1'!EY96</f>
        <v>6-8</v>
      </c>
      <c r="EZ95" s="45">
        <f>'TKB-2'!EZ95</f>
        <v>0</v>
      </c>
      <c r="FA95" s="46">
        <f>'[1]TKB-1'!FA96</f>
        <v>0</v>
      </c>
      <c r="FB95" s="45">
        <f>'TKB-2'!FB95</f>
        <v>0</v>
      </c>
      <c r="FC95" s="46">
        <f>'[1]TKB-1'!FC96</f>
        <v>0</v>
      </c>
      <c r="FD95" s="45">
        <f>'TKB-2'!FD95</f>
        <v>0</v>
      </c>
      <c r="FE95" s="46">
        <f>'[1]TKB-1'!FE96</f>
        <v>0</v>
      </c>
      <c r="FF95" s="45" t="str">
        <f>'TKB-2'!FF95</f>
        <v>B2-307</v>
      </c>
      <c r="FG95" s="46" t="str">
        <f>'[1]TKB-1'!FG96</f>
        <v>4-6</v>
      </c>
      <c r="FH95" s="45" t="str">
        <f>'TKB-2'!FH95</f>
        <v>B2-303</v>
      </c>
      <c r="FI95" s="46" t="str">
        <f>'[1]TKB-1'!FI96</f>
        <v>4-6</v>
      </c>
      <c r="FJ95" s="45">
        <f>'TKB-2'!FJ95</f>
        <v>0</v>
      </c>
      <c r="FK95" s="46">
        <f>'[1]TKB-1'!FK96</f>
        <v>0</v>
      </c>
      <c r="FL95" s="45" t="str">
        <f>'TKB-2'!FL95</f>
        <v>B2-406</v>
      </c>
      <c r="FM95" s="46" t="str">
        <f>'[1]TKB-1'!FM96</f>
        <v>4-6</v>
      </c>
      <c r="FN95" s="45" t="str">
        <f>'TKB-2'!FN95</f>
        <v>B2-308</v>
      </c>
      <c r="FO95" s="46" t="str">
        <f>'[1]TKB-1'!FO96</f>
        <v>4-6</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8"/>
      <c r="B96" s="300"/>
      <c r="C96" s="309"/>
      <c r="D96" s="47">
        <v>0</v>
      </c>
      <c r="E96" s="294"/>
      <c r="F96" s="48"/>
      <c r="G96" s="49">
        <f>'[1]TKB-1'!G97</f>
        <v>0</v>
      </c>
      <c r="H96" s="48"/>
      <c r="I96" s="49">
        <f>'[1]TKB-1'!I97</f>
        <v>0</v>
      </c>
      <c r="J96" s="48"/>
      <c r="K96" s="49">
        <f>'[1]TKB-1'!K97</f>
        <v>0</v>
      </c>
      <c r="L96" s="48"/>
      <c r="M96" s="49">
        <f>'[1]TKB-1'!M97</f>
        <v>0</v>
      </c>
      <c r="N96" s="48"/>
      <c r="O96" s="49">
        <f>'[1]TKB-1'!O97</f>
        <v>0</v>
      </c>
      <c r="P96" s="48"/>
      <c r="Q96" s="49" t="str">
        <f>'[1]TKB-1'!Q97</f>
        <v>ĐT&amp;TQTCT(3)(Đ.Châu)</v>
      </c>
      <c r="R96" s="48"/>
      <c r="S96" s="49" t="str">
        <f>'[1]TKB-1'!S97</f>
        <v>TOCTC(3)(N.Cường)</v>
      </c>
      <c r="T96" s="48"/>
      <c r="U96" s="49" t="str">
        <f>'[1]TKB-1'!U97</f>
        <v>TOCTC(3)(V.Trạm)</v>
      </c>
      <c r="V96" s="48"/>
      <c r="W96" s="49" t="str">
        <f>'[1]TKB-1'!W97</f>
        <v>KCNBTCTNT(3)(K.Oanh)</v>
      </c>
      <c r="X96" s="48"/>
      <c r="Y96" s="49">
        <f>'[1]TKB-1'!Y97</f>
        <v>0</v>
      </c>
      <c r="Z96" s="48"/>
      <c r="AA96" s="49">
        <f>'[1]TKB-1'!AA97</f>
        <v>0</v>
      </c>
      <c r="AB96" s="48"/>
      <c r="AC96" s="49">
        <f>'[1]TKB-1'!AC97</f>
        <v>0</v>
      </c>
      <c r="AD96" s="48"/>
      <c r="AE96" s="49">
        <f>'[1]TKB-1'!AE97</f>
        <v>0</v>
      </c>
      <c r="AF96" s="48"/>
      <c r="AG96" s="49" t="str">
        <f>'[1]TKB-1'!AG97</f>
        <v>KTRCTR(3)(T.Vinh)</v>
      </c>
      <c r="AH96" s="48"/>
      <c r="AI96" s="49" t="str">
        <f>'[1]TKB-1'!AI97</f>
        <v>LSDCSVN(3)(Thu.Trang)</v>
      </c>
      <c r="AJ96" s="48"/>
      <c r="AK96" s="49" t="str">
        <f>'[1]TKB-1'!AK97</f>
        <v>CHKC2(3)(Đ.Tú)</v>
      </c>
      <c r="AL96" s="48"/>
      <c r="AM96" s="49" t="str">
        <f>'[1]TKB-1'!AM97</f>
        <v>KCBTCT(3)(B.Toàn)</v>
      </c>
      <c r="AN96" s="48"/>
      <c r="AO96" s="49">
        <f>'[1]TKB-1'!AO97</f>
        <v>0</v>
      </c>
      <c r="AP96" s="48"/>
      <c r="AQ96" s="49" t="str">
        <f>'[1]TKB-1'!AQ97</f>
        <v>ĐAK.KTr.11(3)(D21KTR1.DAK11)</v>
      </c>
      <c r="AR96" s="48"/>
      <c r="AS96" s="49">
        <f>'[1]TKB-1'!AS97</f>
        <v>0</v>
      </c>
      <c r="AT96" s="48"/>
      <c r="AU96" s="49">
        <f>'[1]TKB-1'!AU97</f>
        <v>0</v>
      </c>
      <c r="AV96" s="48"/>
      <c r="AW96" s="49">
        <f>'[1]TKB-1'!AW97</f>
        <v>0</v>
      </c>
      <c r="AX96" s="48"/>
      <c r="AY96" s="49">
        <f>'[1]TKB-1'!AY97</f>
        <v>0</v>
      </c>
      <c r="AZ96" s="48"/>
      <c r="BA96" s="49">
        <f>'[1]TKB-1'!BA97</f>
        <v>0</v>
      </c>
      <c r="BB96" s="48"/>
      <c r="BC96" s="49" t="str">
        <f>'[1]TKB-1'!BC97</f>
        <v>ĐAK.Ktr2(3)(D23KNT1DAKTR2)</v>
      </c>
      <c r="BD96" s="48"/>
      <c r="BE96" s="49">
        <f>'[1]TKB-1'!BE97</f>
        <v>0</v>
      </c>
      <c r="BF96" s="48"/>
      <c r="BG96" s="49">
        <f>'[1]TKB-1'!BG97</f>
        <v>0</v>
      </c>
      <c r="BH96" s="48"/>
      <c r="BI96" s="49">
        <f>'[1]TKB-1'!BI97</f>
        <v>0</v>
      </c>
      <c r="BJ96" s="48"/>
      <c r="BK96" s="49" t="str">
        <f>'[1]TKB-1'!BK97</f>
        <v>TinUDD(3)(S.Vinh)</v>
      </c>
      <c r="BL96" s="48"/>
      <c r="BM96" s="49">
        <f>'[1]TKB-1'!BM97</f>
        <v>0</v>
      </c>
      <c r="BN96" s="48"/>
      <c r="BO96" s="49">
        <f>'[1]TKB-1'!BO97</f>
        <v>0</v>
      </c>
      <c r="BP96" s="48"/>
      <c r="BQ96" s="49">
        <f>'[1]TKB-1'!BQ97</f>
        <v>0</v>
      </c>
      <c r="BR96" s="48"/>
      <c r="BS96" s="49">
        <f>'[1]TKB-1'!BS97</f>
        <v>0</v>
      </c>
      <c r="BT96" s="48"/>
      <c r="BU96" s="49" t="str">
        <f>'[1]TKB-1'!BU97</f>
        <v>KT&amp;TCTCCTCTN(3)(T.Hùng)</v>
      </c>
      <c r="BV96" s="48"/>
      <c r="BW96" s="49" t="str">
        <f>'[1]TKB-1'!BW97</f>
        <v>HTCC(3)(Đ.Thường)</v>
      </c>
      <c r="BX96" s="48"/>
      <c r="BY96" s="49" t="str">
        <f>'[1]TKB-1'!BY97</f>
        <v>TDIA(3)(T.Tám)</v>
      </c>
      <c r="BZ96" s="48"/>
      <c r="CA96" s="49">
        <f>'[1]TKB-1'!CA97</f>
        <v>0</v>
      </c>
      <c r="CB96" s="48"/>
      <c r="CC96" s="49" t="str">
        <f>'[1]TKB-1'!CC97</f>
        <v>LTPYTHON(3)(X.Hậu)</v>
      </c>
      <c r="CD96" s="48"/>
      <c r="CE96" s="49">
        <f>'[1]TKB-1'!CE97</f>
        <v>0</v>
      </c>
      <c r="CF96" s="48"/>
      <c r="CG96" s="49">
        <f>'[1]TKB-1'!CG97</f>
        <v>0</v>
      </c>
      <c r="CH96" s="48"/>
      <c r="CI96" s="49">
        <f>'[1]TKB-1'!CI97</f>
        <v>0</v>
      </c>
      <c r="CJ96" s="48"/>
      <c r="CK96" s="49">
        <f>'[1]TKB-1'!CK97</f>
        <v>0</v>
      </c>
      <c r="CL96" s="48"/>
      <c r="CM96" s="49">
        <f>'[1]TKB-1'!CM97</f>
        <v>0</v>
      </c>
      <c r="CN96" s="48"/>
      <c r="CO96" s="49" t="str">
        <f>'[1]TKB-1'!CO97</f>
        <v>ĐTSO(3)(V.Tường)</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t="str">
        <f>'[1]TKB-1'!DC97</f>
        <v>KTEXCEL(3)(V.Thống)</v>
      </c>
      <c r="DD96" s="48"/>
      <c r="DE96" s="49" t="str">
        <f>'[1]TKB-1'!DE97</f>
        <v>ĐB&amp;KSKL(3)(V.Khánh)</v>
      </c>
      <c r="DF96" s="48"/>
      <c r="DG96" s="49" t="str">
        <f>'[1]TKB-1'!DG97</f>
        <v>DINHGIA(3)(T.Thiểm)</v>
      </c>
      <c r="DH96" s="48"/>
      <c r="DI96" s="49" t="str">
        <f>'[1]TKB-1'!DI97</f>
        <v>LKHKD(3)(A.Nhân)</v>
      </c>
      <c r="DJ96" s="48"/>
      <c r="DK96" s="49" t="str">
        <f>'[1]TKB-1'!DK97</f>
        <v>AVCNNHKS(3)(T.Thủy)</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t="str">
        <f>'[1]TKB-1'!EQ97</f>
        <v>KTCTML(3)(X.Hội)</v>
      </c>
      <c r="ER96" s="48"/>
      <c r="ES96" s="49" t="str">
        <f>'[1]TKB-1'!ES97</f>
        <v>GTICH2(3)(Th.Loan)</v>
      </c>
      <c r="ET96" s="48"/>
      <c r="EU96" s="49">
        <f>'[1]TKB-1'!EU97</f>
        <v>0</v>
      </c>
      <c r="EV96" s="48"/>
      <c r="EW96" s="49" t="str">
        <f>'[1]TKB-1'!EW97</f>
        <v>KTCTML(3)(T.Mến)</v>
      </c>
      <c r="EX96" s="48"/>
      <c r="EY96" s="49" t="str">
        <f>'[1]TKB-1'!EY97</f>
        <v>CNXHKH(3)(T.Tiến)</v>
      </c>
      <c r="EZ96" s="48"/>
      <c r="FA96" s="49">
        <f>'[1]TKB-1'!FA97</f>
        <v>0</v>
      </c>
      <c r="FB96" s="48"/>
      <c r="FC96" s="49">
        <f>'[1]TKB-1'!FC97</f>
        <v>0</v>
      </c>
      <c r="FD96" s="48"/>
      <c r="FE96" s="49">
        <f>'[1]TKB-1'!FE97</f>
        <v>0</v>
      </c>
      <c r="FF96" s="48"/>
      <c r="FG96" s="49" t="str">
        <f>'[1]TKB-1'!FG97</f>
        <v>KTVĩMo(3)(T.Nhiệm)</v>
      </c>
      <c r="FH96" s="48"/>
      <c r="FI96" s="49" t="str">
        <f>'[1]TKB-1'!FI97</f>
        <v>TANHB1.2(3)(M.Linh)</v>
      </c>
      <c r="FJ96" s="48"/>
      <c r="FK96" s="49">
        <f>'[1]TKB-1'!FK97</f>
        <v>0</v>
      </c>
      <c r="FL96" s="48"/>
      <c r="FM96" s="49" t="str">
        <f>'[1]TKB-1'!FM97</f>
        <v>NLKTOAN(3)(B.Hồng)</v>
      </c>
      <c r="FN96" s="48"/>
      <c r="FO96" s="49" t="str">
        <f>'[1]TKB-1'!FO97</f>
        <v>TMĐTCB(3)(A.Xuân(TG))</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8"/>
      <c r="B97" s="300"/>
      <c r="C97" s="309"/>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8"/>
      <c r="B98" s="301"/>
      <c r="C98" s="310"/>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5" t="str">
        <f>'[2]TKB-1'!A100</f>
        <v>TUẦN</v>
      </c>
      <c r="B99" s="311" t="str">
        <f>'[2]TKB-1'!B100</f>
        <v>BA</v>
      </c>
      <c r="C99" s="302">
        <f>+C89+1</f>
        <v>45671</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f>'TKB-2'!V99</f>
        <v>0</v>
      </c>
      <c r="W99" s="41">
        <f>'[1]TKB-1'!W100</f>
        <v>0</v>
      </c>
      <c r="X99" s="40" t="str">
        <f>'TKB-2'!X99</f>
        <v>B2-101</v>
      </c>
      <c r="Y99" s="41" t="str">
        <f>'[1]TKB-1'!Y100</f>
        <v>11-13</v>
      </c>
      <c r="Z99" s="40" t="str">
        <f>'TKB-2'!Z99</f>
        <v>B2-102</v>
      </c>
      <c r="AA99" s="41" t="str">
        <f>'[1]TKB-1'!AA100</f>
        <v>14-16</v>
      </c>
      <c r="AB99" s="40" t="str">
        <f>'TKB-2'!AB99</f>
        <v>B2-103</v>
      </c>
      <c r="AC99" s="41" t="str">
        <f>'[1]TKB-1'!AC100</f>
        <v>13-15</v>
      </c>
      <c r="AD99" s="40" t="str">
        <f>'TKB-2'!AD99</f>
        <v>B2-201</v>
      </c>
      <c r="AE99" s="41" t="str">
        <f>'[1]TKB-1'!AE100</f>
        <v>13-15</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f>'TKB-2'!AR99</f>
        <v>0</v>
      </c>
      <c r="AS99" s="41">
        <f>'[1]TKB-1'!AS100</f>
        <v>0</v>
      </c>
      <c r="AT99" s="40" t="str">
        <f>'TKB-2'!AT99</f>
        <v>B2-202</v>
      </c>
      <c r="AU99" s="41" t="str">
        <f>'[1]TKB-1'!AU100</f>
        <v>8-10</v>
      </c>
      <c r="AV99" s="40" t="str">
        <f>'TKB-2'!AV99</f>
        <v>B2-203</v>
      </c>
      <c r="AW99" s="41" t="str">
        <f>'[1]TKB-1'!AW100</f>
        <v>6-8</v>
      </c>
      <c r="AX99" s="40">
        <f>'TKB-2'!AX99</f>
        <v>0</v>
      </c>
      <c r="AY99" s="41">
        <f>'[1]TKB-1'!AY100</f>
        <v>0</v>
      </c>
      <c r="AZ99" s="40">
        <f>'TKB-2'!AZ99</f>
        <v>0</v>
      </c>
      <c r="BA99" s="41">
        <f>'[1]TKB-1'!BA100</f>
        <v>0</v>
      </c>
      <c r="BB99" s="40">
        <f>'TKB-2'!BB99</f>
        <v>0</v>
      </c>
      <c r="BC99" s="41">
        <f>'[1]TKB-1'!BC100</f>
        <v>0</v>
      </c>
      <c r="BD99" s="40">
        <f>'TKB-2'!BD99</f>
        <v>0</v>
      </c>
      <c r="BE99" s="41">
        <f>'[1]TKB-1'!BE100</f>
        <v>0</v>
      </c>
      <c r="BF99" s="40">
        <f>'TKB-2'!BF99</f>
        <v>0</v>
      </c>
      <c r="BG99" s="41">
        <f>'[1]TKB-1'!BG100</f>
        <v>0</v>
      </c>
      <c r="BH99" s="40" t="str">
        <f>'TKB-2'!BH99</f>
        <v>A4-101P</v>
      </c>
      <c r="BI99" s="41" t="str">
        <f>'[1]TKB-1'!BI100</f>
        <v>1-3</v>
      </c>
      <c r="BJ99" s="40">
        <f>'TKB-2'!BJ99</f>
        <v>0</v>
      </c>
      <c r="BK99" s="41">
        <f>'[1]TKB-1'!BK100</f>
        <v>0</v>
      </c>
      <c r="BL99" s="40" t="str">
        <f>'TKB-2'!BL99</f>
        <v>B2-204</v>
      </c>
      <c r="BM99" s="41" t="str">
        <f>'[1]TKB-1'!BM100</f>
        <v>6-8</v>
      </c>
      <c r="BN99" s="40">
        <f>'TKB-2'!BN99</f>
        <v>0</v>
      </c>
      <c r="BO99" s="41">
        <f>'[1]TKB-1'!BO100</f>
        <v>0</v>
      </c>
      <c r="BP99" s="40">
        <f>'TKB-2'!BP99</f>
        <v>0</v>
      </c>
      <c r="BQ99" s="41">
        <f>'[1]TKB-1'!BQ100</f>
        <v>0</v>
      </c>
      <c r="BR99" s="40" t="str">
        <f>'TKB-2'!BR99</f>
        <v>A4-102P</v>
      </c>
      <c r="BS99" s="41" t="str">
        <f>'[1]TKB-1'!BS100</f>
        <v>9-11</v>
      </c>
      <c r="BT99" s="40">
        <f>'TKB-2'!BT99</f>
        <v>0</v>
      </c>
      <c r="BU99" s="41">
        <f>'[1]TKB-1'!BU100</f>
        <v>0</v>
      </c>
      <c r="BV99" s="40">
        <f>'TKB-2'!BV99</f>
        <v>0</v>
      </c>
      <c r="BW99" s="41">
        <f>'[1]TKB-1'!BW100</f>
        <v>0</v>
      </c>
      <c r="BX99" s="40">
        <f>'TKB-2'!BX99</f>
        <v>0</v>
      </c>
      <c r="BY99" s="41">
        <f>'[1]TKB-1'!BY100</f>
        <v>0</v>
      </c>
      <c r="BZ99" s="40">
        <f>'TKB-2'!BZ99</f>
        <v>0</v>
      </c>
      <c r="CA99" s="41">
        <f>'[1]TKB-1'!CA100</f>
        <v>0</v>
      </c>
      <c r="CB99" s="40">
        <f>'TKB-2'!CB99</f>
        <v>0</v>
      </c>
      <c r="CC99" s="41">
        <f>'[1]TKB-1'!CC100</f>
        <v>0</v>
      </c>
      <c r="CD99" s="40" t="str">
        <f>'TKB-2'!CD99</f>
        <v>B2-301</v>
      </c>
      <c r="CE99" s="41" t="str">
        <f>'[1]TKB-1'!CE100</f>
        <v>6-8</v>
      </c>
      <c r="CF99" s="40">
        <f>'TKB-2'!CF99</f>
        <v>0</v>
      </c>
      <c r="CG99" s="41">
        <f>'[1]TKB-1'!CG100</f>
        <v>0</v>
      </c>
      <c r="CH99" s="40">
        <f>'TKB-2'!CH99</f>
        <v>0</v>
      </c>
      <c r="CI99" s="41">
        <f>'[1]TKB-1'!CI100</f>
        <v>0</v>
      </c>
      <c r="CJ99" s="40" t="str">
        <f>'TKB-2'!CJ99</f>
        <v>B2-304</v>
      </c>
      <c r="CK99" s="41" t="str">
        <f>'[1]TKB-1'!CK100</f>
        <v>16-18</v>
      </c>
      <c r="CL99" s="40">
        <f>'TKB-2'!CL99</f>
        <v>0</v>
      </c>
      <c r="CM99" s="41">
        <f>'[1]TKB-1'!CM100</f>
        <v>0</v>
      </c>
      <c r="CN99" s="40">
        <f>'TKB-2'!CN99</f>
        <v>0</v>
      </c>
      <c r="CO99" s="41">
        <f>'[1]TKB-1'!CO100</f>
        <v>0</v>
      </c>
      <c r="CP99" s="40">
        <f>'TKB-2'!CP99</f>
        <v>0</v>
      </c>
      <c r="CQ99" s="41">
        <f>'[1]TKB-1'!CQ100</f>
        <v>0</v>
      </c>
      <c r="CR99" s="40" t="str">
        <f>'TKB-2'!CR99</f>
        <v>btin</v>
      </c>
      <c r="CS99" s="41">
        <f>'[1]TKB-1'!CS100</f>
        <v>0</v>
      </c>
      <c r="CT99" s="40">
        <f>'TKB-2'!CT99</f>
        <v>0</v>
      </c>
      <c r="CU99" s="41">
        <f>'[1]TKB-1'!CU100</f>
        <v>0</v>
      </c>
      <c r="CV99" s="40">
        <f>'TKB-2'!CV99</f>
        <v>0</v>
      </c>
      <c r="CW99" s="41">
        <f>'[1]TKB-1'!CW100</f>
        <v>0</v>
      </c>
      <c r="CX99" s="40">
        <f>'TKB-2'!CX99</f>
        <v>0</v>
      </c>
      <c r="CY99" s="41">
        <f>'[1]TKB-1'!CY100</f>
        <v>0</v>
      </c>
      <c r="CZ99" s="40">
        <f>'TKB-2'!CZ99</f>
        <v>0</v>
      </c>
      <c r="DA99" s="41">
        <f>'[1]TKB-1'!DA100</f>
        <v>0</v>
      </c>
      <c r="DB99" s="40">
        <f>'TKB-2'!DB99</f>
        <v>0</v>
      </c>
      <c r="DC99" s="41">
        <f>'[1]TKB-1'!DC100</f>
        <v>0</v>
      </c>
      <c r="DD99" s="40">
        <f>'TKB-2'!DD99</f>
        <v>0</v>
      </c>
      <c r="DE99" s="41">
        <f>'[1]TKB-1'!DE100</f>
        <v>0</v>
      </c>
      <c r="DF99" s="40">
        <f>'TKB-2'!DF99</f>
        <v>0</v>
      </c>
      <c r="DG99" s="41">
        <f>'[1]TKB-1'!DG100</f>
        <v>0</v>
      </c>
      <c r="DH99" s="40">
        <f>'TKB-2'!DH99</f>
        <v>0</v>
      </c>
      <c r="DI99" s="41">
        <f>'[1]TKB-1'!DI100</f>
        <v>0</v>
      </c>
      <c r="DJ99" s="40">
        <f>'TKB-2'!DJ99</f>
        <v>0</v>
      </c>
      <c r="DK99" s="41">
        <f>'[1]TKB-1'!DK100</f>
        <v>0</v>
      </c>
      <c r="DL99" s="40" t="str">
        <f>'TKB-2'!DL99</f>
        <v>B2-402</v>
      </c>
      <c r="DM99" s="41" t="str">
        <f>'[1]TKB-1'!DM100</f>
        <v>6-8</v>
      </c>
      <c r="DN99" s="40" t="str">
        <f>'TKB-2'!DN99</f>
        <v>B2-403</v>
      </c>
      <c r="DO99" s="41" t="str">
        <f>'[1]TKB-1'!DO100</f>
        <v>6-8</v>
      </c>
      <c r="DP99" s="40" t="str">
        <f>'TKB-2'!DP99</f>
        <v>A.SAN1</v>
      </c>
      <c r="DQ99" s="41" t="str">
        <f>'[1]TKB-1'!DQ100</f>
        <v>5-8</v>
      </c>
      <c r="DR99" s="40" t="str">
        <f>'TKB-2'!DR99</f>
        <v>A.SAN2</v>
      </c>
      <c r="DS99" s="41" t="str">
        <f>'[1]TKB-1'!DS100</f>
        <v>9-12</v>
      </c>
      <c r="DT99" s="40">
        <f>'TKB-2'!DT99</f>
        <v>0</v>
      </c>
      <c r="DU99" s="41">
        <f>'[1]TKB-1'!DU100</f>
        <v>0</v>
      </c>
      <c r="DV99" s="40" t="str">
        <f>'TKB-2'!DV99</f>
        <v>B2-305</v>
      </c>
      <c r="DW99" s="41" t="str">
        <f>'[1]TKB-1'!DW100</f>
        <v>3-5</v>
      </c>
      <c r="DX99" s="40" t="str">
        <f>'TKB-2'!DX99</f>
        <v>B2-306</v>
      </c>
      <c r="DY99" s="41" t="str">
        <f>'[1]TKB-1'!DY100</f>
        <v>4-6</v>
      </c>
      <c r="DZ99" s="40" t="str">
        <f>'TKB-2'!DZ99</f>
        <v>B2-307</v>
      </c>
      <c r="EA99" s="41" t="str">
        <f>'[1]TKB-1'!EA100</f>
        <v>8-10</v>
      </c>
      <c r="EB99" s="40">
        <f>'TKB-2'!EB99</f>
        <v>0</v>
      </c>
      <c r="EC99" s="41">
        <f>'[1]TKB-1'!EC100</f>
        <v>0</v>
      </c>
      <c r="ED99" s="40" t="str">
        <f>'TKB-2'!ED99</f>
        <v>B2-308</v>
      </c>
      <c r="EE99" s="41" t="str">
        <f>'[1]TKB-1'!EE100</f>
        <v>11-13</v>
      </c>
      <c r="EF99" s="40" t="str">
        <f>'TKB-2'!EF99</f>
        <v>A.SAN2</v>
      </c>
      <c r="EG99" s="41" t="str">
        <f>'[1]TKB-1'!EG100</f>
        <v>9-12</v>
      </c>
      <c r="EH99" s="40" t="str">
        <f>'TKB-2'!EH99</f>
        <v>B2-405</v>
      </c>
      <c r="EI99" s="41" t="str">
        <f>'[1]TKB-1'!EI100</f>
        <v>5-7</v>
      </c>
      <c r="EJ99" s="40">
        <f>'TKB-2'!EJ99</f>
        <v>0</v>
      </c>
      <c r="EK99" s="41">
        <f>'[1]TKB-1'!EK100</f>
        <v>0</v>
      </c>
      <c r="EL99" s="40" t="str">
        <f>'TKB-2'!EL99</f>
        <v>B2-407</v>
      </c>
      <c r="EM99" s="41" t="str">
        <f>'[1]TKB-1'!EM100</f>
        <v>7-9</v>
      </c>
      <c r="EN99" s="40" t="str">
        <f>'TKB-2'!EN99</f>
        <v>B2-504</v>
      </c>
      <c r="EO99" s="41" t="str">
        <f>'[1]TKB-1'!EO100</f>
        <v>11-13</v>
      </c>
      <c r="EP99" s="40">
        <f>'TKB-2'!EP99</f>
        <v>0</v>
      </c>
      <c r="EQ99" s="41">
        <f>'[1]TKB-1'!EQ100</f>
        <v>0</v>
      </c>
      <c r="ER99" s="40">
        <f>'TKB-2'!ER99</f>
        <v>0</v>
      </c>
      <c r="ES99" s="41">
        <f>'[1]TKB-1'!ES100</f>
        <v>0</v>
      </c>
      <c r="ET99" s="40">
        <f>'TKB-2'!ET99</f>
        <v>0</v>
      </c>
      <c r="EU99" s="41">
        <f>'[1]TKB-1'!EU100</f>
        <v>0</v>
      </c>
      <c r="EV99" s="40">
        <f>'TKB-2'!EV99</f>
        <v>0</v>
      </c>
      <c r="EW99" s="41">
        <f>'[1]TKB-1'!EW100</f>
        <v>0</v>
      </c>
      <c r="EX99" s="40">
        <f>'TKB-2'!EX99</f>
        <v>0</v>
      </c>
      <c r="EY99" s="41">
        <f>'[1]TKB-1'!EY100</f>
        <v>0</v>
      </c>
      <c r="EZ99" s="40" t="str">
        <f>'TKB-2'!EZ99</f>
        <v>B2-408</v>
      </c>
      <c r="FA99" s="41" t="str">
        <f>'[1]TKB-1'!FA100</f>
        <v>7-9</v>
      </c>
      <c r="FB99" s="40">
        <f>'TKB-2'!FB99</f>
        <v>0</v>
      </c>
      <c r="FC99" s="41">
        <f>'[1]TKB-1'!FC100</f>
        <v>0</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f>'TKB-2'!FR99</f>
        <v>0</v>
      </c>
      <c r="FS99" s="41">
        <f>'[1]TKB-1'!FS100</f>
        <v>0</v>
      </c>
      <c r="FT99" s="40">
        <f>'TKB-2'!FT99</f>
        <v>0</v>
      </c>
      <c r="FU99" s="41">
        <f>'[1]TKB-1'!FU100</f>
        <v>0</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5"/>
      <c r="B100" s="300"/>
      <c r="C100" s="303"/>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f>'[1]TKB-1'!W101</f>
        <v>0</v>
      </c>
      <c r="X100" s="43"/>
      <c r="Y100" s="44" t="str">
        <f>'[1]TKB-1'!Y101</f>
        <v>MXD(3)(H.Phúc)</v>
      </c>
      <c r="Z100" s="43"/>
      <c r="AA100" s="44" t="str">
        <f>'[1]TKB-1'!AA101</f>
        <v>KCNT(3)(L.Trường)</v>
      </c>
      <c r="AB100" s="43"/>
      <c r="AC100" s="44" t="str">
        <f>'[1]TKB-1'!AC101</f>
        <v>KCNT(3)(C.Tín)</v>
      </c>
      <c r="AD100" s="43"/>
      <c r="AE100" s="44" t="str">
        <f>'[1]TKB-1'!AE101</f>
        <v>KTTC1_19(3)(Đ.Tân)</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f>'[1]TKB-1'!AS101</f>
        <v>0</v>
      </c>
      <c r="AT100" s="43"/>
      <c r="AU100" s="44" t="str">
        <f>'[1]TKB-1'!AU101</f>
        <v>TTBCT(3)(Th.Quý)</v>
      </c>
      <c r="AV100" s="43"/>
      <c r="AW100" s="44" t="str">
        <f>'[1]TKB-1'!AW101</f>
        <v>KNGT(3)(Th.Cúc)</v>
      </c>
      <c r="AX100" s="43"/>
      <c r="AY100" s="44">
        <f>'[1]TKB-1'!AY101</f>
        <v>0</v>
      </c>
      <c r="AZ100" s="43"/>
      <c r="BA100" s="44">
        <f>'[1]TKB-1'!BA101</f>
        <v>0</v>
      </c>
      <c r="BB100" s="43"/>
      <c r="BC100" s="44">
        <f>'[1]TKB-1'!BC101</f>
        <v>0</v>
      </c>
      <c r="BD100" s="43"/>
      <c r="BE100" s="44">
        <f>'[1]TKB-1'!BE101</f>
        <v>0</v>
      </c>
      <c r="BF100" s="43"/>
      <c r="BG100" s="44">
        <f>'[1]TKB-1'!BG101</f>
        <v>0</v>
      </c>
      <c r="BH100" s="43"/>
      <c r="BI100" s="44" t="str">
        <f>'[1]TKB-1'!BI101</f>
        <v>HOCMAY(3)(K.Cường)</v>
      </c>
      <c r="BJ100" s="43"/>
      <c r="BK100" s="44">
        <f>'[1]TKB-1'!BK101</f>
        <v>0</v>
      </c>
      <c r="BL100" s="43"/>
      <c r="BM100" s="44" t="str">
        <f>'[1]TKB-1'!BM101</f>
        <v>TTHCM(3)(Thu.Trang)</v>
      </c>
      <c r="BN100" s="43"/>
      <c r="BO100" s="44">
        <f>'[1]TKB-1'!BO101</f>
        <v>0</v>
      </c>
      <c r="BP100" s="43"/>
      <c r="BQ100" s="44">
        <f>'[1]TKB-1'!BQ101</f>
        <v>0</v>
      </c>
      <c r="BR100" s="43"/>
      <c r="BS100" s="44" t="str">
        <f>'[1]TKB-1'!BS101</f>
        <v>Đ&amp;ĐKHTL(3)(H.Toàn)</v>
      </c>
      <c r="BT100" s="43"/>
      <c r="BU100" s="44">
        <f>'[1]TKB-1'!BU101</f>
        <v>0</v>
      </c>
      <c r="BV100" s="43"/>
      <c r="BW100" s="44">
        <f>'[1]TKB-1'!BW101</f>
        <v>0</v>
      </c>
      <c r="BX100" s="43"/>
      <c r="BY100" s="44">
        <f>'[1]TKB-1'!BY101</f>
        <v>0</v>
      </c>
      <c r="BZ100" s="43"/>
      <c r="CA100" s="44">
        <f>'[1]TKB-1'!CA101</f>
        <v>0</v>
      </c>
      <c r="CB100" s="43"/>
      <c r="CC100" s="44">
        <f>'[1]TKB-1'!CC101</f>
        <v>0</v>
      </c>
      <c r="CD100" s="43"/>
      <c r="CE100" s="44" t="str">
        <f>'[1]TKB-1'!CE101</f>
        <v>PT&amp;TKHT(3)(C.Bằng)</v>
      </c>
      <c r="CF100" s="43"/>
      <c r="CG100" s="44">
        <f>'[1]TKB-1'!CG101</f>
        <v>0</v>
      </c>
      <c r="CH100" s="43"/>
      <c r="CI100" s="44">
        <f>'[1]TKB-1'!CI101</f>
        <v>0</v>
      </c>
      <c r="CJ100" s="43"/>
      <c r="CK100" s="44" t="str">
        <f>'[1]TKB-1'!CK101</f>
        <v>DANL-CTM(3)(Tr.Tuấn(PH))</v>
      </c>
      <c r="CL100" s="43"/>
      <c r="CM100" s="44">
        <f>'[1]TKB-1'!CM101</f>
        <v>0</v>
      </c>
      <c r="CN100" s="43"/>
      <c r="CO100" s="44">
        <f>'[1]TKB-1'!CO101</f>
        <v>0</v>
      </c>
      <c r="CP100" s="43"/>
      <c r="CQ100" s="44">
        <f>'[1]TKB-1'!CQ101</f>
        <v>0</v>
      </c>
      <c r="CR100" s="43"/>
      <c r="CS100" s="44" t="str">
        <f>'[1]TKB-1'!CS101</f>
        <v>ÔN THI</v>
      </c>
      <c r="CT100" s="43"/>
      <c r="CU100" s="44">
        <f>'[1]TKB-1'!CU101</f>
        <v>0</v>
      </c>
      <c r="CV100" s="43"/>
      <c r="CW100" s="44">
        <f>'[1]TKB-1'!CW101</f>
        <v>0</v>
      </c>
      <c r="CX100" s="43"/>
      <c r="CY100" s="44">
        <f>'[1]TKB-1'!CY101</f>
        <v>0</v>
      </c>
      <c r="CZ100" s="43"/>
      <c r="DA100" s="44">
        <f>'[1]TKB-1'!DA101</f>
        <v>0</v>
      </c>
      <c r="DB100" s="43"/>
      <c r="DC100" s="44">
        <f>'[1]TKB-1'!DC101</f>
        <v>0</v>
      </c>
      <c r="DD100" s="43"/>
      <c r="DE100" s="44">
        <f>'[1]TKB-1'!DE101</f>
        <v>0</v>
      </c>
      <c r="DF100" s="43"/>
      <c r="DG100" s="44">
        <f>'[1]TKB-1'!DG101</f>
        <v>0</v>
      </c>
      <c r="DH100" s="43"/>
      <c r="DI100" s="44">
        <f>'[1]TKB-1'!DI101</f>
        <v>0</v>
      </c>
      <c r="DJ100" s="43"/>
      <c r="DK100" s="44">
        <f>'[1]TKB-1'!DK101</f>
        <v>0</v>
      </c>
      <c r="DL100" s="43"/>
      <c r="DM100" s="44" t="str">
        <f>'[1]TKB-1'!DM101</f>
        <v>PLKTOAN(3)(K.Trọng)</v>
      </c>
      <c r="DN100" s="43"/>
      <c r="DO100" s="44" t="str">
        <f>'[1]TKB-1'!DO101</f>
        <v>AV2(3)(M.Linh)</v>
      </c>
      <c r="DP100" s="43"/>
      <c r="DQ100" s="44" t="str">
        <f>'[1]TKB-1'!DQ101</f>
        <v>GDTC4(4)(P.Lâm)</v>
      </c>
      <c r="DR100" s="43"/>
      <c r="DS100" s="44" t="str">
        <f>'[1]TKB-1'!DS101</f>
        <v>GDTC4(4)(V.Đông)</v>
      </c>
      <c r="DT100" s="43"/>
      <c r="DU100" s="44">
        <f>'[1]TKB-1'!DU101</f>
        <v>0</v>
      </c>
      <c r="DV100" s="43"/>
      <c r="DW100" s="44" t="str">
        <f>'[1]TKB-1'!DW101</f>
        <v>NVBAN(3)(Q.Ngân(TG))</v>
      </c>
      <c r="DX100" s="43"/>
      <c r="DY100" s="44" t="str">
        <f>'[1]TKB-1'!DY101</f>
        <v>PPNCKH(3)(B.Phi)</v>
      </c>
      <c r="DZ100" s="43"/>
      <c r="EA100" s="44" t="str">
        <f>'[1]TKB-1'!EA101</f>
        <v>TAKD2(3)(K.Cúc)</v>
      </c>
      <c r="EB100" s="43"/>
      <c r="EC100" s="44">
        <f>'[1]TKB-1'!EC101</f>
        <v>0</v>
      </c>
      <c r="ED100" s="43"/>
      <c r="EE100" s="44" t="str">
        <f>'[1]TKB-1'!EE101</f>
        <v>SBVL1(3)(T.Công)</v>
      </c>
      <c r="EF100" s="43"/>
      <c r="EG100" s="44" t="str">
        <f>'[1]TKB-1'!EG101</f>
        <v>GDTC2(4)(V.Minh)</v>
      </c>
      <c r="EH100" s="43"/>
      <c r="EI100" s="44" t="str">
        <f>'[1]TKB-1'!EI101</f>
        <v>CNXHKH(3)(T.Mến)</v>
      </c>
      <c r="EJ100" s="43"/>
      <c r="EK100" s="44">
        <f>'[1]TKB-1'!EK101</f>
        <v>0</v>
      </c>
      <c r="EL100" s="43"/>
      <c r="EM100" s="44" t="str">
        <f>'[1]TKB-1'!EM101</f>
        <v>TANHB1.2(3)(T.Lê)</v>
      </c>
      <c r="EN100" s="43"/>
      <c r="EO100" s="44" t="str">
        <f>'[1]TKB-1'!EO101</f>
        <v>ĐA.CS3(3)(D24KNT1DACS3)</v>
      </c>
      <c r="EP100" s="43"/>
      <c r="EQ100" s="44">
        <f>'[1]TKB-1'!EQ101</f>
        <v>0</v>
      </c>
      <c r="ER100" s="43"/>
      <c r="ES100" s="44">
        <f>'[1]TKB-1'!ES101</f>
        <v>0</v>
      </c>
      <c r="ET100" s="43"/>
      <c r="EU100" s="44">
        <f>'[1]TKB-1'!EU101</f>
        <v>0</v>
      </c>
      <c r="EV100" s="43"/>
      <c r="EW100" s="44">
        <f>'[1]TKB-1'!EW101</f>
        <v>0</v>
      </c>
      <c r="EX100" s="43"/>
      <c r="EY100" s="44">
        <f>'[1]TKB-1'!EY101</f>
        <v>0</v>
      </c>
      <c r="EZ100" s="43"/>
      <c r="FA100" s="44" t="str">
        <f>'[1]TKB-1'!FA101</f>
        <v>LTMĐ1(3)(Đ.Thành)</v>
      </c>
      <c r="FB100" s="43"/>
      <c r="FC100" s="44">
        <f>'[1]TKB-1'!FC101</f>
        <v>0</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f>'[1]TKB-1'!FS101</f>
        <v>0</v>
      </c>
      <c r="FT100" s="43"/>
      <c r="FU100" s="44">
        <f>'[1]TKB-1'!FU101</f>
        <v>0</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5"/>
      <c r="B101" s="300"/>
      <c r="C101" s="303"/>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f>'TKB-2'!V101</f>
        <v>0</v>
      </c>
      <c r="W101" s="46">
        <f>'[1]TKB-1'!W102</f>
        <v>0</v>
      </c>
      <c r="X101" s="45" t="str">
        <f>'TKB-2'!X101</f>
        <v>B2-101</v>
      </c>
      <c r="Y101" s="46" t="str">
        <f>'[1]TKB-1'!Y102</f>
        <v>11-12</v>
      </c>
      <c r="Z101" s="45" t="str">
        <f>'TKB-2'!Z101</f>
        <v>B2-102</v>
      </c>
      <c r="AA101" s="46" t="str">
        <f>'[1]TKB-1'!AA102</f>
        <v>14-15</v>
      </c>
      <c r="AB101" s="45" t="str">
        <f>'TKB-2'!AB101</f>
        <v>B2-103</v>
      </c>
      <c r="AC101" s="46" t="str">
        <f>'[1]TKB-1'!AC102</f>
        <v>12-13</v>
      </c>
      <c r="AD101" s="45" t="str">
        <f>'TKB-2'!AD101</f>
        <v>B2-201</v>
      </c>
      <c r="AE101" s="46" t="str">
        <f>'[1]TKB-1'!AE102</f>
        <v>12-13</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f>'TKB-2'!AR101</f>
        <v>0</v>
      </c>
      <c r="AS101" s="46">
        <f>'[1]TKB-1'!AS102</f>
        <v>0</v>
      </c>
      <c r="AT101" s="45" t="str">
        <f>'TKB-2'!AT101</f>
        <v>B2-202</v>
      </c>
      <c r="AU101" s="46" t="str">
        <f>'[1]TKB-1'!AU102</f>
        <v>5-6</v>
      </c>
      <c r="AV101" s="45" t="str">
        <f>'TKB-2'!AV101</f>
        <v>B2-203</v>
      </c>
      <c r="AW101" s="46" t="str">
        <f>'[1]TKB-1'!AW102</f>
        <v>5-6</v>
      </c>
      <c r="AX101" s="45">
        <f>'TKB-2'!AX101</f>
        <v>0</v>
      </c>
      <c r="AY101" s="46">
        <f>'[1]TKB-1'!AY102</f>
        <v>0</v>
      </c>
      <c r="AZ101" s="45">
        <f>'TKB-2'!AZ101</f>
        <v>0</v>
      </c>
      <c r="BA101" s="46">
        <f>'[1]TKB-1'!BA102</f>
        <v>0</v>
      </c>
      <c r="BB101" s="45">
        <f>'TKB-2'!BB101</f>
        <v>0</v>
      </c>
      <c r="BC101" s="46">
        <f>'[1]TKB-1'!BC102</f>
        <v>0</v>
      </c>
      <c r="BD101" s="45">
        <f>'TKB-2'!BD101</f>
        <v>0</v>
      </c>
      <c r="BE101" s="46">
        <f>'[1]TKB-1'!BE102</f>
        <v>0</v>
      </c>
      <c r="BF101" s="45">
        <f>'TKB-2'!BF101</f>
        <v>0</v>
      </c>
      <c r="BG101" s="46">
        <f>'[1]TKB-1'!BG102</f>
        <v>0</v>
      </c>
      <c r="BH101" s="45" t="str">
        <f>'TKB-2'!BH101</f>
        <v>A4-101P</v>
      </c>
      <c r="BI101" s="46" t="str">
        <f>'[1]TKB-1'!BI102</f>
        <v>11-12</v>
      </c>
      <c r="BJ101" s="45">
        <f>'TKB-2'!BJ101</f>
        <v>0</v>
      </c>
      <c r="BK101" s="46">
        <f>'[1]TKB-1'!BK102</f>
        <v>0</v>
      </c>
      <c r="BL101" s="45" t="str">
        <f>'TKB-2'!BL101</f>
        <v>B2-204</v>
      </c>
      <c r="BM101" s="46" t="str">
        <f>'[1]TKB-1'!BM102</f>
        <v>10-11</v>
      </c>
      <c r="BN101" s="45">
        <f>'TKB-2'!BN101</f>
        <v>0</v>
      </c>
      <c r="BO101" s="46">
        <f>'[1]TKB-1'!BO102</f>
        <v>0</v>
      </c>
      <c r="BP101" s="45">
        <f>'TKB-2'!BP101</f>
        <v>0</v>
      </c>
      <c r="BQ101" s="46">
        <f>'[1]TKB-1'!BQ102</f>
        <v>0</v>
      </c>
      <c r="BR101" s="45" t="str">
        <f>'TKB-2'!BR101</f>
        <v>A4-102P</v>
      </c>
      <c r="BS101" s="46" t="str">
        <f>'[1]TKB-1'!BS102</f>
        <v>5-6</v>
      </c>
      <c r="BT101" s="45">
        <f>'TKB-2'!BT101</f>
        <v>0</v>
      </c>
      <c r="BU101" s="46">
        <f>'[1]TKB-1'!BU102</f>
        <v>0</v>
      </c>
      <c r="BV101" s="45">
        <f>'TKB-2'!BV101</f>
        <v>0</v>
      </c>
      <c r="BW101" s="46">
        <f>'[1]TKB-1'!BW102</f>
        <v>0</v>
      </c>
      <c r="BX101" s="45">
        <f>'TKB-2'!BX101</f>
        <v>0</v>
      </c>
      <c r="BY101" s="46">
        <f>'[1]TKB-1'!BY102</f>
        <v>0</v>
      </c>
      <c r="BZ101" s="45">
        <f>'TKB-2'!BZ101</f>
        <v>0</v>
      </c>
      <c r="CA101" s="46">
        <f>'[1]TKB-1'!CA102</f>
        <v>0</v>
      </c>
      <c r="CB101" s="45">
        <f>'TKB-2'!CB101</f>
        <v>0</v>
      </c>
      <c r="CC101" s="46">
        <f>'[1]TKB-1'!CC102</f>
        <v>0</v>
      </c>
      <c r="CD101" s="45" t="str">
        <f>'TKB-2'!CD101</f>
        <v>B2-301</v>
      </c>
      <c r="CE101" s="46" t="str">
        <f>'[1]TKB-1'!CE102</f>
        <v>5-6</v>
      </c>
      <c r="CF101" s="45">
        <f>'TKB-2'!CF101</f>
        <v>0</v>
      </c>
      <c r="CG101" s="46">
        <f>'[1]TKB-1'!CG102</f>
        <v>0</v>
      </c>
      <c r="CH101" s="45">
        <f>'TKB-2'!CH101</f>
        <v>0</v>
      </c>
      <c r="CI101" s="46">
        <f>'[1]TKB-1'!CI102</f>
        <v>0</v>
      </c>
      <c r="CJ101" s="45" t="str">
        <f>'TKB-2'!CJ101</f>
        <v>B2-304</v>
      </c>
      <c r="CK101" s="46" t="str">
        <f>'[1]TKB-1'!CK102</f>
        <v>19-20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f>'TKB-2'!CX101</f>
        <v>0</v>
      </c>
      <c r="CY101" s="46">
        <f>'[1]TKB-1'!CY102</f>
        <v>0</v>
      </c>
      <c r="CZ101" s="45">
        <f>'TKB-2'!CZ101</f>
        <v>0</v>
      </c>
      <c r="DA101" s="46">
        <f>'[1]TKB-1'!DA102</f>
        <v>0</v>
      </c>
      <c r="DB101" s="45">
        <f>'TKB-2'!DB101</f>
        <v>0</v>
      </c>
      <c r="DC101" s="46">
        <f>'[1]TKB-1'!DC102</f>
        <v>0</v>
      </c>
      <c r="DD101" s="45">
        <f>'TKB-2'!DD101</f>
        <v>0</v>
      </c>
      <c r="DE101" s="46">
        <f>'[1]TKB-1'!DE102</f>
        <v>0</v>
      </c>
      <c r="DF101" s="45">
        <f>'TKB-2'!DF101</f>
        <v>0</v>
      </c>
      <c r="DG101" s="46">
        <f>'[1]TKB-1'!DG102</f>
        <v>0</v>
      </c>
      <c r="DH101" s="45">
        <f>'TKB-2'!DH101</f>
        <v>0</v>
      </c>
      <c r="DI101" s="46">
        <f>'[1]TKB-1'!DI102</f>
        <v>0</v>
      </c>
      <c r="DJ101" s="45">
        <f>'TKB-2'!DJ101</f>
        <v>0</v>
      </c>
      <c r="DK101" s="46">
        <f>'[1]TKB-1'!DK102</f>
        <v>0</v>
      </c>
      <c r="DL101" s="45" t="str">
        <f>'TKB-2'!DL101</f>
        <v>B2-402</v>
      </c>
      <c r="DM101" s="46" t="str">
        <f>'[1]TKB-1'!DM102</f>
        <v>5-6</v>
      </c>
      <c r="DN101" s="45" t="str">
        <f>'TKB-2'!DN101</f>
        <v>B2-403</v>
      </c>
      <c r="DO101" s="46" t="str">
        <f>'[1]TKB-1'!DO102</f>
        <v>5-6</v>
      </c>
      <c r="DP101" s="45">
        <f>'TKB-2'!DP101</f>
        <v>0</v>
      </c>
      <c r="DQ101" s="46">
        <f>'[1]TKB-1'!DQ102</f>
        <v>0</v>
      </c>
      <c r="DR101" s="45">
        <f>'TKB-2'!DR101</f>
        <v>0</v>
      </c>
      <c r="DS101" s="46">
        <f>'[1]TKB-1'!DS102</f>
        <v>0</v>
      </c>
      <c r="DT101" s="45">
        <f>'TKB-2'!DT101</f>
        <v>0</v>
      </c>
      <c r="DU101" s="46">
        <f>'[1]TKB-1'!DU102</f>
        <v>0</v>
      </c>
      <c r="DV101" s="45" t="str">
        <f>'TKB-2'!DV101</f>
        <v>B2-305</v>
      </c>
      <c r="DW101" s="46" t="str">
        <f>'[1]TKB-1'!DW102</f>
        <v>4-5</v>
      </c>
      <c r="DX101" s="45" t="str">
        <f>'TKB-2'!DX101</f>
        <v>B2-306</v>
      </c>
      <c r="DY101" s="46" t="str">
        <f>'[1]TKB-1'!DY102</f>
        <v>3-4</v>
      </c>
      <c r="DZ101" s="45" t="str">
        <f>'TKB-2'!DZ101</f>
        <v>B2-307</v>
      </c>
      <c r="EA101" s="46" t="str">
        <f>'[1]TKB-1'!EA102</f>
        <v>16-17</v>
      </c>
      <c r="EB101" s="45">
        <f>'TKB-2'!EB101</f>
        <v>0</v>
      </c>
      <c r="EC101" s="46">
        <f>'[1]TKB-1'!EC102</f>
        <v>0</v>
      </c>
      <c r="ED101" s="45" t="str">
        <f>'TKB-2'!ED101</f>
        <v>B2-308</v>
      </c>
      <c r="EE101" s="46" t="str">
        <f>'[1]TKB-1'!EE102</f>
        <v>8-9</v>
      </c>
      <c r="EF101" s="45">
        <f>'TKB-2'!EF101</f>
        <v>0</v>
      </c>
      <c r="EG101" s="46">
        <f>'[1]TKB-1'!EG102</f>
        <v>0</v>
      </c>
      <c r="EH101" s="45" t="str">
        <f>'TKB-2'!EH101</f>
        <v>B2-405</v>
      </c>
      <c r="EI101" s="46" t="str">
        <f>'[1]TKB-1'!EI102</f>
        <v>11-12</v>
      </c>
      <c r="EJ101" s="45">
        <f>'TKB-2'!EJ101</f>
        <v>0</v>
      </c>
      <c r="EK101" s="46">
        <f>'[1]TKB-1'!EK102</f>
        <v>0</v>
      </c>
      <c r="EL101" s="45" t="str">
        <f>'TKB-2'!EL101</f>
        <v>B2-407</v>
      </c>
      <c r="EM101" s="46" t="str">
        <f>'[1]TKB-1'!EM102</f>
        <v>5-6</v>
      </c>
      <c r="EN101" s="45" t="str">
        <f>'TKB-2'!EN101</f>
        <v>B2-504</v>
      </c>
      <c r="EO101" s="46" t="str">
        <f>'[1]TKB-1'!EO102</f>
        <v>14-15</v>
      </c>
      <c r="EP101" s="45">
        <f>'TKB-2'!EP101</f>
        <v>0</v>
      </c>
      <c r="EQ101" s="46">
        <f>'[1]TKB-1'!EQ102</f>
        <v>0</v>
      </c>
      <c r="ER101" s="45">
        <f>'TKB-2'!ER101</f>
        <v>0</v>
      </c>
      <c r="ES101" s="46">
        <f>'[1]TKB-1'!ES102</f>
        <v>0</v>
      </c>
      <c r="ET101" s="45">
        <f>'TKB-2'!ET101</f>
        <v>0</v>
      </c>
      <c r="EU101" s="46">
        <f>'[1]TKB-1'!EU102</f>
        <v>0</v>
      </c>
      <c r="EV101" s="45">
        <f>'TKB-2'!EV101</f>
        <v>0</v>
      </c>
      <c r="EW101" s="46">
        <f>'[1]TKB-1'!EW102</f>
        <v>0</v>
      </c>
      <c r="EX101" s="45">
        <f>'TKB-2'!EX101</f>
        <v>0</v>
      </c>
      <c r="EY101" s="46">
        <f>'[1]TKB-1'!EY102</f>
        <v>0</v>
      </c>
      <c r="EZ101" s="45" t="str">
        <f>'TKB-2'!EZ101</f>
        <v>B2-408</v>
      </c>
      <c r="FA101" s="46" t="str">
        <f>'[1]TKB-1'!FA102</f>
        <v>7-8</v>
      </c>
      <c r="FB101" s="45">
        <f>'TKB-2'!FB101</f>
        <v>0</v>
      </c>
      <c r="FC101" s="46">
        <f>'[1]TKB-1'!FC102</f>
        <v>0</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f>'TKB-2'!FR101</f>
        <v>0</v>
      </c>
      <c r="FS101" s="46">
        <f>'[1]TKB-1'!FS102</f>
        <v>0</v>
      </c>
      <c r="FT101" s="45">
        <f>'TKB-2'!FT101</f>
        <v>0</v>
      </c>
      <c r="FU101" s="46">
        <f>'[1]TKB-1'!FU102</f>
        <v>0</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5"/>
      <c r="B102" s="300"/>
      <c r="C102" s="303"/>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f>'[1]TKB-1'!W103</f>
        <v>0</v>
      </c>
      <c r="X102" s="48"/>
      <c r="Y102" s="49" t="str">
        <f>'[1]TKB-1'!Y103</f>
        <v>KTTC1_19(2)(V.Tâm)</v>
      </c>
      <c r="Z102" s="48"/>
      <c r="AA102" s="49" t="str">
        <f>'[1]TKB-1'!AA103</f>
        <v>NM(2)(V.Hải)</v>
      </c>
      <c r="AB102" s="48"/>
      <c r="AC102" s="49" t="str">
        <f>'[1]TKB-1'!AC103</f>
        <v>NM(2)(V.Thao)</v>
      </c>
      <c r="AD102" s="48"/>
      <c r="AE102" s="49" t="str">
        <f>'[1]TKB-1'!AE103</f>
        <v>NM(2)(B.Lợi)</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f>'[1]TKB-1'!AS103</f>
        <v>0</v>
      </c>
      <c r="AT102" s="48"/>
      <c r="AU102" s="49" t="str">
        <f>'[1]TKB-1'!AU103</f>
        <v>NLTKNT(2)(A.Nương)</v>
      </c>
      <c r="AV102" s="48"/>
      <c r="AW102" s="49" t="str">
        <f>'[1]TKB-1'!AW103</f>
        <v>TTBKTNT(2)(Th.Quý)</v>
      </c>
      <c r="AX102" s="48"/>
      <c r="AY102" s="49">
        <f>'[1]TKB-1'!AY103</f>
        <v>0</v>
      </c>
      <c r="AZ102" s="48"/>
      <c r="BA102" s="49">
        <f>'[1]TKB-1'!BA103</f>
        <v>0</v>
      </c>
      <c r="BB102" s="48"/>
      <c r="BC102" s="49">
        <f>'[1]TKB-1'!BC103</f>
        <v>0</v>
      </c>
      <c r="BD102" s="48"/>
      <c r="BE102" s="49">
        <f>'[1]TKB-1'!BE103</f>
        <v>0</v>
      </c>
      <c r="BF102" s="48"/>
      <c r="BG102" s="49">
        <f>'[1]TKB-1'!BG103</f>
        <v>0</v>
      </c>
      <c r="BH102" s="48"/>
      <c r="BI102" s="49" t="str">
        <f>'[1]TKB-1'!BI103</f>
        <v>CĐTN(2)(Th.Chương)</v>
      </c>
      <c r="BJ102" s="48"/>
      <c r="BK102" s="49">
        <f>'[1]TKB-1'!BK103</f>
        <v>0</v>
      </c>
      <c r="BL102" s="48"/>
      <c r="BM102" s="49" t="str">
        <f>'[1]TKB-1'!BM103</f>
        <v>NM(2)(P.Trúc)</v>
      </c>
      <c r="BN102" s="48"/>
      <c r="BO102" s="49">
        <f>'[1]TKB-1'!BO103</f>
        <v>0</v>
      </c>
      <c r="BP102" s="48"/>
      <c r="BQ102" s="49">
        <f>'[1]TKB-1'!BQ103</f>
        <v>0</v>
      </c>
      <c r="BR102" s="48"/>
      <c r="BS102" s="49" t="str">
        <f>'[1]TKB-1'!BS103</f>
        <v>ATLD&amp;ATD(2)(V.Khôi(SV))</v>
      </c>
      <c r="BT102" s="48"/>
      <c r="BU102" s="49">
        <f>'[1]TKB-1'!BU103</f>
        <v>0</v>
      </c>
      <c r="BV102" s="48"/>
      <c r="BW102" s="49">
        <f>'[1]TKB-1'!BW103</f>
        <v>0</v>
      </c>
      <c r="BX102" s="48"/>
      <c r="BY102" s="49">
        <f>'[1]TKB-1'!BY103</f>
        <v>0</v>
      </c>
      <c r="BZ102" s="48"/>
      <c r="CA102" s="49">
        <f>'[1]TKB-1'!CA103</f>
        <v>0</v>
      </c>
      <c r="CB102" s="48"/>
      <c r="CC102" s="49">
        <f>'[1]TKB-1'!CC103</f>
        <v>0</v>
      </c>
      <c r="CD102" s="48"/>
      <c r="CE102" s="49" t="str">
        <f>'[1]TKB-1'!CE103</f>
        <v>LSDCSVN(2)(Thu.Trang)</v>
      </c>
      <c r="CF102" s="48"/>
      <c r="CG102" s="49">
        <f>'[1]TKB-1'!CG103</f>
        <v>0</v>
      </c>
      <c r="CH102" s="48"/>
      <c r="CI102" s="49">
        <f>'[1]TKB-1'!CI103</f>
        <v>0</v>
      </c>
      <c r="CJ102" s="48"/>
      <c r="CK102" s="49" t="str">
        <f>'[1]TKB-1'!CK103</f>
        <v>DANL-CTM(2)(Tr.Tuấn(PH))</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f>'[1]TKB-1'!CY103</f>
        <v>0</v>
      </c>
      <c r="CZ102" s="48"/>
      <c r="DA102" s="49">
        <f>'[1]TKB-1'!DA103</f>
        <v>0</v>
      </c>
      <c r="DB102" s="48"/>
      <c r="DC102" s="49">
        <f>'[1]TKB-1'!DC103</f>
        <v>0</v>
      </c>
      <c r="DD102" s="48"/>
      <c r="DE102" s="49">
        <f>'[1]TKB-1'!DE103</f>
        <v>0</v>
      </c>
      <c r="DF102" s="48"/>
      <c r="DG102" s="49">
        <f>'[1]TKB-1'!DG103</f>
        <v>0</v>
      </c>
      <c r="DH102" s="48"/>
      <c r="DI102" s="49">
        <f>'[1]TKB-1'!DI103</f>
        <v>0</v>
      </c>
      <c r="DJ102" s="48"/>
      <c r="DK102" s="49">
        <f>'[1]TKB-1'!DK103</f>
        <v>0</v>
      </c>
      <c r="DL102" s="48"/>
      <c r="DM102" s="49" t="str">
        <f>'[1]TKB-1'!DM103</f>
        <v>KTQTRI(2)(M.Ly)</v>
      </c>
      <c r="DN102" s="48"/>
      <c r="DO102" s="49" t="str">
        <f>'[1]TKB-1'!DO103</f>
        <v>KTTDNXD1(2)(Th.Cúc)</v>
      </c>
      <c r="DP102" s="48"/>
      <c r="DQ102" s="49">
        <f>'[1]TKB-1'!DQ103</f>
        <v>0</v>
      </c>
      <c r="DR102" s="48"/>
      <c r="DS102" s="49">
        <f>'[1]TKB-1'!DS103</f>
        <v>0</v>
      </c>
      <c r="DT102" s="48"/>
      <c r="DU102" s="49">
        <f>'[1]TKB-1'!DU103</f>
        <v>0</v>
      </c>
      <c r="DV102" s="48"/>
      <c r="DW102" s="49" t="str">
        <f>'[1]TKB-1'!DW103</f>
        <v>NVLT(2)(Q.Ngân(TG))</v>
      </c>
      <c r="DX102" s="48"/>
      <c r="DY102" s="49" t="str">
        <f>'[1]TKB-1'!DY103</f>
        <v>LSDCSVN(2)(S.Tùng)</v>
      </c>
      <c r="DZ102" s="48"/>
      <c r="EA102" s="49" t="str">
        <f>'[1]TKB-1'!EA103</f>
        <v>QTSX(2)(Đ.Tâm)</v>
      </c>
      <c r="EB102" s="48"/>
      <c r="EC102" s="49">
        <f>'[1]TKB-1'!EC103</f>
        <v>0</v>
      </c>
      <c r="ED102" s="48"/>
      <c r="EE102" s="49" t="str">
        <f>'[1]TKB-1'!EE103</f>
        <v>KTCTML(2)(X.Hội)</v>
      </c>
      <c r="EF102" s="48"/>
      <c r="EG102" s="49">
        <f>'[1]TKB-1'!EG103</f>
        <v>0</v>
      </c>
      <c r="EH102" s="48"/>
      <c r="EI102" s="49" t="str">
        <f>'[1]TKB-1'!EI103</f>
        <v>TANHB1.2(2)(M.Linh)</v>
      </c>
      <c r="EJ102" s="48"/>
      <c r="EK102" s="49">
        <f>'[1]TKB-1'!EK103</f>
        <v>0</v>
      </c>
      <c r="EL102" s="48"/>
      <c r="EM102" s="49" t="str">
        <f>'[1]TKB-1'!EM103</f>
        <v>HHHH2(2)(V.Hiến)</v>
      </c>
      <c r="EN102" s="48"/>
      <c r="EO102" s="49" t="str">
        <f>'[1]TKB-1'!EO103</f>
        <v>ĐA.CS3(2)(D24KNT1DACS3)</v>
      </c>
      <c r="EP102" s="48"/>
      <c r="EQ102" s="49">
        <f>'[1]TKB-1'!EQ103</f>
        <v>0</v>
      </c>
      <c r="ER102" s="48"/>
      <c r="ES102" s="49">
        <f>'[1]TKB-1'!ES103</f>
        <v>0</v>
      </c>
      <c r="ET102" s="48"/>
      <c r="EU102" s="49">
        <f>'[1]TKB-1'!EU103</f>
        <v>0</v>
      </c>
      <c r="EV102" s="48"/>
      <c r="EW102" s="49">
        <f>'[1]TKB-1'!EW103</f>
        <v>0</v>
      </c>
      <c r="EX102" s="48"/>
      <c r="EY102" s="49">
        <f>'[1]TKB-1'!EY103</f>
        <v>0</v>
      </c>
      <c r="EZ102" s="48"/>
      <c r="FA102" s="49" t="str">
        <f>'[1]TKB-1'!FA103</f>
        <v>TANHB1.2(2)(T.Thủy)</v>
      </c>
      <c r="FB102" s="48"/>
      <c r="FC102" s="49">
        <f>'[1]TKB-1'!FC103</f>
        <v>0</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f>'[1]TKB-1'!FS103</f>
        <v>0</v>
      </c>
      <c r="FT102" s="48"/>
      <c r="FU102" s="49">
        <f>'[1]TKB-1'!FU103</f>
        <v>0</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5"/>
      <c r="B103" s="300"/>
      <c r="C103" s="303"/>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t="str">
        <f>'TKB-2'!P103</f>
        <v>A4-101P</v>
      </c>
      <c r="Q103" s="51" t="str">
        <f>'[1]TKB-1'!Q104</f>
        <v>10-11</v>
      </c>
      <c r="R103" s="40" t="str">
        <f>'TKB-2'!R103</f>
        <v>A4-102P</v>
      </c>
      <c r="S103" s="51" t="str">
        <f>'[1]TKB-1'!S104</f>
        <v>11-12</v>
      </c>
      <c r="T103" s="40" t="str">
        <f>'TKB-2'!T103</f>
        <v>A4-103</v>
      </c>
      <c r="U103" s="51" t="str">
        <f>'[1]TKB-1'!U104</f>
        <v>10-11</v>
      </c>
      <c r="V103" s="40" t="str">
        <f>'TKB-2'!V103</f>
        <v>A4-202</v>
      </c>
      <c r="W103" s="51" t="str">
        <f>'[1]TKB-1'!W104</f>
        <v>16-17</v>
      </c>
      <c r="X103" s="40">
        <f>'TKB-2'!X103</f>
        <v>0</v>
      </c>
      <c r="Y103" s="51">
        <f>'[1]TKB-1'!Y104</f>
        <v>0</v>
      </c>
      <c r="Z103" s="40">
        <f>'TKB-2'!Z103</f>
        <v>0</v>
      </c>
      <c r="AA103" s="51">
        <f>'[1]TKB-1'!AA104</f>
        <v>0</v>
      </c>
      <c r="AB103" s="40">
        <f>'TKB-2'!AB103</f>
        <v>0</v>
      </c>
      <c r="AC103" s="51">
        <f>'[1]TKB-1'!AC104</f>
        <v>0</v>
      </c>
      <c r="AD103" s="40">
        <f>'TKB-2'!AD103</f>
        <v>0</v>
      </c>
      <c r="AE103" s="51">
        <f>'[1]TKB-1'!AE104</f>
        <v>0</v>
      </c>
      <c r="AF103" s="40" t="str">
        <f>'TKB-2'!AF103</f>
        <v>B2-408</v>
      </c>
      <c r="AG103" s="51" t="str">
        <f>'[1]TKB-1'!AG104</f>
        <v>8-9</v>
      </c>
      <c r="AH103" s="40" t="str">
        <f>'TKB-2'!AH103</f>
        <v>A.SAN1</v>
      </c>
      <c r="AI103" s="51" t="str">
        <f>'[1]TKB-1'!AI104</f>
        <v>9-12</v>
      </c>
      <c r="AJ103" s="40" t="str">
        <f>'TKB-2'!AJ103</f>
        <v>B2-506</v>
      </c>
      <c r="AK103" s="51" t="str">
        <f>'[1]TKB-1'!AK104</f>
        <v>6-7</v>
      </c>
      <c r="AL103" s="40" t="str">
        <f>'TKB-2'!AL103</f>
        <v>B2-401</v>
      </c>
      <c r="AM103" s="51" t="str">
        <f>'[1]TKB-1'!AM104</f>
        <v>11-12</v>
      </c>
      <c r="AN103" s="40">
        <f>'TKB-2'!AN103</f>
        <v>0</v>
      </c>
      <c r="AO103" s="51">
        <f>'[1]TKB-1'!AO104</f>
        <v>0</v>
      </c>
      <c r="AP103" s="40" t="str">
        <f>'TKB-2'!AP103</f>
        <v>A4-203</v>
      </c>
      <c r="AQ103" s="51" t="str">
        <f>'[1]TKB-1'!AQ104</f>
        <v>6-7</v>
      </c>
      <c r="AR103" s="40">
        <f>'TKB-2'!AR103</f>
        <v>0</v>
      </c>
      <c r="AS103" s="51">
        <f>'[1]TKB-1'!AS104</f>
        <v>0</v>
      </c>
      <c r="AT103" s="40">
        <f>'TKB-2'!AT103</f>
        <v>0</v>
      </c>
      <c r="AU103" s="51">
        <f>'[1]TKB-1'!AU104</f>
        <v>0</v>
      </c>
      <c r="AV103" s="40">
        <f>'TKB-2'!AV103</f>
        <v>0</v>
      </c>
      <c r="AW103" s="51">
        <f>'[1]TKB-1'!AW104</f>
        <v>0</v>
      </c>
      <c r="AX103" s="40">
        <f>'TKB-2'!AX103</f>
        <v>0</v>
      </c>
      <c r="AY103" s="51">
        <f>'[1]TKB-1'!AY104</f>
        <v>0</v>
      </c>
      <c r="AZ103" s="40" t="str">
        <f>'TKB-2'!AZ103</f>
        <v>B2-503</v>
      </c>
      <c r="BA103" s="51" t="str">
        <f>'[1]TKB-1'!BA104</f>
        <v>11-12</v>
      </c>
      <c r="BB103" s="40" t="str">
        <f>'TKB-2'!BB103</f>
        <v>B2-502</v>
      </c>
      <c r="BC103" s="51" t="str">
        <f>'[1]TKB-1'!BC104</f>
        <v>6-7</v>
      </c>
      <c r="BD103" s="40">
        <f>'TKB-2'!BD103</f>
        <v>0</v>
      </c>
      <c r="BE103" s="51">
        <f>'[1]TKB-1'!BE104</f>
        <v>0</v>
      </c>
      <c r="BF103" s="40">
        <f>'TKB-2'!BF103</f>
        <v>0</v>
      </c>
      <c r="BG103" s="51">
        <f>'[1]TKB-1'!BG104</f>
        <v>0</v>
      </c>
      <c r="BH103" s="40">
        <f>'TKB-2'!BH103</f>
        <v>0</v>
      </c>
      <c r="BI103" s="51">
        <f>'[1]TKB-1'!BI104</f>
        <v>0</v>
      </c>
      <c r="BJ103" s="40" t="str">
        <f>'TKB-2'!BJ103</f>
        <v>B2-101</v>
      </c>
      <c r="BK103" s="51" t="str">
        <f>'[1]TKB-1'!BK104</f>
        <v>5-6</v>
      </c>
      <c r="BL103" s="40">
        <f>'TKB-2'!BL103</f>
        <v>0</v>
      </c>
      <c r="BM103" s="51">
        <f>'[1]TKB-1'!BM104</f>
        <v>0</v>
      </c>
      <c r="BN103" s="40">
        <f>'TKB-2'!BN103</f>
        <v>0</v>
      </c>
      <c r="BO103" s="51">
        <f>'[1]TKB-1'!BO104</f>
        <v>0</v>
      </c>
      <c r="BP103" s="40">
        <f>'TKB-2'!BP103</f>
        <v>0</v>
      </c>
      <c r="BQ103" s="51">
        <f>'[1]TKB-1'!BQ104</f>
        <v>0</v>
      </c>
      <c r="BR103" s="40">
        <f>'TKB-2'!BR103</f>
        <v>0</v>
      </c>
      <c r="BS103" s="51">
        <f>'[1]TKB-1'!BS104</f>
        <v>0</v>
      </c>
      <c r="BT103" s="40" t="str">
        <f>'TKB-2'!BT103</f>
        <v>A4-303</v>
      </c>
      <c r="BU103" s="51" t="str">
        <f>'[1]TKB-1'!BU104</f>
        <v>10-11</v>
      </c>
      <c r="BV103" s="40" t="str">
        <f>'TKB-2'!BV103</f>
        <v>B2-102</v>
      </c>
      <c r="BW103" s="51" t="str">
        <f>'[1]TKB-1'!BW104</f>
        <v>6-7</v>
      </c>
      <c r="BX103" s="40" t="str">
        <f>'TKB-2'!BX103</f>
        <v>B2-404</v>
      </c>
      <c r="BY103" s="51" t="str">
        <f>'[1]TKB-1'!BY104</f>
        <v>5-6</v>
      </c>
      <c r="BZ103" s="40">
        <f>'TKB-2'!BZ103</f>
        <v>0</v>
      </c>
      <c r="CA103" s="51">
        <f>'[1]TKB-1'!CA104</f>
        <v>0</v>
      </c>
      <c r="CB103" s="40" t="str">
        <f>'TKB-2'!CB103</f>
        <v>B2-103</v>
      </c>
      <c r="CC103" s="51" t="str">
        <f>'[1]TKB-1'!CC104</f>
        <v>5-6</v>
      </c>
      <c r="CD103" s="40">
        <f>'TKB-2'!CD103</f>
        <v>0</v>
      </c>
      <c r="CE103" s="51">
        <f>'[1]TKB-1'!CE104</f>
        <v>0</v>
      </c>
      <c r="CF103" s="40">
        <f>'TKB-2'!CF103</f>
        <v>0</v>
      </c>
      <c r="CG103" s="51">
        <f>'[1]TKB-1'!CG104</f>
        <v>0</v>
      </c>
      <c r="CH103" s="40" t="str">
        <f>'TKB-2'!CH103</f>
        <v>B2-303</v>
      </c>
      <c r="CI103" s="51" t="str">
        <f>'[1]TKB-1'!CI104</f>
        <v>21-22</v>
      </c>
      <c r="CJ103" s="40">
        <f>'TKB-2'!CJ103</f>
        <v>0</v>
      </c>
      <c r="CK103" s="51">
        <f>'[1]TKB-1'!CK104</f>
        <v>0</v>
      </c>
      <c r="CL103" s="40">
        <f>'TKB-2'!CL103</f>
        <v>0</v>
      </c>
      <c r="CM103" s="51">
        <f>'[1]TKB-1'!CM104</f>
        <v>0</v>
      </c>
      <c r="CN103" s="40" t="str">
        <f>'TKB-2'!CN103</f>
        <v>A.SAN3</v>
      </c>
      <c r="CO103" s="51" t="str">
        <f>'[1]TKB-1'!CO104</f>
        <v>9-12</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t="str">
        <f>'TKB-2'!DB103</f>
        <v>B2-201</v>
      </c>
      <c r="DC103" s="51" t="str">
        <f>'[1]TKB-1'!DC104</f>
        <v>5-6</v>
      </c>
      <c r="DD103" s="40" t="str">
        <f>'TKB-2'!DD103</f>
        <v>B2-205C</v>
      </c>
      <c r="DE103" s="51" t="str">
        <f>'[1]TKB-1'!DE104</f>
        <v>5-6</v>
      </c>
      <c r="DF103" s="40" t="str">
        <f>'TKB-2'!DF103</f>
        <v>B2-206C</v>
      </c>
      <c r="DG103" s="51" t="str">
        <f>'[1]TKB-1'!DG104</f>
        <v>10-11</v>
      </c>
      <c r="DH103" s="40" t="str">
        <f>'TKB-2'!DH103</f>
        <v>B2-204</v>
      </c>
      <c r="DI103" s="51" t="str">
        <f>'[1]TKB-1'!DI104</f>
        <v>9-10</v>
      </c>
      <c r="DJ103" s="40" t="str">
        <f>'TKB-2'!DJ103</f>
        <v>B2-208C</v>
      </c>
      <c r="DK103" s="51" t="str">
        <f>'[1]TKB-1'!DK104</f>
        <v>6-7</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t="str">
        <f>'TKB-2'!EP103</f>
        <v>B2-405</v>
      </c>
      <c r="EQ103" s="51" t="str">
        <f>'[1]TKB-1'!EQ104</f>
        <v>6-7</v>
      </c>
      <c r="ER103" s="40" t="str">
        <f>'TKB-2'!ER103</f>
        <v>B2-507</v>
      </c>
      <c r="ES103" s="51" t="str">
        <f>'[1]TKB-1'!ES104</f>
        <v>8-9</v>
      </c>
      <c r="ET103" s="40">
        <f>'TKB-2'!ET103</f>
        <v>0</v>
      </c>
      <c r="EU103" s="51">
        <f>'[1]TKB-1'!EU104</f>
        <v>0</v>
      </c>
      <c r="EV103" s="40" t="str">
        <f>'TKB-2'!EV103</f>
        <v>B2-305</v>
      </c>
      <c r="EW103" s="51" t="str">
        <f>'[1]TKB-1'!EW104</f>
        <v>5-6</v>
      </c>
      <c r="EX103" s="40" t="str">
        <f>'TKB-2'!EX103</f>
        <v>B2-407</v>
      </c>
      <c r="EY103" s="51" t="str">
        <f>'[1]TKB-1'!EY104</f>
        <v>4-5</v>
      </c>
      <c r="EZ103" s="40">
        <f>'TKB-2'!EZ103</f>
        <v>0</v>
      </c>
      <c r="FA103" s="51">
        <f>'[1]TKB-1'!FA104</f>
        <v>0</v>
      </c>
      <c r="FB103" s="40" t="str">
        <f>'TKB-2'!FB103</f>
        <v>B2-306</v>
      </c>
      <c r="FC103" s="51" t="str">
        <f>'[1]TKB-1'!FC104</f>
        <v>6-7</v>
      </c>
      <c r="FD103" s="40">
        <f>'TKB-2'!FD103</f>
        <v>0</v>
      </c>
      <c r="FE103" s="51">
        <f>'[1]TKB-1'!FE104</f>
        <v>0</v>
      </c>
      <c r="FF103" s="40" t="str">
        <f>'TKB-2'!FF103</f>
        <v>B2-307</v>
      </c>
      <c r="FG103" s="51" t="str">
        <f>'[1]TKB-1'!FG104</f>
        <v>3-4</v>
      </c>
      <c r="FH103" s="40" t="str">
        <f>'TKB-2'!FH103</f>
        <v>A.SAN2</v>
      </c>
      <c r="FI103" s="51" t="str">
        <f>'[1]TKB-1'!FI104</f>
        <v>5-8</v>
      </c>
      <c r="FJ103" s="40" t="str">
        <f>'TKB-2'!FJ103</f>
        <v>B2-304</v>
      </c>
      <c r="FK103" s="51" t="str">
        <f>'[1]TKB-1'!FK104</f>
        <v>3-4</v>
      </c>
      <c r="FL103" s="40" t="str">
        <f>'TKB-2'!FL103</f>
        <v>A.SAN3</v>
      </c>
      <c r="FM103" s="51" t="str">
        <f>'[1]TKB-1'!FM104</f>
        <v>5-8</v>
      </c>
      <c r="FN103" s="40" t="str">
        <f>'TKB-2'!FN103</f>
        <v>B2-308</v>
      </c>
      <c r="FO103" s="51" t="str">
        <f>'[1]TKB-1'!FO104</f>
        <v>5-6</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5"/>
      <c r="B104" s="300"/>
      <c r="C104" s="303"/>
      <c r="D104" s="42" t="s">
        <v>17</v>
      </c>
      <c r="E104" s="294"/>
      <c r="F104" s="52"/>
      <c r="G104" s="44">
        <f>'[1]TKB-1'!G105</f>
        <v>0</v>
      </c>
      <c r="H104" s="52"/>
      <c r="I104" s="44">
        <f>'[1]TKB-1'!I105</f>
        <v>0</v>
      </c>
      <c r="J104" s="52"/>
      <c r="K104" s="44">
        <f>'[1]TKB-1'!K105</f>
        <v>0</v>
      </c>
      <c r="L104" s="52"/>
      <c r="M104" s="44">
        <f>'[1]TKB-1'!M105</f>
        <v>0</v>
      </c>
      <c r="N104" s="52"/>
      <c r="O104" s="44">
        <f>'[1]TKB-1'!O105</f>
        <v>0</v>
      </c>
      <c r="P104" s="52"/>
      <c r="Q104" s="44" t="str">
        <f>'[1]TKB-1'!Q105</f>
        <v>CĐTN(2)(B.Toàn)</v>
      </c>
      <c r="R104" s="52"/>
      <c r="S104" s="44" t="str">
        <f>'[1]TKB-1'!S105</f>
        <v>ĐT&amp;TQTCT(2)(Đ.Châu)</v>
      </c>
      <c r="T104" s="52"/>
      <c r="U104" s="44" t="str">
        <f>'[1]TKB-1'!U105</f>
        <v>TOCTC(2)(V.Trạm)</v>
      </c>
      <c r="V104" s="52"/>
      <c r="W104" s="44" t="str">
        <f>'[1]TKB-1'!W105</f>
        <v>TOCTC(2)(L.Đ.Vinh)</v>
      </c>
      <c r="X104" s="52"/>
      <c r="Y104" s="44">
        <f>'[1]TKB-1'!Y105</f>
        <v>0</v>
      </c>
      <c r="Z104" s="52"/>
      <c r="AA104" s="44">
        <f>'[1]TKB-1'!AA105</f>
        <v>0</v>
      </c>
      <c r="AB104" s="52"/>
      <c r="AC104" s="44">
        <f>'[1]TKB-1'!AC105</f>
        <v>0</v>
      </c>
      <c r="AD104" s="52"/>
      <c r="AE104" s="44">
        <f>'[1]TKB-1'!AE105</f>
        <v>0</v>
      </c>
      <c r="AF104" s="52"/>
      <c r="AG104" s="44" t="str">
        <f>'[1]TKB-1'!AG105</f>
        <v>KCBTCT(2)(Th.Chung)</v>
      </c>
      <c r="AH104" s="52"/>
      <c r="AI104" s="44" t="str">
        <f>'[1]TKB-1'!AI105</f>
        <v>GDTC4(4)(V.Đông)</v>
      </c>
      <c r="AJ104" s="52"/>
      <c r="AK104" s="44" t="str">
        <f>'[1]TKB-1'!AK105</f>
        <v>LSDCSVN(2)(T.Tiến)</v>
      </c>
      <c r="AL104" s="52"/>
      <c r="AM104" s="44" t="str">
        <f>'[1]TKB-1'!AM105</f>
        <v>TDIA(2)(T.Tám)</v>
      </c>
      <c r="AN104" s="52"/>
      <c r="AO104" s="44">
        <f>'[1]TKB-1'!AO105</f>
        <v>0</v>
      </c>
      <c r="AP104" s="52"/>
      <c r="AQ104" s="44" t="str">
        <f>'[1]TKB-1'!AQ105</f>
        <v>CDE.KTR(2)(Th.Huy)</v>
      </c>
      <c r="AR104" s="52"/>
      <c r="AS104" s="44">
        <f>'[1]TKB-1'!AS105</f>
        <v>0</v>
      </c>
      <c r="AT104" s="52"/>
      <c r="AU104" s="44">
        <f>'[1]TKB-1'!AU105</f>
        <v>0</v>
      </c>
      <c r="AV104" s="52"/>
      <c r="AW104" s="44">
        <f>'[1]TKB-1'!AW105</f>
        <v>0</v>
      </c>
      <c r="AX104" s="52"/>
      <c r="AY104" s="44">
        <f>'[1]TKB-1'!AY105</f>
        <v>0</v>
      </c>
      <c r="AZ104" s="52"/>
      <c r="BA104" s="44" t="str">
        <f>'[1]TKB-1'!BA105</f>
        <v>ĐAK.Ktr2(2)(D23KTR1DAKTR2)</v>
      </c>
      <c r="BB104" s="52"/>
      <c r="BC104" s="44" t="str">
        <f>'[1]TKB-1'!BC105</f>
        <v>ĐAK.CTKT.19(2)(H.Dũng)</v>
      </c>
      <c r="BD104" s="52"/>
      <c r="BE104" s="44">
        <f>'[1]TKB-1'!BE105</f>
        <v>0</v>
      </c>
      <c r="BF104" s="52"/>
      <c r="BG104" s="44">
        <f>'[1]TKB-1'!BG105</f>
        <v>0</v>
      </c>
      <c r="BH104" s="52"/>
      <c r="BI104" s="44">
        <f>'[1]TKB-1'!BI105</f>
        <v>0</v>
      </c>
      <c r="BJ104" s="52"/>
      <c r="BK104" s="44" t="str">
        <f>'[1]TKB-1'!BK105</f>
        <v>TKĐĐT(2)(S.Vinh)</v>
      </c>
      <c r="BL104" s="52"/>
      <c r="BM104" s="44">
        <f>'[1]TKB-1'!BM105</f>
        <v>0</v>
      </c>
      <c r="BN104" s="52"/>
      <c r="BO104" s="44">
        <f>'[1]TKB-1'!BO105</f>
        <v>0</v>
      </c>
      <c r="BP104" s="52"/>
      <c r="BQ104" s="44">
        <f>'[1]TKB-1'!BQ105</f>
        <v>0</v>
      </c>
      <c r="BR104" s="52"/>
      <c r="BS104" s="44">
        <f>'[1]TKB-1'!BS105</f>
        <v>0</v>
      </c>
      <c r="BT104" s="52"/>
      <c r="BU104" s="44" t="str">
        <f>'[1]TKB-1'!BU105</f>
        <v>CĐTN(2)(BM CTN)</v>
      </c>
      <c r="BV104" s="52"/>
      <c r="BW104" s="44" t="str">
        <f>'[1]TKB-1'!BW105</f>
        <v>HTBC&amp;TTLL(2)(V.Tường)</v>
      </c>
      <c r="BX104" s="52"/>
      <c r="BY104" s="44" t="str">
        <f>'[1]TKB-1'!BY105</f>
        <v>TTHCM(2)(Thu.Trang)</v>
      </c>
      <c r="BZ104" s="52"/>
      <c r="CA104" s="44">
        <f>'[1]TKB-1'!CA105</f>
        <v>0</v>
      </c>
      <c r="CB104" s="52"/>
      <c r="CC104" s="44" t="str">
        <f>'[1]TKB-1'!CC105</f>
        <v>DMST&amp;KN(2)(Th.Mai)</v>
      </c>
      <c r="CD104" s="52"/>
      <c r="CE104" s="44">
        <f>'[1]TKB-1'!CE105</f>
        <v>0</v>
      </c>
      <c r="CF104" s="52"/>
      <c r="CG104" s="44">
        <f>'[1]TKB-1'!CG105</f>
        <v>0</v>
      </c>
      <c r="CH104" s="52"/>
      <c r="CI104" s="44" t="str">
        <f>'[1]TKB-1'!CI105</f>
        <v>DANL-CTM(2)(Tr.Tuấn(PH))</v>
      </c>
      <c r="CJ104" s="52"/>
      <c r="CK104" s="44">
        <f>'[1]TKB-1'!CK105</f>
        <v>0</v>
      </c>
      <c r="CL104" s="52"/>
      <c r="CM104" s="44">
        <f>'[1]TKB-1'!CM105</f>
        <v>0</v>
      </c>
      <c r="CN104" s="52"/>
      <c r="CO104" s="44" t="str">
        <f>'[1]TKB-1'!CO105</f>
        <v>GDTC4(4)(V.Minh)</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t="str">
        <f>'[1]TKB-1'!DC105</f>
        <v>KTDNDV(2)(Đ.Đại)</v>
      </c>
      <c r="DD104" s="52"/>
      <c r="DE104" s="44" t="str">
        <f>'[1]TKB-1'!DE105</f>
        <v>THUDKTXD(2)(V.Cần)</v>
      </c>
      <c r="DF104" s="52"/>
      <c r="DG104" s="44" t="str">
        <f>'[1]TKB-1'!DG105</f>
        <v>THUDQLXD(2)(V.Khánh)</v>
      </c>
      <c r="DH104" s="52"/>
      <c r="DI104" s="44" t="str">
        <f>'[1]TKB-1'!DI105</f>
        <v>LKHKD(2)(A.Nhân)</v>
      </c>
      <c r="DJ104" s="52"/>
      <c r="DK104" s="44" t="str">
        <f>'[1]TKB-1'!DK105</f>
        <v>THUDKD(2)(Đ.Tâm)</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t="str">
        <f>'[1]TKB-1'!EQ105</f>
        <v>CNXHKH(2)(T.Mến)</v>
      </c>
      <c r="ER104" s="52"/>
      <c r="ES104" s="44" t="str">
        <f>'[1]TKB-1'!ES105</f>
        <v>TANHB1.2(2)(M.Linh)</v>
      </c>
      <c r="ET104" s="52"/>
      <c r="EU104" s="44">
        <f>'[1]TKB-1'!EU105</f>
        <v>0</v>
      </c>
      <c r="EV104" s="52"/>
      <c r="EW104" s="44" t="str">
        <f>'[1]TKB-1'!EW105</f>
        <v>LTCB(2)(X.Hậu)</v>
      </c>
      <c r="EX104" s="52"/>
      <c r="EY104" s="44" t="str">
        <f>'[1]TKB-1'!EY105</f>
        <v>KTCTML(2)(X.Hội)</v>
      </c>
      <c r="EZ104" s="52"/>
      <c r="FA104" s="44">
        <f>'[1]TKB-1'!FA105</f>
        <v>0</v>
      </c>
      <c r="FB104" s="52"/>
      <c r="FC104" s="44" t="str">
        <f>'[1]TKB-1'!FC105</f>
        <v>THMLN(2)(N.Dũng)</v>
      </c>
      <c r="FD104" s="52"/>
      <c r="FE104" s="44">
        <f>'[1]TKB-1'!FE105</f>
        <v>0</v>
      </c>
      <c r="FF104" s="52"/>
      <c r="FG104" s="44" t="str">
        <f>'[1]TKB-1'!FG105</f>
        <v>NLTKE(2)(Th.Cúc)</v>
      </c>
      <c r="FH104" s="52"/>
      <c r="FI104" s="44" t="str">
        <f>'[1]TKB-1'!FI105</f>
        <v>GDTC2(4)(P.Lâm)</v>
      </c>
      <c r="FJ104" s="52"/>
      <c r="FK104" s="44" t="str">
        <f>'[1]TKB-1'!FK105</f>
        <v>QHTT(2)(Th.Loan)</v>
      </c>
      <c r="FL104" s="52"/>
      <c r="FM104" s="44" t="str">
        <f>'[1]TKB-1'!FM105</f>
        <v>GDTC2(4)(V.Học)</v>
      </c>
      <c r="FN104" s="52"/>
      <c r="FO104" s="44" t="str">
        <f>'[1]TKB-1'!FO105</f>
        <v>KTVĩMo(2)(T.Nhiệm)</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5"/>
      <c r="B105" s="300"/>
      <c r="C105" s="303"/>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t="str">
        <f>'TKB-2'!P105</f>
        <v>A4-101P</v>
      </c>
      <c r="Q105" s="46" t="str">
        <f>'[1]TKB-1'!Q106</f>
        <v>12-14</v>
      </c>
      <c r="R105" s="45" t="str">
        <f>'TKB-2'!R105</f>
        <v>A4-102P</v>
      </c>
      <c r="S105" s="46" t="str">
        <f>'[1]TKB-1'!S106</f>
        <v>13-15</v>
      </c>
      <c r="T105" s="45" t="str">
        <f>'TKB-2'!T105</f>
        <v>A4-103</v>
      </c>
      <c r="U105" s="46" t="str">
        <f>'[1]TKB-1'!U106</f>
        <v>12-14</v>
      </c>
      <c r="V105" s="45" t="str">
        <f>'TKB-2'!V105</f>
        <v>A4-202</v>
      </c>
      <c r="W105" s="46" t="str">
        <f>'[1]TKB-1'!W106</f>
        <v>18-20</v>
      </c>
      <c r="X105" s="45">
        <f>'TKB-2'!X105</f>
        <v>0</v>
      </c>
      <c r="Y105" s="46">
        <f>'[1]TKB-1'!Y106</f>
        <v>0</v>
      </c>
      <c r="Z105" s="45">
        <f>'TKB-2'!Z105</f>
        <v>0</v>
      </c>
      <c r="AA105" s="46">
        <f>'[1]TKB-1'!AA106</f>
        <v>0</v>
      </c>
      <c r="AB105" s="45">
        <f>'TKB-2'!AB105</f>
        <v>0</v>
      </c>
      <c r="AC105" s="46">
        <f>'[1]TKB-1'!AC106</f>
        <v>0</v>
      </c>
      <c r="AD105" s="45">
        <f>'TKB-2'!AD105</f>
        <v>0</v>
      </c>
      <c r="AE105" s="46">
        <f>'[1]TKB-1'!AE106</f>
        <v>0</v>
      </c>
      <c r="AF105" s="45" t="str">
        <f>'TKB-2'!AF105</f>
        <v>B2-408</v>
      </c>
      <c r="AG105" s="46" t="str">
        <f>'[1]TKB-1'!AG106</f>
        <v>6-8</v>
      </c>
      <c r="AH105" s="45">
        <f>'TKB-2'!AH105</f>
        <v>0</v>
      </c>
      <c r="AI105" s="46">
        <f>'[1]TKB-1'!AI106</f>
        <v>0</v>
      </c>
      <c r="AJ105" s="45" t="str">
        <f>'TKB-2'!AJ105</f>
        <v>B2-506</v>
      </c>
      <c r="AK105" s="46" t="str">
        <f>'[1]TKB-1'!AK106</f>
        <v>6-8</v>
      </c>
      <c r="AL105" s="45" t="str">
        <f>'TKB-2'!AL105</f>
        <v>B2-401</v>
      </c>
      <c r="AM105" s="46" t="str">
        <f>'[1]TKB-1'!AM106</f>
        <v>4-6</v>
      </c>
      <c r="AN105" s="45">
        <f>'TKB-2'!AN105</f>
        <v>0</v>
      </c>
      <c r="AO105" s="46">
        <f>'[1]TKB-1'!AO106</f>
        <v>0</v>
      </c>
      <c r="AP105" s="45" t="str">
        <f>'TKB-2'!AP105</f>
        <v>A4-203</v>
      </c>
      <c r="AQ105" s="46" t="str">
        <f>'[1]TKB-1'!AQ106</f>
        <v>8-10</v>
      </c>
      <c r="AR105" s="45">
        <f>'TKB-2'!AR105</f>
        <v>0</v>
      </c>
      <c r="AS105" s="46">
        <f>'[1]TKB-1'!AS106</f>
        <v>0</v>
      </c>
      <c r="AT105" s="45">
        <f>'TKB-2'!AT105</f>
        <v>0</v>
      </c>
      <c r="AU105" s="46">
        <f>'[1]TKB-1'!AU106</f>
        <v>0</v>
      </c>
      <c r="AV105" s="45">
        <f>'TKB-2'!AV105</f>
        <v>0</v>
      </c>
      <c r="AW105" s="46">
        <f>'[1]TKB-1'!AW106</f>
        <v>0</v>
      </c>
      <c r="AX105" s="45">
        <f>'TKB-2'!AX105</f>
        <v>0</v>
      </c>
      <c r="AY105" s="46">
        <f>'[1]TKB-1'!AY106</f>
        <v>0</v>
      </c>
      <c r="AZ105" s="45" t="str">
        <f>'TKB-2'!AZ105</f>
        <v>B2-503</v>
      </c>
      <c r="BA105" s="46" t="str">
        <f>'[1]TKB-1'!BA106</f>
        <v>13-15</v>
      </c>
      <c r="BB105" s="45" t="str">
        <f>'TKB-2'!BB105</f>
        <v>B2-502</v>
      </c>
      <c r="BC105" s="46" t="str">
        <f>'[1]TKB-1'!BC106</f>
        <v>8-10</v>
      </c>
      <c r="BD105" s="45">
        <f>'TKB-2'!BD105</f>
        <v>0</v>
      </c>
      <c r="BE105" s="46">
        <f>'[1]TKB-1'!BE106</f>
        <v>0</v>
      </c>
      <c r="BF105" s="45">
        <f>'TKB-2'!BF105</f>
        <v>0</v>
      </c>
      <c r="BG105" s="46">
        <f>'[1]TKB-1'!BG106</f>
        <v>0</v>
      </c>
      <c r="BH105" s="45">
        <f>'TKB-2'!BH105</f>
        <v>0</v>
      </c>
      <c r="BI105" s="46">
        <f>'[1]TKB-1'!BI106</f>
        <v>0</v>
      </c>
      <c r="BJ105" s="45" t="str">
        <f>'TKB-2'!BJ105</f>
        <v>B2-101</v>
      </c>
      <c r="BK105" s="46" t="str">
        <f>'[1]TKB-1'!BK106</f>
        <v>11-13</v>
      </c>
      <c r="BL105" s="45">
        <f>'TKB-2'!BL105</f>
        <v>0</v>
      </c>
      <c r="BM105" s="46">
        <f>'[1]TKB-1'!BM106</f>
        <v>0</v>
      </c>
      <c r="BN105" s="45">
        <f>'TKB-2'!BN105</f>
        <v>0</v>
      </c>
      <c r="BO105" s="46">
        <f>'[1]TKB-1'!BO106</f>
        <v>0</v>
      </c>
      <c r="BP105" s="45">
        <f>'TKB-2'!BP105</f>
        <v>0</v>
      </c>
      <c r="BQ105" s="46">
        <f>'[1]TKB-1'!BQ106</f>
        <v>0</v>
      </c>
      <c r="BR105" s="45">
        <f>'TKB-2'!BR105</f>
        <v>0</v>
      </c>
      <c r="BS105" s="46">
        <f>'[1]TKB-1'!BS106</f>
        <v>0</v>
      </c>
      <c r="BT105" s="45" t="str">
        <f>'TKB-2'!BT105</f>
        <v>A4-303</v>
      </c>
      <c r="BU105" s="46" t="str">
        <f>'[1]TKB-1'!BU106</f>
        <v>12-14</v>
      </c>
      <c r="BV105" s="45" t="str">
        <f>'TKB-2'!BV105</f>
        <v>B2-102</v>
      </c>
      <c r="BW105" s="46" t="str">
        <f>'[1]TKB-1'!BW106</f>
        <v>16-18</v>
      </c>
      <c r="BX105" s="45" t="str">
        <f>'TKB-2'!BX105</f>
        <v>B2-404</v>
      </c>
      <c r="BY105" s="46" t="str">
        <f>'[1]TKB-1'!BY106</f>
        <v>7-9</v>
      </c>
      <c r="BZ105" s="45">
        <f>'TKB-2'!BZ105</f>
        <v>0</v>
      </c>
      <c r="CA105" s="46">
        <f>'[1]TKB-1'!CA106</f>
        <v>0</v>
      </c>
      <c r="CB105" s="45" t="str">
        <f>'TKB-2'!CB105</f>
        <v>B2-103</v>
      </c>
      <c r="CC105" s="46" t="str">
        <f>'[1]TKB-1'!CC106</f>
        <v>6-8</v>
      </c>
      <c r="CD105" s="45">
        <f>'TKB-2'!CD105</f>
        <v>0</v>
      </c>
      <c r="CE105" s="46">
        <f>'[1]TKB-1'!CE106</f>
        <v>0</v>
      </c>
      <c r="CF105" s="45">
        <f>'TKB-2'!CF105</f>
        <v>0</v>
      </c>
      <c r="CG105" s="46">
        <f>'[1]TKB-1'!CG106</f>
        <v>0</v>
      </c>
      <c r="CH105" s="45" t="str">
        <f>'TKB-2'!CH105</f>
        <v>B2-303</v>
      </c>
      <c r="CI105" s="46" t="str">
        <f>'[1]TKB-1'!CI106</f>
        <v>23-25</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t="str">
        <f>'TKB-2'!DB105</f>
        <v>B2-201</v>
      </c>
      <c r="DC105" s="46" t="str">
        <f>'[1]TKB-1'!DC106</f>
        <v>11-13</v>
      </c>
      <c r="DD105" s="45" t="str">
        <f>'TKB-2'!DD105</f>
        <v>B2-205C</v>
      </c>
      <c r="DE105" s="46" t="str">
        <f>'[1]TKB-1'!DE106</f>
        <v>7-9</v>
      </c>
      <c r="DF105" s="45" t="str">
        <f>'TKB-2'!DF105</f>
        <v>B2-206C</v>
      </c>
      <c r="DG105" s="46" t="str">
        <f>'[1]TKB-1'!DG106</f>
        <v>12-14</v>
      </c>
      <c r="DH105" s="45" t="str">
        <f>'TKB-2'!DH105</f>
        <v>B2-204</v>
      </c>
      <c r="DI105" s="46" t="str">
        <f>'[1]TKB-1'!DI106</f>
        <v>7-9</v>
      </c>
      <c r="DJ105" s="45" t="str">
        <f>'TKB-2'!DJ105</f>
        <v>B2-208C</v>
      </c>
      <c r="DK105" s="46" t="str">
        <f>'[1]TKB-1'!DK106</f>
        <v>8-10</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t="str">
        <f>'TKB-2'!EP105</f>
        <v>B2-405</v>
      </c>
      <c r="EQ105" s="46" t="str">
        <f>'[1]TKB-1'!EQ106</f>
        <v>8-10</v>
      </c>
      <c r="ER105" s="45" t="str">
        <f>'TKB-2'!ER105</f>
        <v>B2-507</v>
      </c>
      <c r="ES105" s="46" t="str">
        <f>'[1]TKB-1'!ES106</f>
        <v>11-13</v>
      </c>
      <c r="ET105" s="45">
        <f>'TKB-2'!ET105</f>
        <v>0</v>
      </c>
      <c r="EU105" s="46">
        <f>'[1]TKB-1'!EU106</f>
        <v>0</v>
      </c>
      <c r="EV105" s="45" t="str">
        <f>'TKB-2'!EV105</f>
        <v>B2-305</v>
      </c>
      <c r="EW105" s="46" t="str">
        <f>'[1]TKB-1'!EW106</f>
        <v>6-8</v>
      </c>
      <c r="EX105" s="45" t="str">
        <f>'TKB-2'!EX105</f>
        <v>B2-407</v>
      </c>
      <c r="EY105" s="46" t="str">
        <f>'[1]TKB-1'!EY106</f>
        <v>6-8</v>
      </c>
      <c r="EZ105" s="45">
        <f>'TKB-2'!EZ105</f>
        <v>0</v>
      </c>
      <c r="FA105" s="46">
        <f>'[1]TKB-1'!FA106</f>
        <v>0</v>
      </c>
      <c r="FB105" s="45" t="str">
        <f>'TKB-2'!FB105</f>
        <v>B2-306</v>
      </c>
      <c r="FC105" s="46" t="str">
        <f>'[1]TKB-1'!FC106</f>
        <v>6-8</v>
      </c>
      <c r="FD105" s="45">
        <f>'TKB-2'!FD105</f>
        <v>0</v>
      </c>
      <c r="FE105" s="46">
        <f>'[1]TKB-1'!FE106</f>
        <v>0</v>
      </c>
      <c r="FF105" s="45" t="str">
        <f>'TKB-2'!FF105</f>
        <v>B2-307</v>
      </c>
      <c r="FG105" s="46" t="str">
        <f>'[1]TKB-1'!FG106</f>
        <v>4-6</v>
      </c>
      <c r="FH105" s="45">
        <f>'TKB-2'!FH105</f>
        <v>0</v>
      </c>
      <c r="FI105" s="46">
        <f>'[1]TKB-1'!FI106</f>
        <v>0</v>
      </c>
      <c r="FJ105" s="45" t="str">
        <f>'TKB-2'!FJ105</f>
        <v>B2-304</v>
      </c>
      <c r="FK105" s="46" t="str">
        <f>'[1]TKB-1'!FK106</f>
        <v>4-6</v>
      </c>
      <c r="FL105" s="45">
        <f>'TKB-2'!FL105</f>
        <v>0</v>
      </c>
      <c r="FM105" s="46">
        <f>'[1]TKB-1'!FM106</f>
        <v>0</v>
      </c>
      <c r="FN105" s="45" t="str">
        <f>'TKB-2'!FN105</f>
        <v>B2-308</v>
      </c>
      <c r="FO105" s="46" t="str">
        <f>'[1]TKB-1'!FO106</f>
        <v>4-6</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5"/>
      <c r="B106" s="300"/>
      <c r="C106" s="303"/>
      <c r="D106" s="47">
        <v>0</v>
      </c>
      <c r="E106" s="294"/>
      <c r="F106" s="48"/>
      <c r="G106" s="49">
        <f>'[1]TKB-1'!G107</f>
        <v>0</v>
      </c>
      <c r="H106" s="48"/>
      <c r="I106" s="49">
        <f>'[1]TKB-1'!I107</f>
        <v>0</v>
      </c>
      <c r="J106" s="48"/>
      <c r="K106" s="49">
        <f>'[1]TKB-1'!K107</f>
        <v>0</v>
      </c>
      <c r="L106" s="48"/>
      <c r="M106" s="49">
        <f>'[1]TKB-1'!M107</f>
        <v>0</v>
      </c>
      <c r="N106" s="48"/>
      <c r="O106" s="49">
        <f>'[1]TKB-1'!O107</f>
        <v>0</v>
      </c>
      <c r="P106" s="48"/>
      <c r="Q106" s="49" t="str">
        <f>'[1]TKB-1'!Q107</f>
        <v>CĐTN(3)(B.Toàn)</v>
      </c>
      <c r="R106" s="48"/>
      <c r="S106" s="49" t="str">
        <f>'[1]TKB-1'!S107</f>
        <v>ĐT&amp;TQTCT(3)(Đ.Châu)</v>
      </c>
      <c r="T106" s="48"/>
      <c r="U106" s="49" t="str">
        <f>'[1]TKB-1'!U107</f>
        <v>TOCTC(3)(V.Trạm)</v>
      </c>
      <c r="V106" s="48"/>
      <c r="W106" s="49" t="str">
        <f>'[1]TKB-1'!W107</f>
        <v>TOCTC(3)(L.Đ.Vinh)</v>
      </c>
      <c r="X106" s="48"/>
      <c r="Y106" s="49">
        <f>'[1]TKB-1'!Y107</f>
        <v>0</v>
      </c>
      <c r="Z106" s="48"/>
      <c r="AA106" s="49">
        <f>'[1]TKB-1'!AA107</f>
        <v>0</v>
      </c>
      <c r="AB106" s="48"/>
      <c r="AC106" s="49">
        <f>'[1]TKB-1'!AC107</f>
        <v>0</v>
      </c>
      <c r="AD106" s="48"/>
      <c r="AE106" s="49">
        <f>'[1]TKB-1'!AE107</f>
        <v>0</v>
      </c>
      <c r="AF106" s="48"/>
      <c r="AG106" s="49" t="str">
        <f>'[1]TKB-1'!AG107</f>
        <v>CTN(3)(Th.Diễm)</v>
      </c>
      <c r="AH106" s="48"/>
      <c r="AI106" s="49">
        <f>'[1]TKB-1'!AI107</f>
        <v>0</v>
      </c>
      <c r="AJ106" s="48"/>
      <c r="AK106" s="49" t="str">
        <f>'[1]TKB-1'!AK107</f>
        <v>KTRCTR(3)(K.Trang)</v>
      </c>
      <c r="AL106" s="48"/>
      <c r="AM106" s="49" t="str">
        <f>'[1]TKB-1'!AM107</f>
        <v>CHKC2(3)(M.Xanh)</v>
      </c>
      <c r="AN106" s="48"/>
      <c r="AO106" s="49">
        <f>'[1]TKB-1'!AO107</f>
        <v>0</v>
      </c>
      <c r="AP106" s="48"/>
      <c r="AQ106" s="49" t="str">
        <f>'[1]TKB-1'!AQ107</f>
        <v>CDE.KTR(3)(Th.Huy)</v>
      </c>
      <c r="AR106" s="48"/>
      <c r="AS106" s="49">
        <f>'[1]TKB-1'!AS107</f>
        <v>0</v>
      </c>
      <c r="AT106" s="48"/>
      <c r="AU106" s="49">
        <f>'[1]TKB-1'!AU107</f>
        <v>0</v>
      </c>
      <c r="AV106" s="48"/>
      <c r="AW106" s="49">
        <f>'[1]TKB-1'!AW107</f>
        <v>0</v>
      </c>
      <c r="AX106" s="48"/>
      <c r="AY106" s="49">
        <f>'[1]TKB-1'!AY107</f>
        <v>0</v>
      </c>
      <c r="AZ106" s="48"/>
      <c r="BA106" s="49" t="str">
        <f>'[1]TKB-1'!BA107</f>
        <v>ĐAK.Ktr2(3)(D23KTR1DAKTR2)</v>
      </c>
      <c r="BB106" s="48"/>
      <c r="BC106" s="49" t="str">
        <f>'[1]TKB-1'!BC107</f>
        <v>ĐAK.CTKT.19(3)(H.Dũng)</v>
      </c>
      <c r="BD106" s="48"/>
      <c r="BE106" s="49">
        <f>'[1]TKB-1'!BE107</f>
        <v>0</v>
      </c>
      <c r="BF106" s="48"/>
      <c r="BG106" s="49">
        <f>'[1]TKB-1'!BG107</f>
        <v>0</v>
      </c>
      <c r="BH106" s="48"/>
      <c r="BI106" s="49">
        <f>'[1]TKB-1'!BI107</f>
        <v>0</v>
      </c>
      <c r="BJ106" s="48"/>
      <c r="BK106" s="49" t="str">
        <f>'[1]TKB-1'!BK107</f>
        <v>TCC1(3)(Tr.Nguyên)</v>
      </c>
      <c r="BL106" s="48"/>
      <c r="BM106" s="49">
        <f>'[1]TKB-1'!BM107</f>
        <v>0</v>
      </c>
      <c r="BN106" s="48"/>
      <c r="BO106" s="49">
        <f>'[1]TKB-1'!BO107</f>
        <v>0</v>
      </c>
      <c r="BP106" s="48"/>
      <c r="BQ106" s="49">
        <f>'[1]TKB-1'!BQ107</f>
        <v>0</v>
      </c>
      <c r="BR106" s="48"/>
      <c r="BS106" s="49">
        <f>'[1]TKB-1'!BS107</f>
        <v>0</v>
      </c>
      <c r="BT106" s="48"/>
      <c r="BU106" s="49" t="str">
        <f>'[1]TKB-1'!BU107</f>
        <v>CĐTN(3)(BM CTN)</v>
      </c>
      <c r="BV106" s="48"/>
      <c r="BW106" s="49" t="str">
        <f>'[1]TKB-1'!BW107</f>
        <v>NM(3)(N.Tân)</v>
      </c>
      <c r="BX106" s="48"/>
      <c r="BY106" s="49" t="str">
        <f>'[1]TKB-1'!BY107</f>
        <v>KCBTCT(3)(T.Dũng)</v>
      </c>
      <c r="BZ106" s="48"/>
      <c r="CA106" s="49">
        <f>'[1]TKB-1'!CA107</f>
        <v>0</v>
      </c>
      <c r="CB106" s="48"/>
      <c r="CC106" s="49" t="str">
        <f>'[1]TKB-1'!CC107</f>
        <v>ĐTCB(3)(Đ.Thành)</v>
      </c>
      <c r="CD106" s="48"/>
      <c r="CE106" s="49">
        <f>'[1]TKB-1'!CE107</f>
        <v>0</v>
      </c>
      <c r="CF106" s="48"/>
      <c r="CG106" s="49">
        <f>'[1]TKB-1'!CG107</f>
        <v>0</v>
      </c>
      <c r="CH106" s="48"/>
      <c r="CI106" s="49" t="str">
        <f>'[1]TKB-1'!CI107</f>
        <v>DANL-CTM(3)(Tr.Tuấn(PH))</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t="str">
        <f>'[1]TKB-1'!DC107</f>
        <v>TCCTKT(3)(K.Trọng)</v>
      </c>
      <c r="DD106" s="48"/>
      <c r="DE106" s="49" t="str">
        <f>'[1]TKB-1'!DE107</f>
        <v>THUDKTXD(3)(V.Cần)</v>
      </c>
      <c r="DF106" s="48"/>
      <c r="DG106" s="49" t="str">
        <f>'[1]TKB-1'!DG107</f>
        <v>THUDQLXD(3)(V.Khánh)</v>
      </c>
      <c r="DH106" s="48"/>
      <c r="DI106" s="49" t="str">
        <f>'[1]TKB-1'!DI107</f>
        <v>TAQTKDTH(3)(T.Thủy)</v>
      </c>
      <c r="DJ106" s="48"/>
      <c r="DK106" s="49" t="str">
        <f>'[1]TKB-1'!DK107</f>
        <v>THUDKD(3)(Đ.Tâm)</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t="str">
        <f>'[1]TKB-1'!EQ107</f>
        <v>KTrMT(3)(C.Bằng)</v>
      </c>
      <c r="ER106" s="48"/>
      <c r="ES106" s="49" t="str">
        <f>'[1]TKB-1'!ES107</f>
        <v>SBVL1(3)(Q.Thuận)</v>
      </c>
      <c r="ET106" s="48"/>
      <c r="EU106" s="49">
        <f>'[1]TKB-1'!EU107</f>
        <v>0</v>
      </c>
      <c r="EV106" s="48"/>
      <c r="EW106" s="49" t="str">
        <f>'[1]TKB-1'!EW107</f>
        <v>ATLĐ&amp;VSCN(3)(M.Trí(KH))</v>
      </c>
      <c r="EX106" s="48"/>
      <c r="EY106" s="49" t="str">
        <f>'[1]TKB-1'!EY107</f>
        <v>KNGT(3)(Th.Cúc)</v>
      </c>
      <c r="EZ106" s="48"/>
      <c r="FA106" s="49">
        <f>'[1]TKB-1'!FA107</f>
        <v>0</v>
      </c>
      <c r="FB106" s="48"/>
      <c r="FC106" s="49" t="str">
        <f>'[1]TKB-1'!FC107</f>
        <v>TDIA(3)(V.Thái)</v>
      </c>
      <c r="FD106" s="48"/>
      <c r="FE106" s="49">
        <f>'[1]TKB-1'!FE107</f>
        <v>0</v>
      </c>
      <c r="FF106" s="48"/>
      <c r="FG106" s="49" t="str">
        <f>'[1]TKB-1'!FG107</f>
        <v>TANHB1.2(3)(M.Linh)</v>
      </c>
      <c r="FH106" s="48"/>
      <c r="FI106" s="49">
        <f>'[1]TKB-1'!FI107</f>
        <v>0</v>
      </c>
      <c r="FJ106" s="48"/>
      <c r="FK106" s="49" t="str">
        <f>'[1]TKB-1'!FK107</f>
        <v>TANHB1.2(3)(T.Lê)</v>
      </c>
      <c r="FL106" s="48"/>
      <c r="FM106" s="49">
        <f>'[1]TKB-1'!FM107</f>
        <v>0</v>
      </c>
      <c r="FN106" s="48"/>
      <c r="FO106" s="49" t="str">
        <f>'[1]TKB-1'!FO107</f>
        <v>KTCTML(3)(X.Hội)</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5"/>
      <c r="B107" s="300"/>
      <c r="C107" s="303"/>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6"/>
      <c r="B108" s="301"/>
      <c r="C108" s="304"/>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296" t="str">
        <f>'[2]TKB-1'!A110</f>
        <v>LỊCH HỌC HỌC KÌ I-NĂM HỌC 2018-2019</v>
      </c>
      <c r="B109" s="311" t="str">
        <f>'[2]TKB-1'!B110</f>
        <v>TƯ</v>
      </c>
      <c r="C109" s="302">
        <f>+C99+1</f>
        <v>45672</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f>'TKB-2'!V109</f>
        <v>0</v>
      </c>
      <c r="W109" s="41">
        <f>'[1]TKB-1'!W110</f>
        <v>0</v>
      </c>
      <c r="X109" s="40" t="str">
        <f>'TKB-2'!X109</f>
        <v>B2-101</v>
      </c>
      <c r="Y109" s="41" t="str">
        <f>'[1]TKB-1'!Y110</f>
        <v>14-16</v>
      </c>
      <c r="Z109" s="40" t="str">
        <f>'TKB-2'!Z109</f>
        <v>B2-102</v>
      </c>
      <c r="AA109" s="41" t="str">
        <f>'[1]TKB-1'!AA110</f>
        <v>17-19</v>
      </c>
      <c r="AB109" s="40" t="str">
        <f>'TKB-2'!AB109</f>
        <v>B2-103</v>
      </c>
      <c r="AC109" s="41" t="str">
        <f>'[1]TKB-1'!AC110</f>
        <v>14-16</v>
      </c>
      <c r="AD109" s="40" t="str">
        <f>'TKB-2'!AD109</f>
        <v>B2-201</v>
      </c>
      <c r="AE109" s="41" t="str">
        <f>'[1]TKB-1'!AE110</f>
        <v>14-16</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f>'TKB-2'!AR109</f>
        <v>0</v>
      </c>
      <c r="AS109" s="41">
        <f>'[1]TKB-1'!AS110</f>
        <v>0</v>
      </c>
      <c r="AT109" s="40" t="str">
        <f>'TKB-2'!AT109</f>
        <v>B2-202</v>
      </c>
      <c r="AU109" s="41" t="str">
        <f>'[1]TKB-1'!AU110</f>
        <v>8-10</v>
      </c>
      <c r="AV109" s="40" t="str">
        <f>'TKB-2'!AV109</f>
        <v>B2-203</v>
      </c>
      <c r="AW109" s="41" t="str">
        <f>'[1]TKB-1'!AW110</f>
        <v>6-8</v>
      </c>
      <c r="AX109" s="40">
        <f>'TKB-2'!AX109</f>
        <v>0</v>
      </c>
      <c r="AY109" s="41">
        <f>'[1]TKB-1'!AY110</f>
        <v>0</v>
      </c>
      <c r="AZ109" s="40">
        <f>'TKB-2'!AZ109</f>
        <v>0</v>
      </c>
      <c r="BA109" s="41">
        <f>'[1]TKB-1'!BA110</f>
        <v>0</v>
      </c>
      <c r="BB109" s="40">
        <f>'TKB-2'!BB109</f>
        <v>0</v>
      </c>
      <c r="BC109" s="41">
        <f>'[1]TKB-1'!BC110</f>
        <v>0</v>
      </c>
      <c r="BD109" s="40">
        <f>'TKB-2'!BD109</f>
        <v>0</v>
      </c>
      <c r="BE109" s="41">
        <f>'[1]TKB-1'!BE110</f>
        <v>0</v>
      </c>
      <c r="BF109" s="40">
        <f>'TKB-2'!BF109</f>
        <v>0</v>
      </c>
      <c r="BG109" s="41">
        <f>'[1]TKB-1'!BG110</f>
        <v>0</v>
      </c>
      <c r="BH109" s="40" t="str">
        <f>'TKB-2'!BH109</f>
        <v>A4-101P</v>
      </c>
      <c r="BI109" s="41" t="str">
        <f>'[1]TKB-1'!BI110</f>
        <v>6-8</v>
      </c>
      <c r="BJ109" s="40">
        <f>'TKB-2'!BJ109</f>
        <v>0</v>
      </c>
      <c r="BK109" s="41">
        <f>'[1]TKB-1'!BK110</f>
        <v>0</v>
      </c>
      <c r="BL109" s="40" t="str">
        <f>'TKB-2'!BL109</f>
        <v>B2-204</v>
      </c>
      <c r="BM109" s="41" t="str">
        <f>'[1]TKB-1'!BM110</f>
        <v>1-3</v>
      </c>
      <c r="BN109" s="40">
        <f>'TKB-2'!BN109</f>
        <v>0</v>
      </c>
      <c r="BO109" s="41">
        <f>'[1]TKB-1'!BO110</f>
        <v>0</v>
      </c>
      <c r="BP109" s="40">
        <f>'TKB-2'!BP109</f>
        <v>0</v>
      </c>
      <c r="BQ109" s="41">
        <f>'[1]TKB-1'!BQ110</f>
        <v>0</v>
      </c>
      <c r="BR109" s="40" t="str">
        <f>'TKB-2'!BR109</f>
        <v>A4-102P</v>
      </c>
      <c r="BS109" s="41" t="str">
        <f>'[1]TKB-1'!BS110</f>
        <v>16-18</v>
      </c>
      <c r="BT109" s="40">
        <f>'TKB-2'!BT109</f>
        <v>0</v>
      </c>
      <c r="BU109" s="41">
        <f>'[1]TKB-1'!BU110</f>
        <v>0</v>
      </c>
      <c r="BV109" s="40">
        <f>'TKB-2'!BV109</f>
        <v>0</v>
      </c>
      <c r="BW109" s="41">
        <f>'[1]TKB-1'!BW110</f>
        <v>0</v>
      </c>
      <c r="BX109" s="40">
        <f>'TKB-2'!BX109</f>
        <v>0</v>
      </c>
      <c r="BY109" s="41">
        <f>'[1]TKB-1'!BY110</f>
        <v>0</v>
      </c>
      <c r="BZ109" s="40">
        <f>'TKB-2'!BZ109</f>
        <v>0</v>
      </c>
      <c r="CA109" s="41">
        <f>'[1]TKB-1'!CA110</f>
        <v>0</v>
      </c>
      <c r="CB109" s="40">
        <f>'TKB-2'!CB109</f>
        <v>0</v>
      </c>
      <c r="CC109" s="41">
        <f>'[1]TKB-1'!CC110</f>
        <v>0</v>
      </c>
      <c r="CD109" s="40" t="str">
        <f>'TKB-2'!CD109</f>
        <v>B2-301</v>
      </c>
      <c r="CE109" s="41" t="str">
        <f>'[1]TKB-1'!CE110</f>
        <v>6-8</v>
      </c>
      <c r="CF109" s="40">
        <f>'TKB-2'!CF109</f>
        <v>0</v>
      </c>
      <c r="CG109" s="41">
        <f>'[1]TKB-1'!CG110</f>
        <v>0</v>
      </c>
      <c r="CH109" s="40" t="str">
        <f>'TKB-2'!CH109</f>
        <v>B2-303</v>
      </c>
      <c r="CI109" s="41" t="str">
        <f>'[1]TKB-1'!CI110</f>
        <v>7-9</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f>'TKB-2'!CX109</f>
        <v>0</v>
      </c>
      <c r="CY109" s="41">
        <f>'[1]TKB-1'!CY110</f>
        <v>0</v>
      </c>
      <c r="CZ109" s="40">
        <f>'TKB-2'!CZ109</f>
        <v>0</v>
      </c>
      <c r="DA109" s="41">
        <f>'[1]TKB-1'!DA110</f>
        <v>0</v>
      </c>
      <c r="DB109" s="40">
        <f>'TKB-2'!DB109</f>
        <v>0</v>
      </c>
      <c r="DC109" s="41">
        <f>'[1]TKB-1'!DC110</f>
        <v>0</v>
      </c>
      <c r="DD109" s="40">
        <f>'TKB-2'!DD109</f>
        <v>0</v>
      </c>
      <c r="DE109" s="41">
        <f>'[1]TKB-1'!DE110</f>
        <v>0</v>
      </c>
      <c r="DF109" s="40">
        <f>'TKB-2'!DF109</f>
        <v>0</v>
      </c>
      <c r="DG109" s="41">
        <f>'[1]TKB-1'!DG110</f>
        <v>0</v>
      </c>
      <c r="DH109" s="40">
        <f>'TKB-2'!DH109</f>
        <v>0</v>
      </c>
      <c r="DI109" s="41">
        <f>'[1]TKB-1'!DI110</f>
        <v>0</v>
      </c>
      <c r="DJ109" s="40">
        <f>'TKB-2'!DJ109</f>
        <v>0</v>
      </c>
      <c r="DK109" s="41">
        <f>'[1]TKB-1'!DK110</f>
        <v>0</v>
      </c>
      <c r="DL109" s="40" t="str">
        <f>'TKB-2'!DL109</f>
        <v>B2-402</v>
      </c>
      <c r="DM109" s="41" t="str">
        <f>'[1]TKB-1'!DM110</f>
        <v>4-6</v>
      </c>
      <c r="DN109" s="40" t="str">
        <f>'TKB-2'!DN109</f>
        <v>B2-403</v>
      </c>
      <c r="DO109" s="41" t="str">
        <f>'[1]TKB-1'!DO110</f>
        <v>3-5</v>
      </c>
      <c r="DP109" s="40" t="str">
        <f>'TKB-2'!DP109</f>
        <v>B2-404</v>
      </c>
      <c r="DQ109" s="41" t="str">
        <f>'[1]TKB-1'!DQ110</f>
        <v>6-8</v>
      </c>
      <c r="DR109" s="40">
        <f>'TKB-2'!DR109</f>
        <v>0</v>
      </c>
      <c r="DS109" s="41">
        <f>'[1]TKB-1'!DS110</f>
        <v>0</v>
      </c>
      <c r="DT109" s="40">
        <f>'TKB-2'!DT109</f>
        <v>0</v>
      </c>
      <c r="DU109" s="41">
        <f>'[1]TKB-1'!DU110</f>
        <v>0</v>
      </c>
      <c r="DV109" s="40" t="str">
        <f>'TKB-2'!DV109</f>
        <v>B2-305</v>
      </c>
      <c r="DW109" s="41" t="str">
        <f>'[1]TKB-1'!DW110</f>
        <v>6-8</v>
      </c>
      <c r="DX109" s="40" t="str">
        <f>'TKB-2'!DX109</f>
        <v>A.SAN1</v>
      </c>
      <c r="DY109" s="41" t="str">
        <f>'[1]TKB-1'!DY110</f>
        <v>5-8</v>
      </c>
      <c r="DZ109" s="40" t="str">
        <f>'TKB-2'!DZ109</f>
        <v>A.SAN2</v>
      </c>
      <c r="EA109" s="41" t="str">
        <f>'[1]TKB-1'!EA110</f>
        <v>9-12</v>
      </c>
      <c r="EB109" s="40">
        <f>'TKB-2'!EB109</f>
        <v>0</v>
      </c>
      <c r="EC109" s="41">
        <f>'[1]TKB-1'!EC110</f>
        <v>0</v>
      </c>
      <c r="ED109" s="40" t="str">
        <f>'TKB-2'!ED109</f>
        <v>B2-308</v>
      </c>
      <c r="EE109" s="41" t="str">
        <f>'[1]TKB-1'!EE110</f>
        <v>10-12</v>
      </c>
      <c r="EF109" s="40" t="str">
        <f>'TKB-2'!EF109</f>
        <v>B2-302</v>
      </c>
      <c r="EG109" s="41" t="str">
        <f>'[1]TKB-1'!EG110</f>
        <v>13-15</v>
      </c>
      <c r="EH109" s="40" t="str">
        <f>'TKB-2'!EH109</f>
        <v>B2-405</v>
      </c>
      <c r="EI109" s="41" t="str">
        <f>'[1]TKB-1'!EI110</f>
        <v>8-10</v>
      </c>
      <c r="EJ109" s="40">
        <f>'TKB-2'!EJ109</f>
        <v>0</v>
      </c>
      <c r="EK109" s="41">
        <f>'[1]TKB-1'!EK110</f>
        <v>0</v>
      </c>
      <c r="EL109" s="40" t="str">
        <f>'TKB-2'!EL109</f>
        <v>B2-407</v>
      </c>
      <c r="EM109" s="41" t="str">
        <f>'[1]TKB-1'!EM110</f>
        <v>9-11</v>
      </c>
      <c r="EN109" s="40" t="str">
        <f>'TKB-2'!EN109</f>
        <v>A.SAN2</v>
      </c>
      <c r="EO109" s="41" t="str">
        <f>'[1]TKB-1'!EO110</f>
        <v>5-8</v>
      </c>
      <c r="EP109" s="40">
        <f>'TKB-2'!EP109</f>
        <v>0</v>
      </c>
      <c r="EQ109" s="41">
        <f>'[1]TKB-1'!EQ110</f>
        <v>0</v>
      </c>
      <c r="ER109" s="40">
        <f>'TKB-2'!ER109</f>
        <v>0</v>
      </c>
      <c r="ES109" s="41">
        <f>'[1]TKB-1'!ES110</f>
        <v>0</v>
      </c>
      <c r="ET109" s="40">
        <f>'TKB-2'!ET109</f>
        <v>0</v>
      </c>
      <c r="EU109" s="41">
        <f>'[1]TKB-1'!EU110</f>
        <v>0</v>
      </c>
      <c r="EV109" s="40">
        <f>'TKB-2'!EV109</f>
        <v>0</v>
      </c>
      <c r="EW109" s="41">
        <f>'[1]TKB-1'!EW110</f>
        <v>0</v>
      </c>
      <c r="EX109" s="40">
        <f>'TKB-2'!EX109</f>
        <v>0</v>
      </c>
      <c r="EY109" s="41">
        <f>'[1]TKB-1'!EY110</f>
        <v>0</v>
      </c>
      <c r="EZ109" s="40" t="str">
        <f>'TKB-2'!EZ109</f>
        <v>B2-408</v>
      </c>
      <c r="FA109" s="41" t="str">
        <f>'[1]TKB-1'!FA110</f>
        <v>6-8</v>
      </c>
      <c r="FB109" s="40">
        <f>'TKB-2'!FB109</f>
        <v>0</v>
      </c>
      <c r="FC109" s="41">
        <f>'[1]TKB-1'!FC110</f>
        <v>0</v>
      </c>
      <c r="FD109" s="40">
        <f>'TKB-2'!FD109</f>
        <v>0</v>
      </c>
      <c r="FE109" s="41">
        <f>'[1]TKB-1'!FE110</f>
        <v>0</v>
      </c>
      <c r="FF109" s="40">
        <f>'TKB-2'!FF109</f>
        <v>0</v>
      </c>
      <c r="FG109" s="41">
        <f>'[1]TKB-1'!FG110</f>
        <v>0</v>
      </c>
      <c r="FH109" s="40">
        <f>'TKB-2'!FH109</f>
        <v>0</v>
      </c>
      <c r="FI109" s="41">
        <f>'[1]TKB-1'!FI110</f>
        <v>0</v>
      </c>
      <c r="FJ109" s="40">
        <f>'TKB-2'!FJ109</f>
        <v>0</v>
      </c>
      <c r="FK109" s="41">
        <f>'[1]TKB-1'!FK110</f>
        <v>0</v>
      </c>
      <c r="FL109" s="40">
        <f>'TKB-2'!FL109</f>
        <v>0</v>
      </c>
      <c r="FM109" s="41">
        <f>'[1]TKB-1'!FM110</f>
        <v>0</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297"/>
      <c r="B110" s="300"/>
      <c r="C110" s="303"/>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f>'[1]TKB-1'!W111</f>
        <v>0</v>
      </c>
      <c r="X110" s="43"/>
      <c r="Y110" s="44" t="str">
        <f>'[1]TKB-1'!Y111</f>
        <v>NM(3)(V.Hải)</v>
      </c>
      <c r="Z110" s="43"/>
      <c r="AA110" s="44" t="str">
        <f>'[1]TKB-1'!AA111</f>
        <v>KCNT(3)(L.Trường)</v>
      </c>
      <c r="AB110" s="43"/>
      <c r="AC110" s="44" t="str">
        <f>'[1]TKB-1'!AC111</f>
        <v>KTTC1_19(3)(L.Đ.Vinh)</v>
      </c>
      <c r="AD110" s="43"/>
      <c r="AE110" s="44" t="str">
        <f>'[1]TKB-1'!AE111</f>
        <v>NM(3)(B.Lợi)</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f>'[1]TKB-1'!AS111</f>
        <v>0</v>
      </c>
      <c r="AT110" s="43"/>
      <c r="AU110" s="44" t="str">
        <f>'[1]TKB-1'!AU111</f>
        <v>CNXHKH(3)(T.Tiến)</v>
      </c>
      <c r="AV110" s="43"/>
      <c r="AW110" s="44" t="str">
        <f>'[1]TKB-1'!AW111</f>
        <v>CĐ.KTNT(3)(Th.Huy)</v>
      </c>
      <c r="AX110" s="43"/>
      <c r="AY110" s="44">
        <f>'[1]TKB-1'!AY111</f>
        <v>0</v>
      </c>
      <c r="AZ110" s="43"/>
      <c r="BA110" s="44">
        <f>'[1]TKB-1'!BA111</f>
        <v>0</v>
      </c>
      <c r="BB110" s="43"/>
      <c r="BC110" s="44">
        <f>'[1]TKB-1'!BC111</f>
        <v>0</v>
      </c>
      <c r="BD110" s="43"/>
      <c r="BE110" s="44">
        <f>'[1]TKB-1'!BE111</f>
        <v>0</v>
      </c>
      <c r="BF110" s="43"/>
      <c r="BG110" s="44">
        <f>'[1]TKB-1'!BG111</f>
        <v>0</v>
      </c>
      <c r="BH110" s="43"/>
      <c r="BI110" s="44" t="str">
        <f>'[1]TKB-1'!BI111</f>
        <v>SC&amp;TCC(3)(P.Trúc)</v>
      </c>
      <c r="BJ110" s="43"/>
      <c r="BK110" s="44">
        <f>'[1]TKB-1'!BK111</f>
        <v>0</v>
      </c>
      <c r="BL110" s="43"/>
      <c r="BM110" s="44" t="str">
        <f>'[1]TKB-1'!BM111</f>
        <v>KCBTCT(3)(K.Cường)</v>
      </c>
      <c r="BN110" s="43"/>
      <c r="BO110" s="44">
        <f>'[1]TKB-1'!BO111</f>
        <v>0</v>
      </c>
      <c r="BP110" s="43"/>
      <c r="BQ110" s="44">
        <f>'[1]TKB-1'!BQ111</f>
        <v>0</v>
      </c>
      <c r="BR110" s="43"/>
      <c r="BS110" s="44" t="str">
        <f>'[1]TKB-1'!BS111</f>
        <v>XLNT(3)(H.Xuyên)</v>
      </c>
      <c r="BT110" s="43"/>
      <c r="BU110" s="44">
        <f>'[1]TKB-1'!BU111</f>
        <v>0</v>
      </c>
      <c r="BV110" s="43"/>
      <c r="BW110" s="44">
        <f>'[1]TKB-1'!BW111</f>
        <v>0</v>
      </c>
      <c r="BX110" s="43"/>
      <c r="BY110" s="44">
        <f>'[1]TKB-1'!BY111</f>
        <v>0</v>
      </c>
      <c r="BZ110" s="43"/>
      <c r="CA110" s="44">
        <f>'[1]TKB-1'!CA111</f>
        <v>0</v>
      </c>
      <c r="CB110" s="43"/>
      <c r="CC110" s="44">
        <f>'[1]TKB-1'!CC111</f>
        <v>0</v>
      </c>
      <c r="CD110" s="43"/>
      <c r="CE110" s="44" t="str">
        <f>'[1]TKB-1'!CE111</f>
        <v>LTWEBCB(3)(Đ.Hồng)</v>
      </c>
      <c r="CF110" s="43"/>
      <c r="CG110" s="44">
        <f>'[1]TKB-1'!CG111</f>
        <v>0</v>
      </c>
      <c r="CH110" s="43"/>
      <c r="CI110" s="44" t="str">
        <f>'[1]TKB-1'!CI111</f>
        <v>TTHCM(3)(Thu.Trang)</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f>'[1]TKB-1'!CY111</f>
        <v>0</v>
      </c>
      <c r="CZ110" s="43"/>
      <c r="DA110" s="44">
        <f>'[1]TKB-1'!DA111</f>
        <v>0</v>
      </c>
      <c r="DB110" s="43"/>
      <c r="DC110" s="44">
        <f>'[1]TKB-1'!DC111</f>
        <v>0</v>
      </c>
      <c r="DD110" s="43"/>
      <c r="DE110" s="44">
        <f>'[1]TKB-1'!DE111</f>
        <v>0</v>
      </c>
      <c r="DF110" s="43"/>
      <c r="DG110" s="44">
        <f>'[1]TKB-1'!DG111</f>
        <v>0</v>
      </c>
      <c r="DH110" s="43"/>
      <c r="DI110" s="44">
        <f>'[1]TKB-1'!DI111</f>
        <v>0</v>
      </c>
      <c r="DJ110" s="43"/>
      <c r="DK110" s="44">
        <f>'[1]TKB-1'!DK111</f>
        <v>0</v>
      </c>
      <c r="DL110" s="43"/>
      <c r="DM110" s="44" t="str">
        <f>'[1]TKB-1'!DM111</f>
        <v>TTCKHOAN(3)(T.Hiếu)</v>
      </c>
      <c r="DN110" s="43"/>
      <c r="DO110" s="44" t="str">
        <f>'[1]TKB-1'!DO111</f>
        <v>KTXD 1(3)(T.Thiểm)</v>
      </c>
      <c r="DP110" s="43"/>
      <c r="DQ110" s="44" t="str">
        <f>'[1]TKB-1'!DQ111</f>
        <v>KCCTR(3)(V.Sơn)</v>
      </c>
      <c r="DR110" s="43"/>
      <c r="DS110" s="44">
        <f>'[1]TKB-1'!DS111</f>
        <v>0</v>
      </c>
      <c r="DT110" s="43"/>
      <c r="DU110" s="44">
        <f>'[1]TKB-1'!DU111</f>
        <v>0</v>
      </c>
      <c r="DV110" s="43"/>
      <c r="DW110" s="44" t="str">
        <f>'[1]TKB-1'!DW111</f>
        <v>NVBAN(3)(Q.Ngân(TG))</v>
      </c>
      <c r="DX110" s="43"/>
      <c r="DY110" s="44" t="str">
        <f>'[1]TKB-1'!DY111</f>
        <v>GDTC4(4)(V.Học)</v>
      </c>
      <c r="DZ110" s="43"/>
      <c r="EA110" s="44" t="str">
        <f>'[1]TKB-1'!EA111</f>
        <v>GDTC4(4)(V.Minh)</v>
      </c>
      <c r="EB110" s="43"/>
      <c r="EC110" s="44">
        <f>'[1]TKB-1'!EC111</f>
        <v>0</v>
      </c>
      <c r="ED110" s="43"/>
      <c r="EE110" s="44" t="str">
        <f>'[1]TKB-1'!EE111</f>
        <v>TANHB1.2(3)(T.Lê)</v>
      </c>
      <c r="EF110" s="43"/>
      <c r="EG110" s="44" t="str">
        <f>'[1]TKB-1'!EG111</f>
        <v>SBVL1(3)(T.Công)</v>
      </c>
      <c r="EH110" s="43"/>
      <c r="EI110" s="44" t="str">
        <f>'[1]TKB-1'!EI111</f>
        <v>CNXHKH(3)(T.Mến)</v>
      </c>
      <c r="EJ110" s="43"/>
      <c r="EK110" s="44">
        <f>'[1]TKB-1'!EK111</f>
        <v>0</v>
      </c>
      <c r="EL110" s="43"/>
      <c r="EM110" s="44" t="str">
        <f>'[1]TKB-1'!EM111</f>
        <v>BCKG(3)(N.Hòa)</v>
      </c>
      <c r="EN110" s="43"/>
      <c r="EO110" s="44" t="str">
        <f>'[1]TKB-1'!EO111</f>
        <v>GDTC2(4)(V.Đông)</v>
      </c>
      <c r="EP110" s="43"/>
      <c r="EQ110" s="44">
        <f>'[1]TKB-1'!EQ111</f>
        <v>0</v>
      </c>
      <c r="ER110" s="43"/>
      <c r="ES110" s="44">
        <f>'[1]TKB-1'!ES111</f>
        <v>0</v>
      </c>
      <c r="ET110" s="43"/>
      <c r="EU110" s="44">
        <f>'[1]TKB-1'!EU111</f>
        <v>0</v>
      </c>
      <c r="EV110" s="43"/>
      <c r="EW110" s="44">
        <f>'[1]TKB-1'!EW111</f>
        <v>0</v>
      </c>
      <c r="EX110" s="43"/>
      <c r="EY110" s="44">
        <f>'[1]TKB-1'!EY111</f>
        <v>0</v>
      </c>
      <c r="EZ110" s="43"/>
      <c r="FA110" s="44" t="str">
        <f>'[1]TKB-1'!FA111</f>
        <v>KNGT(3)(Th.Cúc)</v>
      </c>
      <c r="FB110" s="43"/>
      <c r="FC110" s="44">
        <f>'[1]TKB-1'!FC111</f>
        <v>0</v>
      </c>
      <c r="FD110" s="43"/>
      <c r="FE110" s="44">
        <f>'[1]TKB-1'!FE111</f>
        <v>0</v>
      </c>
      <c r="FF110" s="43"/>
      <c r="FG110" s="44">
        <f>'[1]TKB-1'!FG111</f>
        <v>0</v>
      </c>
      <c r="FH110" s="43"/>
      <c r="FI110" s="44">
        <f>'[1]TKB-1'!FI111</f>
        <v>0</v>
      </c>
      <c r="FJ110" s="43"/>
      <c r="FK110" s="44">
        <f>'[1]TKB-1'!FK111</f>
        <v>0</v>
      </c>
      <c r="FL110" s="43"/>
      <c r="FM110" s="44">
        <f>'[1]TKB-1'!FM111</f>
        <v>0</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297"/>
      <c r="B111" s="300"/>
      <c r="C111" s="303"/>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f>'TKB-2'!V111</f>
        <v>0</v>
      </c>
      <c r="W111" s="46">
        <f>'[1]TKB-1'!W112</f>
        <v>0</v>
      </c>
      <c r="X111" s="45" t="str">
        <f>'TKB-2'!X111</f>
        <v>B2-101</v>
      </c>
      <c r="Y111" s="46" t="str">
        <f>'[1]TKB-1'!Y112</f>
        <v>13-14</v>
      </c>
      <c r="Z111" s="45" t="str">
        <f>'TKB-2'!Z111</f>
        <v>B2-102</v>
      </c>
      <c r="AA111" s="46" t="str">
        <f>'[1]TKB-1'!AA112</f>
        <v>7-8</v>
      </c>
      <c r="AB111" s="45" t="str">
        <f>'TKB-2'!AB111</f>
        <v>B2-103</v>
      </c>
      <c r="AC111" s="46" t="str">
        <f>'[1]TKB-1'!AC112</f>
        <v>16-17</v>
      </c>
      <c r="AD111" s="45" t="str">
        <f>'TKB-2'!AD111</f>
        <v>B2-201</v>
      </c>
      <c r="AE111" s="46" t="str">
        <f>'[1]TKB-1'!AE112</f>
        <v>16-17</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f>'TKB-2'!AR111</f>
        <v>0</v>
      </c>
      <c r="AS111" s="46">
        <f>'[1]TKB-1'!AS112</f>
        <v>0</v>
      </c>
      <c r="AT111" s="45" t="str">
        <f>'TKB-2'!AT111</f>
        <v>B2-202</v>
      </c>
      <c r="AU111" s="46" t="str">
        <f>'[1]TKB-1'!AU112</f>
        <v>11-12</v>
      </c>
      <c r="AV111" s="45" t="str">
        <f>'TKB-2'!AV111</f>
        <v>B2-203</v>
      </c>
      <c r="AW111" s="46" t="str">
        <f>'[1]TKB-1'!AW112</f>
        <v>9-10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t="str">
        <f>'TKB-2'!BH111</f>
        <v>A4-101P</v>
      </c>
      <c r="BI111" s="46" t="str">
        <f>'[1]TKB-1'!BI112</f>
        <v>7-8</v>
      </c>
      <c r="BJ111" s="45">
        <f>'TKB-2'!BJ111</f>
        <v>0</v>
      </c>
      <c r="BK111" s="46">
        <f>'[1]TKB-1'!BK112</f>
        <v>0</v>
      </c>
      <c r="BL111" s="45" t="str">
        <f>'TKB-2'!BL111</f>
        <v>B2-204</v>
      </c>
      <c r="BM111" s="46" t="str">
        <f>'[1]TKB-1'!BM112</f>
        <v>5-6</v>
      </c>
      <c r="BN111" s="45">
        <f>'TKB-2'!BN111</f>
        <v>0</v>
      </c>
      <c r="BO111" s="46">
        <f>'[1]TKB-1'!BO112</f>
        <v>0</v>
      </c>
      <c r="BP111" s="45">
        <f>'TKB-2'!BP111</f>
        <v>0</v>
      </c>
      <c r="BQ111" s="46">
        <f>'[1]TKB-1'!BQ112</f>
        <v>0</v>
      </c>
      <c r="BR111" s="45" t="str">
        <f>'TKB-2'!BR111</f>
        <v>A4-102P</v>
      </c>
      <c r="BS111" s="46" t="str">
        <f>'[1]TKB-1'!BS112</f>
        <v>12-13</v>
      </c>
      <c r="BT111" s="45">
        <f>'TKB-2'!BT111</f>
        <v>0</v>
      </c>
      <c r="BU111" s="46">
        <f>'[1]TKB-1'!BU112</f>
        <v>0</v>
      </c>
      <c r="BV111" s="45">
        <f>'TKB-2'!BV111</f>
        <v>0</v>
      </c>
      <c r="BW111" s="46">
        <f>'[1]TKB-1'!BW112</f>
        <v>0</v>
      </c>
      <c r="BX111" s="45">
        <f>'TKB-2'!BX111</f>
        <v>0</v>
      </c>
      <c r="BY111" s="46">
        <f>'[1]TKB-1'!BY112</f>
        <v>0</v>
      </c>
      <c r="BZ111" s="45">
        <f>'TKB-2'!BZ111</f>
        <v>0</v>
      </c>
      <c r="CA111" s="46">
        <f>'[1]TKB-1'!CA112</f>
        <v>0</v>
      </c>
      <c r="CB111" s="45">
        <f>'TKB-2'!CB111</f>
        <v>0</v>
      </c>
      <c r="CC111" s="46">
        <f>'[1]TKB-1'!CC112</f>
        <v>0</v>
      </c>
      <c r="CD111" s="45" t="str">
        <f>'TKB-2'!CD111</f>
        <v>B2-301</v>
      </c>
      <c r="CE111" s="46" t="str">
        <f>'[1]TKB-1'!CE112</f>
        <v>5-6</v>
      </c>
      <c r="CF111" s="45">
        <f>'TKB-2'!CF111</f>
        <v>0</v>
      </c>
      <c r="CG111" s="46">
        <f>'[1]TKB-1'!CG112</f>
        <v>0</v>
      </c>
      <c r="CH111" s="45" t="str">
        <f>'TKB-2'!CH111</f>
        <v>B2-303</v>
      </c>
      <c r="CI111" s="46" t="str">
        <f>'[1]TKB-1'!CI112</f>
        <v>3-4</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f>'TKB-2'!CX111</f>
        <v>0</v>
      </c>
      <c r="CY111" s="46">
        <f>'[1]TKB-1'!CY112</f>
        <v>0</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f>'TKB-2'!DJ111</f>
        <v>0</v>
      </c>
      <c r="DK111" s="46">
        <f>'[1]TKB-1'!DK112</f>
        <v>0</v>
      </c>
      <c r="DL111" s="45" t="str">
        <f>'TKB-2'!DL111</f>
        <v>B2-402</v>
      </c>
      <c r="DM111" s="46" t="str">
        <f>'[1]TKB-1'!DM112</f>
        <v>5-6</v>
      </c>
      <c r="DN111" s="45" t="str">
        <f>'TKB-2'!DN111</f>
        <v>B2-403</v>
      </c>
      <c r="DO111" s="46" t="str">
        <f>'[1]TKB-1'!DO112</f>
        <v>7-8</v>
      </c>
      <c r="DP111" s="45" t="str">
        <f>'TKB-2'!DP111</f>
        <v>B2-404</v>
      </c>
      <c r="DQ111" s="46" t="str">
        <f>'[1]TKB-1'!DQ112</f>
        <v>5-6</v>
      </c>
      <c r="DR111" s="45" t="str">
        <f>'TKB-2'!DR111</f>
        <v>B2-108</v>
      </c>
      <c r="DS111" s="46" t="str">
        <f>'[1]TKB-1'!DS112</f>
        <v>8-9</v>
      </c>
      <c r="DT111" s="45">
        <f>'TKB-2'!DT111</f>
        <v>0</v>
      </c>
      <c r="DU111" s="46">
        <f>'[1]TKB-1'!DU112</f>
        <v>0</v>
      </c>
      <c r="DV111" s="45" t="str">
        <f>'TKB-2'!DV111</f>
        <v>B2-305</v>
      </c>
      <c r="DW111" s="46" t="str">
        <f>'[1]TKB-1'!DW112</f>
        <v>6-7</v>
      </c>
      <c r="DX111" s="45">
        <f>'TKB-2'!DX111</f>
        <v>0</v>
      </c>
      <c r="DY111" s="46">
        <f>'[1]TKB-1'!DY112</f>
        <v>0</v>
      </c>
      <c r="DZ111" s="45">
        <f>'TKB-2'!DZ111</f>
        <v>0</v>
      </c>
      <c r="EA111" s="46">
        <f>'[1]TKB-1'!EA112</f>
        <v>0</v>
      </c>
      <c r="EB111" s="45">
        <f>'TKB-2'!EB111</f>
        <v>0</v>
      </c>
      <c r="EC111" s="46">
        <f>'[1]TKB-1'!EC112</f>
        <v>0</v>
      </c>
      <c r="ED111" s="45" t="str">
        <f>'TKB-2'!ED111</f>
        <v>B2-308</v>
      </c>
      <c r="EE111" s="46" t="str">
        <f>'[1]TKB-1'!EE112</f>
        <v>14-15</v>
      </c>
      <c r="EF111" s="45" t="str">
        <f>'TKB-2'!EF111</f>
        <v>B2-302</v>
      </c>
      <c r="EG111" s="46" t="str">
        <f>'[1]TKB-1'!EG112</f>
        <v>9-10</v>
      </c>
      <c r="EH111" s="45" t="str">
        <f>'TKB-2'!EH111</f>
        <v>B2-405</v>
      </c>
      <c r="EI111" s="46" t="str">
        <f>'[1]TKB-1'!EI112</f>
        <v>10-11</v>
      </c>
      <c r="EJ111" s="45">
        <f>'TKB-2'!EJ111</f>
        <v>0</v>
      </c>
      <c r="EK111" s="46">
        <f>'[1]TKB-1'!EK112</f>
        <v>0</v>
      </c>
      <c r="EL111" s="45" t="str">
        <f>'TKB-2'!EL111</f>
        <v>B2-407</v>
      </c>
      <c r="EM111" s="46" t="str">
        <f>'[1]TKB-1'!EM112</f>
        <v>12-13</v>
      </c>
      <c r="EN111" s="45">
        <f>'TKB-2'!EN111</f>
        <v>0</v>
      </c>
      <c r="EO111" s="46">
        <f>'[1]TKB-1'!EO112</f>
        <v>0</v>
      </c>
      <c r="EP111" s="45">
        <f>'TKB-2'!EP111</f>
        <v>0</v>
      </c>
      <c r="EQ111" s="46">
        <f>'[1]TKB-1'!EQ112</f>
        <v>0</v>
      </c>
      <c r="ER111" s="45">
        <f>'TKB-2'!ER111</f>
        <v>0</v>
      </c>
      <c r="ES111" s="46">
        <f>'[1]TKB-1'!ES112</f>
        <v>0</v>
      </c>
      <c r="ET111" s="45">
        <f>'TKB-2'!ET111</f>
        <v>0</v>
      </c>
      <c r="EU111" s="46">
        <f>'[1]TKB-1'!EU112</f>
        <v>0</v>
      </c>
      <c r="EV111" s="45">
        <f>'TKB-2'!EV111</f>
        <v>0</v>
      </c>
      <c r="EW111" s="46">
        <f>'[1]TKB-1'!EW112</f>
        <v>0</v>
      </c>
      <c r="EX111" s="45">
        <f>'TKB-2'!EX111</f>
        <v>0</v>
      </c>
      <c r="EY111" s="46">
        <f>'[1]TKB-1'!EY112</f>
        <v>0</v>
      </c>
      <c r="EZ111" s="45" t="str">
        <f>'TKB-2'!EZ111</f>
        <v>B2-408</v>
      </c>
      <c r="FA111" s="46" t="str">
        <f>'[1]TKB-1'!FA112</f>
        <v>10-11</v>
      </c>
      <c r="FB111" s="45">
        <f>'TKB-2'!FB111</f>
        <v>0</v>
      </c>
      <c r="FC111" s="46">
        <f>'[1]TKB-1'!FC112</f>
        <v>0</v>
      </c>
      <c r="FD111" s="45">
        <f>'TKB-2'!FD111</f>
        <v>0</v>
      </c>
      <c r="FE111" s="46">
        <f>'[1]TKB-1'!FE112</f>
        <v>0</v>
      </c>
      <c r="FF111" s="45">
        <f>'TKB-2'!FF111</f>
        <v>0</v>
      </c>
      <c r="FG111" s="46">
        <f>'[1]TKB-1'!FG112</f>
        <v>0</v>
      </c>
      <c r="FH111" s="45">
        <f>'TKB-2'!FH111</f>
        <v>0</v>
      </c>
      <c r="FI111" s="46">
        <f>'[1]TKB-1'!FI112</f>
        <v>0</v>
      </c>
      <c r="FJ111" s="45">
        <f>'TKB-2'!FJ111</f>
        <v>0</v>
      </c>
      <c r="FK111" s="46">
        <f>'[1]TKB-1'!FK112</f>
        <v>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297"/>
      <c r="B112" s="300"/>
      <c r="C112" s="303"/>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f>'[1]TKB-1'!W113</f>
        <v>0</v>
      </c>
      <c r="X112" s="48"/>
      <c r="Y112" s="49" t="str">
        <f>'[1]TKB-1'!Y113</f>
        <v>KTTC1_19(2)(V.Tâm)</v>
      </c>
      <c r="Z112" s="48"/>
      <c r="AA112" s="49" t="str">
        <f>'[1]TKB-1'!AA113</f>
        <v>KTTC1_19(2)(N.Cường)</v>
      </c>
      <c r="AB112" s="48"/>
      <c r="AC112" s="49" t="str">
        <f>'[1]TKB-1'!AC113</f>
        <v>KCNT(2)(C.Tín)</v>
      </c>
      <c r="AD112" s="48"/>
      <c r="AE112" s="49" t="str">
        <f>'[1]TKB-1'!AE113</f>
        <v>KTTC1_19(2)(Đ.Tân)</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f>'[1]TKB-1'!AS113</f>
        <v>0</v>
      </c>
      <c r="AT112" s="48"/>
      <c r="AU112" s="49" t="str">
        <f>'[1]TKB-1'!AU113</f>
        <v>TTBCT(2)(Th.Quý)</v>
      </c>
      <c r="AV112" s="48"/>
      <c r="AW112" s="49" t="str">
        <f>'[1]TKB-1'!AW113</f>
        <v>CĐ.KTNT(2)(Th.Huy)</v>
      </c>
      <c r="AX112" s="48"/>
      <c r="AY112" s="49">
        <f>'[1]TKB-1'!AY113</f>
        <v>0</v>
      </c>
      <c r="AZ112" s="48"/>
      <c r="BA112" s="49">
        <f>'[1]TKB-1'!BA113</f>
        <v>0</v>
      </c>
      <c r="BB112" s="48"/>
      <c r="BC112" s="49">
        <f>'[1]TKB-1'!BC113</f>
        <v>0</v>
      </c>
      <c r="BD112" s="48"/>
      <c r="BE112" s="49">
        <f>'[1]TKB-1'!BE113</f>
        <v>0</v>
      </c>
      <c r="BF112" s="48"/>
      <c r="BG112" s="49">
        <f>'[1]TKB-1'!BG113</f>
        <v>0</v>
      </c>
      <c r="BH112" s="48"/>
      <c r="BI112" s="49" t="str">
        <f>'[1]TKB-1'!BI113</f>
        <v>BDSCD(2)(Th.Vũ)</v>
      </c>
      <c r="BJ112" s="48"/>
      <c r="BK112" s="49">
        <f>'[1]TKB-1'!BK113</f>
        <v>0</v>
      </c>
      <c r="BL112" s="48"/>
      <c r="BM112" s="49" t="str">
        <f>'[1]TKB-1'!BM113</f>
        <v>CHKC2(2)(Tr.Nguyên)</v>
      </c>
      <c r="BN112" s="48"/>
      <c r="BO112" s="49">
        <f>'[1]TKB-1'!BO113</f>
        <v>0</v>
      </c>
      <c r="BP112" s="48"/>
      <c r="BQ112" s="49">
        <f>'[1]TKB-1'!BQ113</f>
        <v>0</v>
      </c>
      <c r="BR112" s="48"/>
      <c r="BS112" s="49" t="str">
        <f>'[1]TKB-1'!BS113</f>
        <v>Đ&amp;ĐKHTL(2)(H.Toàn)</v>
      </c>
      <c r="BT112" s="48"/>
      <c r="BU112" s="49">
        <f>'[1]TKB-1'!BU113</f>
        <v>0</v>
      </c>
      <c r="BV112" s="48"/>
      <c r="BW112" s="49">
        <f>'[1]TKB-1'!BW113</f>
        <v>0</v>
      </c>
      <c r="BX112" s="48"/>
      <c r="BY112" s="49">
        <f>'[1]TKB-1'!BY113</f>
        <v>0</v>
      </c>
      <c r="BZ112" s="48"/>
      <c r="CA112" s="49">
        <f>'[1]TKB-1'!CA113</f>
        <v>0</v>
      </c>
      <c r="CB112" s="48"/>
      <c r="CC112" s="49">
        <f>'[1]TKB-1'!CC113</f>
        <v>0</v>
      </c>
      <c r="CD112" s="48"/>
      <c r="CE112" s="49" t="str">
        <f>'[1]TKB-1'!CE113</f>
        <v>QTMANG(2)(L.Tín)</v>
      </c>
      <c r="CF112" s="48"/>
      <c r="CG112" s="49">
        <f>'[1]TKB-1'!CG113</f>
        <v>0</v>
      </c>
      <c r="CH112" s="48"/>
      <c r="CI112" s="49" t="str">
        <f>'[1]TKB-1'!CI113</f>
        <v>CSCNCTM(2)(Tr.Tuấn(PH))</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f>'[1]TKB-1'!CY113</f>
        <v>0</v>
      </c>
      <c r="CZ112" s="48"/>
      <c r="DA112" s="49">
        <f>'[1]TKB-1'!DA113</f>
        <v>0</v>
      </c>
      <c r="DB112" s="48"/>
      <c r="DC112" s="49">
        <f>'[1]TKB-1'!DC113</f>
        <v>0</v>
      </c>
      <c r="DD112" s="48"/>
      <c r="DE112" s="49">
        <f>'[1]TKB-1'!DE113</f>
        <v>0</v>
      </c>
      <c r="DF112" s="48"/>
      <c r="DG112" s="49">
        <f>'[1]TKB-1'!DG113</f>
        <v>0</v>
      </c>
      <c r="DH112" s="48"/>
      <c r="DI112" s="49">
        <f>'[1]TKB-1'!DI113</f>
        <v>0</v>
      </c>
      <c r="DJ112" s="48"/>
      <c r="DK112" s="49">
        <f>'[1]TKB-1'!DK113</f>
        <v>0</v>
      </c>
      <c r="DL112" s="48"/>
      <c r="DM112" s="49" t="str">
        <f>'[1]TKB-1'!DM113</f>
        <v>DMST-KN(2)(Th.Mai)</v>
      </c>
      <c r="DN112" s="48"/>
      <c r="DO112" s="49" t="str">
        <f>'[1]TKB-1'!DO113</f>
        <v>TTHCM(2)(Thu.Trang)</v>
      </c>
      <c r="DP112" s="48"/>
      <c r="DQ112" s="49" t="str">
        <f>'[1]TKB-1'!DQ113</f>
        <v>AV2(2)(M.Linh)</v>
      </c>
      <c r="DR112" s="48"/>
      <c r="DS112" s="49" t="str">
        <f>'[1]TKB-1'!DS113</f>
        <v>LSDCSVN(2)(T.Tiến)</v>
      </c>
      <c r="DT112" s="48"/>
      <c r="DU112" s="49">
        <f>'[1]TKB-1'!DU113</f>
        <v>0</v>
      </c>
      <c r="DV112" s="48"/>
      <c r="DW112" s="49" t="str">
        <f>'[1]TKB-1'!DW113</f>
        <v>NVLT(2)(Q.Ngân(TG))</v>
      </c>
      <c r="DX112" s="48"/>
      <c r="DY112" s="49">
        <f>'[1]TKB-1'!DY113</f>
        <v>0</v>
      </c>
      <c r="DZ112" s="48"/>
      <c r="EA112" s="49">
        <f>'[1]TKB-1'!EA113</f>
        <v>0</v>
      </c>
      <c r="EB112" s="48"/>
      <c r="EC112" s="49">
        <f>'[1]TKB-1'!EC113</f>
        <v>0</v>
      </c>
      <c r="ED112" s="48"/>
      <c r="EE112" s="49" t="str">
        <f>'[1]TKB-1'!EE113</f>
        <v>SBVL1(2)(T.Công)</v>
      </c>
      <c r="EF112" s="48"/>
      <c r="EG112" s="49" t="str">
        <f>'[1]TKB-1'!EG113</f>
        <v>HH-VKT(2)(M.Tân)</v>
      </c>
      <c r="EH112" s="48"/>
      <c r="EI112" s="49" t="str">
        <f>'[1]TKB-1'!EI113</f>
        <v>SBVL1(2)(B.Lợi)</v>
      </c>
      <c r="EJ112" s="48"/>
      <c r="EK112" s="49">
        <f>'[1]TKB-1'!EK113</f>
        <v>0</v>
      </c>
      <c r="EL112" s="48"/>
      <c r="EM112" s="49" t="str">
        <f>'[1]TKB-1'!EM113</f>
        <v>BCKG(2)(N.Hòa)</v>
      </c>
      <c r="EN112" s="48"/>
      <c r="EO112" s="49">
        <f>'[1]TKB-1'!EO113</f>
        <v>0</v>
      </c>
      <c r="EP112" s="48"/>
      <c r="EQ112" s="49">
        <f>'[1]TKB-1'!EQ113</f>
        <v>0</v>
      </c>
      <c r="ER112" s="48"/>
      <c r="ES112" s="49">
        <f>'[1]TKB-1'!ES113</f>
        <v>0</v>
      </c>
      <c r="ET112" s="48"/>
      <c r="EU112" s="49">
        <f>'[1]TKB-1'!EU113</f>
        <v>0</v>
      </c>
      <c r="EV112" s="48"/>
      <c r="EW112" s="49">
        <f>'[1]TKB-1'!EW113</f>
        <v>0</v>
      </c>
      <c r="EX112" s="48"/>
      <c r="EY112" s="49">
        <f>'[1]TKB-1'!EY113</f>
        <v>0</v>
      </c>
      <c r="EZ112" s="48"/>
      <c r="FA112" s="49" t="str">
        <f>'[1]TKB-1'!FA113</f>
        <v>LTMĐ1(2)(Đ.Thành)</v>
      </c>
      <c r="FB112" s="48"/>
      <c r="FC112" s="49">
        <f>'[1]TKB-1'!FC113</f>
        <v>0</v>
      </c>
      <c r="FD112" s="48"/>
      <c r="FE112" s="49">
        <f>'[1]TKB-1'!FE113</f>
        <v>0</v>
      </c>
      <c r="FF112" s="48"/>
      <c r="FG112" s="49">
        <f>'[1]TKB-1'!FG113</f>
        <v>0</v>
      </c>
      <c r="FH112" s="48"/>
      <c r="FI112" s="49">
        <f>'[1]TKB-1'!FI113</f>
        <v>0</v>
      </c>
      <c r="FJ112" s="48"/>
      <c r="FK112" s="49">
        <f>'[1]TKB-1'!FK113</f>
        <v>0</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297"/>
      <c r="B113" s="300"/>
      <c r="C113" s="303"/>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t="str">
        <f>'TKB-2'!P113</f>
        <v>A4-101P</v>
      </c>
      <c r="Q113" s="51" t="str">
        <f>'[1]TKB-1'!Q114</f>
        <v>11-12</v>
      </c>
      <c r="R113" s="40" t="str">
        <f>'TKB-2'!R113</f>
        <v>A4-102P</v>
      </c>
      <c r="S113" s="51" t="str">
        <f>'[1]TKB-1'!S114</f>
        <v>10-11</v>
      </c>
      <c r="T113" s="40" t="str">
        <f>'TKB-2'!T113</f>
        <v>A4-103</v>
      </c>
      <c r="U113" s="51" t="str">
        <f>'[1]TKB-1'!U114</f>
        <v>10-11</v>
      </c>
      <c r="V113" s="40" t="str">
        <f>'TKB-2'!V113</f>
        <v>A4-202</v>
      </c>
      <c r="W113" s="51" t="str">
        <f>'[1]TKB-1'!W114</f>
        <v>6-7</v>
      </c>
      <c r="X113" s="40">
        <f>'TKB-2'!X113</f>
        <v>0</v>
      </c>
      <c r="Y113" s="51">
        <f>'[1]TKB-1'!Y114</f>
        <v>0</v>
      </c>
      <c r="Z113" s="40">
        <f>'TKB-2'!Z113</f>
        <v>0</v>
      </c>
      <c r="AA113" s="51">
        <f>'[1]TKB-1'!AA114</f>
        <v>0</v>
      </c>
      <c r="AB113" s="40">
        <f>'TKB-2'!AB113</f>
        <v>0</v>
      </c>
      <c r="AC113" s="51">
        <f>'[1]TKB-1'!AC114</f>
        <v>0</v>
      </c>
      <c r="AD113" s="40">
        <f>'TKB-2'!AD113</f>
        <v>0</v>
      </c>
      <c r="AE113" s="51">
        <f>'[1]TKB-1'!AE114</f>
        <v>0</v>
      </c>
      <c r="AF113" s="40" t="str">
        <f>'TKB-2'!AF113</f>
        <v>B2-408</v>
      </c>
      <c r="AG113" s="51" t="str">
        <f>'[1]TKB-1'!AG114</f>
        <v>3-4</v>
      </c>
      <c r="AH113" s="40" t="str">
        <f>'TKB-2'!AH113</f>
        <v>B2-505</v>
      </c>
      <c r="AI113" s="51" t="str">
        <f>'[1]TKB-1'!AI114</f>
        <v>6-7</v>
      </c>
      <c r="AJ113" s="40" t="str">
        <f>'TKB-2'!AJ113</f>
        <v>B2-506</v>
      </c>
      <c r="AK113" s="51" t="str">
        <f>'[1]TKB-1'!AK114</f>
        <v>13-14</v>
      </c>
      <c r="AL113" s="40" t="str">
        <f>'TKB-2'!AL113</f>
        <v>B2-401</v>
      </c>
      <c r="AM113" s="51" t="str">
        <f>'[1]TKB-1'!AM114</f>
        <v>11-12</v>
      </c>
      <c r="AN113" s="40">
        <f>'TKB-2'!AN113</f>
        <v>0</v>
      </c>
      <c r="AO113" s="51">
        <f>'[1]TKB-1'!AO114</f>
        <v>0</v>
      </c>
      <c r="AP113" s="40" t="str">
        <f>'TKB-2'!AP113</f>
        <v>A4-203</v>
      </c>
      <c r="AQ113" s="51" t="str">
        <f>'[1]TKB-1'!AQ114</f>
        <v>9-10</v>
      </c>
      <c r="AR113" s="40">
        <f>'TKB-2'!AR113</f>
        <v>0</v>
      </c>
      <c r="AS113" s="51">
        <f>'[1]TKB-1'!AS114</f>
        <v>0</v>
      </c>
      <c r="AT113" s="40">
        <f>'TKB-2'!AT113</f>
        <v>0</v>
      </c>
      <c r="AU113" s="51">
        <f>'[1]TKB-1'!AU114</f>
        <v>0</v>
      </c>
      <c r="AV113" s="40">
        <f>'TKB-2'!AV113</f>
        <v>0</v>
      </c>
      <c r="AW113" s="51">
        <f>'[1]TKB-1'!AW114</f>
        <v>0</v>
      </c>
      <c r="AX113" s="40">
        <f>'TKB-2'!AX113</f>
        <v>0</v>
      </c>
      <c r="AY113" s="51">
        <f>'[1]TKB-1'!AY114</f>
        <v>0</v>
      </c>
      <c r="AZ113" s="40" t="str">
        <f>'TKB-2'!AZ113</f>
        <v>B2-503</v>
      </c>
      <c r="BA113" s="51" t="str">
        <f>'[1]TKB-1'!BA114</f>
        <v>6-7</v>
      </c>
      <c r="BB113" s="40" t="str">
        <f>'TKB-2'!BB113</f>
        <v>B2-403</v>
      </c>
      <c r="BC113" s="51" t="str">
        <f>'[1]TKB-1'!BC114</f>
        <v>6-7</v>
      </c>
      <c r="BD113" s="40">
        <f>'TKB-2'!BD113</f>
        <v>0</v>
      </c>
      <c r="BE113" s="51">
        <f>'[1]TKB-1'!BE114</f>
        <v>0</v>
      </c>
      <c r="BF113" s="40">
        <f>'TKB-2'!BF113</f>
        <v>0</v>
      </c>
      <c r="BG113" s="51">
        <f>'[1]TKB-1'!BG114</f>
        <v>0</v>
      </c>
      <c r="BH113" s="40">
        <f>'TKB-2'!BH113</f>
        <v>0</v>
      </c>
      <c r="BI113" s="51">
        <f>'[1]TKB-1'!BI114</f>
        <v>0</v>
      </c>
      <c r="BJ113" s="40" t="str">
        <f>'TKB-2'!BJ113</f>
        <v>B2-101</v>
      </c>
      <c r="BK113" s="51" t="str">
        <f>'[1]TKB-1'!BK114</f>
        <v>5-6</v>
      </c>
      <c r="BL113" s="40">
        <f>'TKB-2'!BL113</f>
        <v>0</v>
      </c>
      <c r="BM113" s="51">
        <f>'[1]TKB-1'!BM114</f>
        <v>0</v>
      </c>
      <c r="BN113" s="40">
        <f>'TKB-2'!BN113</f>
        <v>0</v>
      </c>
      <c r="BO113" s="51">
        <f>'[1]TKB-1'!BO114</f>
        <v>0</v>
      </c>
      <c r="BP113" s="40">
        <f>'TKB-2'!BP113</f>
        <v>0</v>
      </c>
      <c r="BQ113" s="51">
        <f>'[1]TKB-1'!BQ114</f>
        <v>0</v>
      </c>
      <c r="BR113" s="40">
        <f>'TKB-2'!BR113</f>
        <v>0</v>
      </c>
      <c r="BS113" s="51">
        <f>'[1]TKB-1'!BS114</f>
        <v>0</v>
      </c>
      <c r="BT113" s="40" t="str">
        <f>'TKB-2'!BT113</f>
        <v>A4-303</v>
      </c>
      <c r="BU113" s="51" t="str">
        <f>'[1]TKB-1'!BU114</f>
        <v>17-18</v>
      </c>
      <c r="BV113" s="40" t="str">
        <f>'TKB-2'!BV113</f>
        <v>B2-102</v>
      </c>
      <c r="BW113" s="51" t="str">
        <f>'[1]TKB-1'!BW114</f>
        <v>19-20</v>
      </c>
      <c r="BX113" s="40" t="str">
        <f>'TKB-2'!BX113</f>
        <v>B2-404</v>
      </c>
      <c r="BY113" s="51" t="str">
        <f>'[1]TKB-1'!BY114</f>
        <v>4-5</v>
      </c>
      <c r="BZ113" s="40">
        <f>'TKB-2'!BZ113</f>
        <v>0</v>
      </c>
      <c r="CA113" s="51">
        <f>'[1]TKB-1'!CA114</f>
        <v>0</v>
      </c>
      <c r="CB113" s="40" t="str">
        <f>'TKB-2'!CB113</f>
        <v>B2-103</v>
      </c>
      <c r="CC113" s="51" t="str">
        <f>'[1]TKB-1'!CC114</f>
        <v>7-8</v>
      </c>
      <c r="CD113" s="40">
        <f>'TKB-2'!CD113</f>
        <v>0</v>
      </c>
      <c r="CE113" s="51">
        <f>'[1]TKB-1'!CE114</f>
        <v>0</v>
      </c>
      <c r="CF113" s="40">
        <f>'TKB-2'!CF113</f>
        <v>0</v>
      </c>
      <c r="CG113" s="51">
        <f>'[1]TKB-1'!CG114</f>
        <v>0</v>
      </c>
      <c r="CH113" s="40">
        <f>'TKB-2'!CH113</f>
        <v>0</v>
      </c>
      <c r="CI113" s="51">
        <f>'[1]TKB-1'!CI114</f>
        <v>0</v>
      </c>
      <c r="CJ113" s="40" t="str">
        <f>'TKB-2'!CJ113</f>
        <v>B2-302</v>
      </c>
      <c r="CK113" s="51" t="str">
        <f>'[1]TKB-1'!CK114</f>
        <v>21-22</v>
      </c>
      <c r="CL113" s="40">
        <f>'TKB-2'!CL113</f>
        <v>0</v>
      </c>
      <c r="CM113" s="51">
        <f>'[1]TKB-1'!CM114</f>
        <v>0</v>
      </c>
      <c r="CN113" s="40" t="str">
        <f>'TKB-2'!CN113</f>
        <v>B2-108</v>
      </c>
      <c r="CO113" s="51" t="str">
        <f>'[1]TKB-1'!CO114</f>
        <v>6-7</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t="str">
        <f>'TKB-2'!DB113</f>
        <v>B2-201</v>
      </c>
      <c r="DC113" s="51" t="str">
        <f>'[1]TKB-1'!DC114</f>
        <v>14-15</v>
      </c>
      <c r="DD113" s="40" t="str">
        <f>'TKB-2'!DD113</f>
        <v>B2-202</v>
      </c>
      <c r="DE113" s="51" t="str">
        <f>'[1]TKB-1'!DE114</f>
        <v>9-10</v>
      </c>
      <c r="DF113" s="40">
        <f>'TKB-2'!DF113</f>
        <v>0</v>
      </c>
      <c r="DG113" s="51">
        <f>'[1]TKB-1'!DG114</f>
        <v>0</v>
      </c>
      <c r="DH113" s="40" t="str">
        <f>'TKB-2'!DH113</f>
        <v>B2-204</v>
      </c>
      <c r="DI113" s="51" t="str">
        <f>'[1]TKB-1'!DI114</f>
        <v>9-10</v>
      </c>
      <c r="DJ113" s="40" t="str">
        <f>'TKB-2'!DJ113</f>
        <v>B2-301</v>
      </c>
      <c r="DK113" s="51" t="str">
        <f>'[1]TKB-1'!DK114</f>
        <v>7-8</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t="str">
        <f>'TKB-2'!EP113</f>
        <v>B2-405</v>
      </c>
      <c r="EQ113" s="51" t="str">
        <f>'[1]TKB-1'!EQ114</f>
        <v>11-12</v>
      </c>
      <c r="ER113" s="40" t="str">
        <f>'TKB-2'!ER113</f>
        <v>A.SAN1</v>
      </c>
      <c r="ES113" s="51" t="str">
        <f>'[1]TKB-1'!ES114</f>
        <v>9-12</v>
      </c>
      <c r="ET113" s="40">
        <f>'TKB-2'!ET113</f>
        <v>0</v>
      </c>
      <c r="EU113" s="51">
        <f>'[1]TKB-1'!EU114</f>
        <v>0</v>
      </c>
      <c r="EV113" s="40" t="str">
        <f>'TKB-2'!EV113</f>
        <v>A.SAN2</v>
      </c>
      <c r="EW113" s="51" t="str">
        <f>'[1]TKB-1'!EW114</f>
        <v>5-8</v>
      </c>
      <c r="EX113" s="40" t="str">
        <f>'TKB-2'!EX113</f>
        <v>B2-407</v>
      </c>
      <c r="EY113" s="51" t="str">
        <f>'[1]TKB-1'!EY114</f>
        <v>8-9</v>
      </c>
      <c r="EZ113" s="40">
        <f>'TKB-2'!EZ113</f>
        <v>0</v>
      </c>
      <c r="FA113" s="51">
        <f>'[1]TKB-1'!FA114</f>
        <v>0</v>
      </c>
      <c r="FB113" s="40" t="str">
        <f>'TKB-2'!FB113</f>
        <v>B2-306</v>
      </c>
      <c r="FC113" s="51" t="str">
        <f>'[1]TKB-1'!FC114</f>
        <v>9-10</v>
      </c>
      <c r="FD113" s="40">
        <f>'TKB-2'!FD113</f>
        <v>0</v>
      </c>
      <c r="FE113" s="51">
        <f>'[1]TKB-1'!FE114</f>
        <v>0</v>
      </c>
      <c r="FF113" s="40" t="str">
        <f>'TKB-2'!FF113</f>
        <v>B2-307</v>
      </c>
      <c r="FG113" s="51" t="str">
        <f>'[1]TKB-1'!FG114</f>
        <v>3-4</v>
      </c>
      <c r="FH113" s="40" t="str">
        <f>'TKB-2'!FH113</f>
        <v>B2-303</v>
      </c>
      <c r="FI113" s="51" t="str">
        <f>'[1]TKB-1'!FI114</f>
        <v>3-4</v>
      </c>
      <c r="FJ113" s="40" t="str">
        <f>'TKB-2'!FJ113</f>
        <v>B2-304</v>
      </c>
      <c r="FK113" s="51" t="str">
        <f>'[1]TKB-1'!FK114</f>
        <v>3-4</v>
      </c>
      <c r="FL113" s="40" t="str">
        <f>'TKB-2'!FL113</f>
        <v>B2-406</v>
      </c>
      <c r="FM113" s="51" t="str">
        <f>'[1]TKB-1'!FM114</f>
        <v>3-4</v>
      </c>
      <c r="FN113" s="40" t="str">
        <f>'TKB-2'!FN113</f>
        <v>A.SAN3</v>
      </c>
      <c r="FO113" s="51" t="str">
        <f>'[1]TKB-1'!FO114</f>
        <v>5-8</v>
      </c>
      <c r="FP113" s="40">
        <f>'TKB-2'!FP113</f>
        <v>0</v>
      </c>
      <c r="FQ113" s="51">
        <f>'[1]TKB-1'!FQ114</f>
        <v>0</v>
      </c>
      <c r="FR113" s="40">
        <f>'TKB-2'!FR113</f>
        <v>0</v>
      </c>
      <c r="FS113" s="51">
        <f>'[1]TKB-1'!FS114</f>
        <v>0</v>
      </c>
      <c r="FT113" s="40">
        <f>'TKB-2'!FT113</f>
        <v>0</v>
      </c>
      <c r="FU113" s="51">
        <f>'[1]TKB-1'!FU114</f>
        <v>0</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297"/>
      <c r="B114" s="300"/>
      <c r="C114" s="303"/>
      <c r="D114" s="42" t="s">
        <v>17</v>
      </c>
      <c r="E114" s="294"/>
      <c r="F114" s="52"/>
      <c r="G114" s="44">
        <f>'[1]TKB-1'!G115</f>
        <v>0</v>
      </c>
      <c r="H114" s="52"/>
      <c r="I114" s="44">
        <f>'[1]TKB-1'!I115</f>
        <v>0</v>
      </c>
      <c r="J114" s="52"/>
      <c r="K114" s="44">
        <f>'[1]TKB-1'!K115</f>
        <v>0</v>
      </c>
      <c r="L114" s="52"/>
      <c r="M114" s="44">
        <f>'[1]TKB-1'!M115</f>
        <v>0</v>
      </c>
      <c r="N114" s="52"/>
      <c r="O114" s="44">
        <f>'[1]TKB-1'!O115</f>
        <v>0</v>
      </c>
      <c r="P114" s="52"/>
      <c r="Q114" s="44" t="str">
        <f>'[1]TKB-1'!Q115</f>
        <v>TOCTC(2)(H.Thuận)</v>
      </c>
      <c r="R114" s="52"/>
      <c r="S114" s="44" t="str">
        <f>'[1]TKB-1'!S115</f>
        <v>KCNBTCTNT(2)(Q.Hùng)</v>
      </c>
      <c r="T114" s="52"/>
      <c r="U114" s="44" t="str">
        <f>'[1]TKB-1'!U115</f>
        <v>ĐT&amp;TQTCT(2)(Đ.Châu)</v>
      </c>
      <c r="V114" s="52"/>
      <c r="W114" s="44" t="str">
        <f>'[1]TKB-1'!W115</f>
        <v>CĐTN(2)(L.Trường)</v>
      </c>
      <c r="X114" s="52"/>
      <c r="Y114" s="44">
        <f>'[1]TKB-1'!Y115</f>
        <v>0</v>
      </c>
      <c r="Z114" s="52"/>
      <c r="AA114" s="44">
        <f>'[1]TKB-1'!AA115</f>
        <v>0</v>
      </c>
      <c r="AB114" s="52"/>
      <c r="AC114" s="44">
        <f>'[1]TKB-1'!AC115</f>
        <v>0</v>
      </c>
      <c r="AD114" s="52"/>
      <c r="AE114" s="44">
        <f>'[1]TKB-1'!AE115</f>
        <v>0</v>
      </c>
      <c r="AF114" s="52"/>
      <c r="AG114" s="44" t="str">
        <f>'[1]TKB-1'!AG115</f>
        <v>LSDCSVN(2)(Thu.Trang)</v>
      </c>
      <c r="AH114" s="52"/>
      <c r="AI114" s="44" t="str">
        <f>'[1]TKB-1'!AI115</f>
        <v>KCBTCT(2)(K.Oanh)</v>
      </c>
      <c r="AJ114" s="52"/>
      <c r="AK114" s="44" t="str">
        <f>'[1]TKB-1'!AK115</f>
        <v>TDIA(2)(T.Tám)</v>
      </c>
      <c r="AL114" s="52"/>
      <c r="AM114" s="44" t="str">
        <f>'[1]TKB-1'!AM115</f>
        <v>KCBTCT(2)(B.Toàn)</v>
      </c>
      <c r="AN114" s="52"/>
      <c r="AO114" s="44">
        <f>'[1]TKB-1'!AO115</f>
        <v>0</v>
      </c>
      <c r="AP114" s="52"/>
      <c r="AQ114" s="44" t="str">
        <f>'[1]TKB-1'!AQ115</f>
        <v>LSDCSVN(2)(S.Tùng)</v>
      </c>
      <c r="AR114" s="52"/>
      <c r="AS114" s="44">
        <f>'[1]TKB-1'!AS115</f>
        <v>0</v>
      </c>
      <c r="AT114" s="52"/>
      <c r="AU114" s="44">
        <f>'[1]TKB-1'!AU115</f>
        <v>0</v>
      </c>
      <c r="AV114" s="52"/>
      <c r="AW114" s="44">
        <f>'[1]TKB-1'!AW115</f>
        <v>0</v>
      </c>
      <c r="AX114" s="52"/>
      <c r="AY114" s="44">
        <f>'[1]TKB-1'!AY115</f>
        <v>0</v>
      </c>
      <c r="AZ114" s="52"/>
      <c r="BA114" s="44" t="str">
        <f>'[1]TKB-1'!BA115</f>
        <v>ĐAK.CTKT.19(2)(H.Dũng)</v>
      </c>
      <c r="BB114" s="52"/>
      <c r="BC114" s="44" t="str">
        <f>'[1]TKB-1'!BC115</f>
        <v>VlyKTr(2)(M.Tân)</v>
      </c>
      <c r="BD114" s="52"/>
      <c r="BE114" s="44">
        <f>'[1]TKB-1'!BE115</f>
        <v>0</v>
      </c>
      <c r="BF114" s="52"/>
      <c r="BG114" s="44">
        <f>'[1]TKB-1'!BG115</f>
        <v>0</v>
      </c>
      <c r="BH114" s="52"/>
      <c r="BI114" s="44">
        <f>'[1]TKB-1'!BI115</f>
        <v>0</v>
      </c>
      <c r="BJ114" s="52"/>
      <c r="BK114" s="44" t="str">
        <f>'[1]TKB-1'!BK115</f>
        <v>TKĐ2(2)(T.Bích)</v>
      </c>
      <c r="BL114" s="52"/>
      <c r="BM114" s="44">
        <f>'[1]TKB-1'!BM115</f>
        <v>0</v>
      </c>
      <c r="BN114" s="52"/>
      <c r="BO114" s="44">
        <f>'[1]TKB-1'!BO115</f>
        <v>0</v>
      </c>
      <c r="BP114" s="52"/>
      <c r="BQ114" s="44">
        <f>'[1]TKB-1'!BQ115</f>
        <v>0</v>
      </c>
      <c r="BR114" s="52"/>
      <c r="BS114" s="44">
        <f>'[1]TKB-1'!BS115</f>
        <v>0</v>
      </c>
      <c r="BT114" s="52"/>
      <c r="BU114" s="44" t="str">
        <f>'[1]TKB-1'!BU115</f>
        <v>XLNT(2)(H.Xuyên)</v>
      </c>
      <c r="BV114" s="52"/>
      <c r="BW114" s="44" t="str">
        <f>'[1]TKB-1'!BW115</f>
        <v>NM(2)(N.Tân)</v>
      </c>
      <c r="BX114" s="52"/>
      <c r="BY114" s="44" t="str">
        <f>'[1]TKB-1'!BY115</f>
        <v>PL&amp;KTXD(2)(V.Cần)</v>
      </c>
      <c r="BZ114" s="52"/>
      <c r="CA114" s="44">
        <f>'[1]TKB-1'!CA115</f>
        <v>0</v>
      </c>
      <c r="CB114" s="52"/>
      <c r="CC114" s="44" t="str">
        <f>'[1]TKB-1'!CC115</f>
        <v>CNPM(2)(T.Khánh(TG))</v>
      </c>
      <c r="CD114" s="52"/>
      <c r="CE114" s="44">
        <f>'[1]TKB-1'!CE115</f>
        <v>0</v>
      </c>
      <c r="CF114" s="52"/>
      <c r="CG114" s="44">
        <f>'[1]TKB-1'!CG115</f>
        <v>0</v>
      </c>
      <c r="CH114" s="52"/>
      <c r="CI114" s="44">
        <f>'[1]TKB-1'!CI115</f>
        <v>0</v>
      </c>
      <c r="CJ114" s="52"/>
      <c r="CK114" s="44" t="str">
        <f>'[1]TKB-1'!CK115</f>
        <v>DANL-CTM(2)(Tr.Tuấn(PH))</v>
      </c>
      <c r="CL114" s="52"/>
      <c r="CM114" s="44">
        <f>'[1]TKB-1'!CM115</f>
        <v>0</v>
      </c>
      <c r="CN114" s="52"/>
      <c r="CO114" s="44" t="str">
        <f>'[1]TKB-1'!CO115</f>
        <v>TH&amp;HT(2)(Chí.Sỹ)</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t="str">
        <f>'[1]TKB-1'!DC115</f>
        <v>TCCTKT(2)(K.Trọng)</v>
      </c>
      <c r="DD114" s="52"/>
      <c r="DE114" s="44" t="str">
        <f>'[1]TKB-1'!DE115</f>
        <v>DINHGIA(2)(T.Thiểm)</v>
      </c>
      <c r="DF114" s="52"/>
      <c r="DG114" s="44">
        <f>'[1]TKB-1'!DG115</f>
        <v>0</v>
      </c>
      <c r="DH114" s="52"/>
      <c r="DI114" s="44" t="str">
        <f>'[1]TKB-1'!DI115</f>
        <v>PTHĐKD(2)(A.Nhân)</v>
      </c>
      <c r="DJ114" s="52"/>
      <c r="DK114" s="44" t="str">
        <f>'[1]TKB-1'!DK115</f>
        <v>TMDTu(2)(Đ.Tâm)</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t="str">
        <f>'[1]TKB-1'!EQ115</f>
        <v>KTrMT(2)(C.Bằng)</v>
      </c>
      <c r="ER114" s="52"/>
      <c r="ES114" s="44" t="str">
        <f>'[1]TKB-1'!ES115</f>
        <v>GDTC2(4)(V.Đông)</v>
      </c>
      <c r="ET114" s="52"/>
      <c r="EU114" s="44">
        <f>'[1]TKB-1'!EU115</f>
        <v>0</v>
      </c>
      <c r="EV114" s="52"/>
      <c r="EW114" s="44" t="str">
        <f>'[1]TKB-1'!EW115</f>
        <v>GDTC2(4)(P.Lâm)</v>
      </c>
      <c r="EX114" s="52"/>
      <c r="EY114" s="44" t="str">
        <f>'[1]TKB-1'!EY115</f>
        <v>COLT(2)(C.Đức)</v>
      </c>
      <c r="EZ114" s="52"/>
      <c r="FA114" s="44">
        <f>'[1]TKB-1'!FA115</f>
        <v>0</v>
      </c>
      <c r="FB114" s="52"/>
      <c r="FC114" s="44" t="str">
        <f>'[1]TKB-1'!FC115</f>
        <v>TDIA(2)(V.Thái)</v>
      </c>
      <c r="FD114" s="52"/>
      <c r="FE114" s="44">
        <f>'[1]TKB-1'!FE115</f>
        <v>0</v>
      </c>
      <c r="FF114" s="52"/>
      <c r="FG114" s="44" t="str">
        <f>'[1]TKB-1'!FG115</f>
        <v>CNXHKH(2)(T.Mến)</v>
      </c>
      <c r="FH114" s="52"/>
      <c r="FI114" s="44" t="str">
        <f>'[1]TKB-1'!FI115</f>
        <v>KTCTML(2)(X.Hội)</v>
      </c>
      <c r="FJ114" s="52"/>
      <c r="FK114" s="44" t="str">
        <f>'[1]TKB-1'!FK115</f>
        <v>NLTKE(2)(Th.Cúc)</v>
      </c>
      <c r="FL114" s="52"/>
      <c r="FM114" s="44" t="str">
        <f>'[1]TKB-1'!FM115</f>
        <v>NMTC-NH(2)(T.Hiếu)</v>
      </c>
      <c r="FN114" s="52"/>
      <c r="FO114" s="44" t="str">
        <f>'[1]TKB-1'!FO115</f>
        <v>GDTC2(4)(V.Minh)</v>
      </c>
      <c r="FP114" s="52"/>
      <c r="FQ114" s="44">
        <f>'[1]TKB-1'!FQ115</f>
        <v>0</v>
      </c>
      <c r="FR114" s="52"/>
      <c r="FS114" s="44">
        <f>'[1]TKB-1'!FS115</f>
        <v>0</v>
      </c>
      <c r="FT114" s="52"/>
      <c r="FU114" s="44">
        <f>'[1]TKB-1'!FU115</f>
        <v>0</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297"/>
      <c r="B115" s="300"/>
      <c r="C115" s="303"/>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t="str">
        <f>'TKB-2'!P115</f>
        <v>A4-101P</v>
      </c>
      <c r="Q115" s="46" t="str">
        <f>'[1]TKB-1'!Q116</f>
        <v>9-11</v>
      </c>
      <c r="R115" s="45" t="str">
        <f>'TKB-2'!R115</f>
        <v>A4-102P</v>
      </c>
      <c r="S115" s="46" t="str">
        <f>'[1]TKB-1'!S116</f>
        <v>10-12</v>
      </c>
      <c r="T115" s="45" t="str">
        <f>'TKB-2'!T115</f>
        <v>A4-103</v>
      </c>
      <c r="U115" s="46" t="str">
        <f>'[1]TKB-1'!U116</f>
        <v>12-14</v>
      </c>
      <c r="V115" s="45" t="str">
        <f>'TKB-2'!V115</f>
        <v>A4-202</v>
      </c>
      <c r="W115" s="46" t="str">
        <f>'[1]TKB-1'!W116</f>
        <v>8-10</v>
      </c>
      <c r="X115" s="45">
        <f>'TKB-2'!X115</f>
        <v>0</v>
      </c>
      <c r="Y115" s="46">
        <f>'[1]TKB-1'!Y116</f>
        <v>0</v>
      </c>
      <c r="Z115" s="45">
        <f>'TKB-2'!Z115</f>
        <v>0</v>
      </c>
      <c r="AA115" s="46">
        <f>'[1]TKB-1'!AA116</f>
        <v>0</v>
      </c>
      <c r="AB115" s="45">
        <f>'TKB-2'!AB115</f>
        <v>0</v>
      </c>
      <c r="AC115" s="46">
        <f>'[1]TKB-1'!AC116</f>
        <v>0</v>
      </c>
      <c r="AD115" s="45">
        <f>'TKB-2'!AD115</f>
        <v>0</v>
      </c>
      <c r="AE115" s="46">
        <f>'[1]TKB-1'!AE116</f>
        <v>0</v>
      </c>
      <c r="AF115" s="45" t="str">
        <f>'TKB-2'!AF115</f>
        <v>B2-408</v>
      </c>
      <c r="AG115" s="46" t="str">
        <f>'[1]TKB-1'!AG116</f>
        <v>7-9</v>
      </c>
      <c r="AH115" s="45" t="str">
        <f>'TKB-2'!AH115</f>
        <v>B2-505</v>
      </c>
      <c r="AI115" s="46" t="str">
        <f>'[1]TKB-1'!AI116</f>
        <v>4-6</v>
      </c>
      <c r="AJ115" s="45" t="str">
        <f>'TKB-2'!AJ115</f>
        <v>B2-506</v>
      </c>
      <c r="AK115" s="46" t="str">
        <f>'[1]TKB-1'!AK116</f>
        <v>8-10</v>
      </c>
      <c r="AL115" s="45" t="str">
        <f>'TKB-2'!AL115</f>
        <v>B2-401</v>
      </c>
      <c r="AM115" s="46" t="str">
        <f>'[1]TKB-1'!AM116</f>
        <v>7-9</v>
      </c>
      <c r="AN115" s="45">
        <f>'TKB-2'!AN115</f>
        <v>0</v>
      </c>
      <c r="AO115" s="46">
        <f>'[1]TKB-1'!AO116</f>
        <v>0</v>
      </c>
      <c r="AP115" s="45" t="str">
        <f>'TKB-2'!AP115</f>
        <v>A4-203</v>
      </c>
      <c r="AQ115" s="46" t="str">
        <f>'[1]TKB-1'!AQ116</f>
        <v>11-13</v>
      </c>
      <c r="AR115" s="45">
        <f>'TKB-2'!AR115</f>
        <v>0</v>
      </c>
      <c r="AS115" s="46">
        <f>'[1]TKB-1'!AS116</f>
        <v>0</v>
      </c>
      <c r="AT115" s="45">
        <f>'TKB-2'!AT115</f>
        <v>0</v>
      </c>
      <c r="AU115" s="46">
        <f>'[1]TKB-1'!AU116</f>
        <v>0</v>
      </c>
      <c r="AV115" s="45">
        <f>'TKB-2'!AV115</f>
        <v>0</v>
      </c>
      <c r="AW115" s="46">
        <f>'[1]TKB-1'!AW116</f>
        <v>0</v>
      </c>
      <c r="AX115" s="45">
        <f>'TKB-2'!AX115</f>
        <v>0</v>
      </c>
      <c r="AY115" s="46">
        <f>'[1]TKB-1'!AY116</f>
        <v>0</v>
      </c>
      <c r="AZ115" s="45" t="str">
        <f>'TKB-2'!AZ115</f>
        <v>B2-503</v>
      </c>
      <c r="BA115" s="46" t="str">
        <f>'[1]TKB-1'!BA116</f>
        <v>8-10</v>
      </c>
      <c r="BB115" s="45" t="str">
        <f>'TKB-2'!BB115</f>
        <v>B2-403</v>
      </c>
      <c r="BC115" s="46" t="str">
        <f>'[1]TKB-1'!BC116</f>
        <v>6-8</v>
      </c>
      <c r="BD115" s="45">
        <f>'TKB-2'!BD115</f>
        <v>0</v>
      </c>
      <c r="BE115" s="46">
        <f>'[1]TKB-1'!BE116</f>
        <v>0</v>
      </c>
      <c r="BF115" s="45">
        <f>'TKB-2'!BF115</f>
        <v>0</v>
      </c>
      <c r="BG115" s="46">
        <f>'[1]TKB-1'!BG116</f>
        <v>0</v>
      </c>
      <c r="BH115" s="45">
        <f>'TKB-2'!BH115</f>
        <v>0</v>
      </c>
      <c r="BI115" s="46">
        <f>'[1]TKB-1'!BI116</f>
        <v>0</v>
      </c>
      <c r="BJ115" s="45" t="str">
        <f>'TKB-2'!BJ115</f>
        <v>B2-101</v>
      </c>
      <c r="BK115" s="46" t="str">
        <f>'[1]TKB-1'!BK116</f>
        <v>6-8</v>
      </c>
      <c r="BL115" s="45">
        <f>'TKB-2'!BL115</f>
        <v>0</v>
      </c>
      <c r="BM115" s="46">
        <f>'[1]TKB-1'!BM116</f>
        <v>0</v>
      </c>
      <c r="BN115" s="45">
        <f>'TKB-2'!BN115</f>
        <v>0</v>
      </c>
      <c r="BO115" s="46">
        <f>'[1]TKB-1'!BO116</f>
        <v>0</v>
      </c>
      <c r="BP115" s="45">
        <f>'TKB-2'!BP115</f>
        <v>0</v>
      </c>
      <c r="BQ115" s="46">
        <f>'[1]TKB-1'!BQ116</f>
        <v>0</v>
      </c>
      <c r="BR115" s="45">
        <f>'TKB-2'!BR115</f>
        <v>0</v>
      </c>
      <c r="BS115" s="46">
        <f>'[1]TKB-1'!BS116</f>
        <v>0</v>
      </c>
      <c r="BT115" s="45" t="str">
        <f>'TKB-2'!BT115</f>
        <v>A4-303</v>
      </c>
      <c r="BU115" s="46" t="str">
        <f>'[1]TKB-1'!BU116</f>
        <v>22-24</v>
      </c>
      <c r="BV115" s="45" t="str">
        <f>'TKB-2'!BV115</f>
        <v>B2-102</v>
      </c>
      <c r="BW115" s="46" t="str">
        <f>'[1]TKB-1'!BW116</f>
        <v>12-14</v>
      </c>
      <c r="BX115" s="45" t="str">
        <f>'TKB-2'!BX115</f>
        <v>B2-404</v>
      </c>
      <c r="BY115" s="46" t="str">
        <f>'[1]TKB-1'!BY116</f>
        <v>9-11</v>
      </c>
      <c r="BZ115" s="45">
        <f>'TKB-2'!BZ115</f>
        <v>0</v>
      </c>
      <c r="CA115" s="46">
        <f>'[1]TKB-1'!CA116</f>
        <v>0</v>
      </c>
      <c r="CB115" s="45" t="str">
        <f>'TKB-2'!CB115</f>
        <v>B2-103</v>
      </c>
      <c r="CC115" s="46" t="str">
        <f>'[1]TKB-1'!CC116</f>
        <v>8-10</v>
      </c>
      <c r="CD115" s="45">
        <f>'TKB-2'!CD115</f>
        <v>0</v>
      </c>
      <c r="CE115" s="46">
        <f>'[1]TKB-1'!CE116</f>
        <v>0</v>
      </c>
      <c r="CF115" s="45">
        <f>'TKB-2'!CF115</f>
        <v>0</v>
      </c>
      <c r="CG115" s="46">
        <f>'[1]TKB-1'!CG116</f>
        <v>0</v>
      </c>
      <c r="CH115" s="45">
        <f>'TKB-2'!CH115</f>
        <v>0</v>
      </c>
      <c r="CI115" s="46">
        <f>'[1]TKB-1'!CI116</f>
        <v>0</v>
      </c>
      <c r="CJ115" s="45" t="str">
        <f>'TKB-2'!CJ115</f>
        <v>B2-302</v>
      </c>
      <c r="CK115" s="46" t="str">
        <f>'[1]TKB-1'!CK116</f>
        <v>23-25</v>
      </c>
      <c r="CL115" s="45">
        <f>'TKB-2'!CL115</f>
        <v>0</v>
      </c>
      <c r="CM115" s="46">
        <f>'[1]TKB-1'!CM116</f>
        <v>0</v>
      </c>
      <c r="CN115" s="45" t="str">
        <f>'TKB-2'!CN115</f>
        <v>B2-108</v>
      </c>
      <c r="CO115" s="46" t="str">
        <f>'[1]TKB-1'!CO116</f>
        <v>6-8</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t="str">
        <f>'TKB-2'!DB115</f>
        <v>B2-201</v>
      </c>
      <c r="DC115" s="46" t="str">
        <f>'[1]TKB-1'!DC116</f>
        <v>16-18</v>
      </c>
      <c r="DD115" s="45" t="str">
        <f>'TKB-2'!DD115</f>
        <v>B2-202</v>
      </c>
      <c r="DE115" s="46" t="str">
        <f>'[1]TKB-1'!DE116</f>
        <v>9-11</v>
      </c>
      <c r="DF115" s="45" t="str">
        <f>'TKB-2'!DF115</f>
        <v>B2-203</v>
      </c>
      <c r="DG115" s="46" t="str">
        <f>'[1]TKB-1'!DG116</f>
        <v>5-7</v>
      </c>
      <c r="DH115" s="45" t="str">
        <f>'TKB-2'!DH115</f>
        <v>B2-204</v>
      </c>
      <c r="DI115" s="46" t="str">
        <f>'[1]TKB-1'!DI116</f>
        <v>10-12</v>
      </c>
      <c r="DJ115" s="45" t="str">
        <f>'TKB-2'!DJ115</f>
        <v>B2-301</v>
      </c>
      <c r="DK115" s="46" t="str">
        <f>'[1]TKB-1'!DK116</f>
        <v>7-9</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t="str">
        <f>'TKB-2'!EP115</f>
        <v>B2-405</v>
      </c>
      <c r="EQ115" s="46" t="str">
        <f>'[1]TKB-1'!EQ116</f>
        <v>9-11</v>
      </c>
      <c r="ER115" s="45">
        <f>'TKB-2'!ER115</f>
        <v>0</v>
      </c>
      <c r="ES115" s="46">
        <f>'[1]TKB-1'!ES116</f>
        <v>0</v>
      </c>
      <c r="ET115" s="45">
        <f>'TKB-2'!ET115</f>
        <v>0</v>
      </c>
      <c r="EU115" s="46">
        <f>'[1]TKB-1'!EU116</f>
        <v>0</v>
      </c>
      <c r="EV115" s="45">
        <f>'TKB-2'!EV115</f>
        <v>0</v>
      </c>
      <c r="EW115" s="46">
        <f>'[1]TKB-1'!EW116</f>
        <v>0</v>
      </c>
      <c r="EX115" s="45" t="str">
        <f>'TKB-2'!EX115</f>
        <v>B2-407</v>
      </c>
      <c r="EY115" s="46" t="str">
        <f>'[1]TKB-1'!EY116</f>
        <v>4-6</v>
      </c>
      <c r="EZ115" s="45">
        <f>'TKB-2'!EZ115</f>
        <v>0</v>
      </c>
      <c r="FA115" s="46">
        <f>'[1]TKB-1'!FA116</f>
        <v>0</v>
      </c>
      <c r="FB115" s="45" t="str">
        <f>'TKB-2'!FB115</f>
        <v>B2-306</v>
      </c>
      <c r="FC115" s="46" t="str">
        <f>'[1]TKB-1'!FC116</f>
        <v>4-6</v>
      </c>
      <c r="FD115" s="45">
        <f>'TKB-2'!FD115</f>
        <v>0</v>
      </c>
      <c r="FE115" s="46">
        <f>'[1]TKB-1'!FE116</f>
        <v>0</v>
      </c>
      <c r="FF115" s="45" t="str">
        <f>'TKB-2'!FF115</f>
        <v>B2-307</v>
      </c>
      <c r="FG115" s="46" t="str">
        <f>'[1]TKB-1'!FG116</f>
        <v>4-6</v>
      </c>
      <c r="FH115" s="45" t="str">
        <f>'TKB-2'!FH115</f>
        <v>B2-303</v>
      </c>
      <c r="FI115" s="46" t="str">
        <f>'[1]TKB-1'!FI116</f>
        <v>4-6</v>
      </c>
      <c r="FJ115" s="45" t="str">
        <f>'TKB-2'!FJ115</f>
        <v>B2-304</v>
      </c>
      <c r="FK115" s="46" t="str">
        <f>'[1]TKB-1'!FK116</f>
        <v>4-6</v>
      </c>
      <c r="FL115" s="45" t="str">
        <f>'TKB-2'!FL115</f>
        <v>B2-406</v>
      </c>
      <c r="FM115" s="46" t="str">
        <f>'[1]TKB-1'!FM116</f>
        <v>4-6</v>
      </c>
      <c r="FN115" s="45">
        <f>'TKB-2'!FN115</f>
        <v>0</v>
      </c>
      <c r="FO115" s="46">
        <f>'[1]TKB-1'!FO116</f>
        <v>0</v>
      </c>
      <c r="FP115" s="45">
        <f>'TKB-2'!FP115</f>
        <v>0</v>
      </c>
      <c r="FQ115" s="46">
        <f>'[1]TKB-1'!FQ116</f>
        <v>0</v>
      </c>
      <c r="FR115" s="45">
        <f>'TKB-2'!FR115</f>
        <v>0</v>
      </c>
      <c r="FS115" s="46">
        <f>'[1]TKB-1'!FS116</f>
        <v>0</v>
      </c>
      <c r="FT115" s="45">
        <f>'TKB-2'!FT115</f>
        <v>0</v>
      </c>
      <c r="FU115" s="46">
        <f>'[1]TKB-1'!FU116</f>
        <v>0</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297"/>
      <c r="B116" s="300"/>
      <c r="C116" s="303"/>
      <c r="D116" s="47">
        <v>0</v>
      </c>
      <c r="E116" s="294"/>
      <c r="F116" s="48"/>
      <c r="G116" s="49">
        <f>'[1]TKB-1'!G117</f>
        <v>0</v>
      </c>
      <c r="H116" s="48"/>
      <c r="I116" s="49">
        <f>'[1]TKB-1'!I117</f>
        <v>0</v>
      </c>
      <c r="J116" s="48"/>
      <c r="K116" s="49">
        <f>'[1]TKB-1'!K117</f>
        <v>0</v>
      </c>
      <c r="L116" s="48"/>
      <c r="M116" s="49">
        <f>'[1]TKB-1'!M117</f>
        <v>0</v>
      </c>
      <c r="N116" s="48"/>
      <c r="O116" s="49">
        <f>'[1]TKB-1'!O117</f>
        <v>0</v>
      </c>
      <c r="P116" s="48"/>
      <c r="Q116" s="49" t="str">
        <f>'[1]TKB-1'!Q117</f>
        <v>KCNBTCTNT(3)(Q.Hùng)</v>
      </c>
      <c r="R116" s="48"/>
      <c r="S116" s="49" t="str">
        <f>'[1]TKB-1'!S117</f>
        <v>TOCTC(3)(N.Cường)</v>
      </c>
      <c r="T116" s="48"/>
      <c r="U116" s="49" t="str">
        <f>'[1]TKB-1'!U117</f>
        <v>ĐT&amp;TQTCT(3)(Đ.Châu)</v>
      </c>
      <c r="V116" s="48"/>
      <c r="W116" s="49" t="str">
        <f>'[1]TKB-1'!W117</f>
        <v>CĐTN(3)(L.Trường)</v>
      </c>
      <c r="X116" s="48"/>
      <c r="Y116" s="49">
        <f>'[1]TKB-1'!Y117</f>
        <v>0</v>
      </c>
      <c r="Z116" s="48"/>
      <c r="AA116" s="49">
        <f>'[1]TKB-1'!AA117</f>
        <v>0</v>
      </c>
      <c r="AB116" s="48"/>
      <c r="AC116" s="49">
        <f>'[1]TKB-1'!AC117</f>
        <v>0</v>
      </c>
      <c r="AD116" s="48"/>
      <c r="AE116" s="49">
        <f>'[1]TKB-1'!AE117</f>
        <v>0</v>
      </c>
      <c r="AF116" s="48"/>
      <c r="AG116" s="49" t="str">
        <f>'[1]TKB-1'!AG117</f>
        <v>TDIA(3)(V.Thái)</v>
      </c>
      <c r="AH116" s="48"/>
      <c r="AI116" s="49" t="str">
        <f>'[1]TKB-1'!AI117</f>
        <v>CTN(3)(Th.Diễm)</v>
      </c>
      <c r="AJ116" s="48"/>
      <c r="AK116" s="49" t="str">
        <f>'[1]TKB-1'!AK117</f>
        <v>KCBTCT(3)(V.Sơn)</v>
      </c>
      <c r="AL116" s="48"/>
      <c r="AM116" s="49" t="str">
        <f>'[1]TKB-1'!AM117</f>
        <v>CHKC2(3)(M.Xanh)</v>
      </c>
      <c r="AN116" s="48"/>
      <c r="AO116" s="49">
        <f>'[1]TKB-1'!AO117</f>
        <v>0</v>
      </c>
      <c r="AP116" s="48"/>
      <c r="AQ116" s="49" t="str">
        <f>'[1]TKB-1'!AQ117</f>
        <v>QLĐT(3)(T.Dũng)</v>
      </c>
      <c r="AR116" s="48"/>
      <c r="AS116" s="49">
        <f>'[1]TKB-1'!AS117</f>
        <v>0</v>
      </c>
      <c r="AT116" s="48"/>
      <c r="AU116" s="49">
        <f>'[1]TKB-1'!AU117</f>
        <v>0</v>
      </c>
      <c r="AV116" s="48"/>
      <c r="AW116" s="49">
        <f>'[1]TKB-1'!AW117</f>
        <v>0</v>
      </c>
      <c r="AX116" s="48"/>
      <c r="AY116" s="49">
        <f>'[1]TKB-1'!AY117</f>
        <v>0</v>
      </c>
      <c r="AZ116" s="48"/>
      <c r="BA116" s="49" t="str">
        <f>'[1]TKB-1'!BA117</f>
        <v>ĐAK.CTKT.19(3)(H.Dũng)</v>
      </c>
      <c r="BB116" s="48"/>
      <c r="BC116" s="49" t="str">
        <f>'[1]TKB-1'!BC117</f>
        <v>KCCTR(3)(H.Vinh)</v>
      </c>
      <c r="BD116" s="48"/>
      <c r="BE116" s="49">
        <f>'[1]TKB-1'!BE117</f>
        <v>0</v>
      </c>
      <c r="BF116" s="48"/>
      <c r="BG116" s="49">
        <f>'[1]TKB-1'!BG117</f>
        <v>0</v>
      </c>
      <c r="BH116" s="48"/>
      <c r="BI116" s="49">
        <f>'[1]TKB-1'!BI117</f>
        <v>0</v>
      </c>
      <c r="BJ116" s="48"/>
      <c r="BK116" s="49" t="str">
        <f>'[1]TKB-1'!BK117</f>
        <v>AVCNGT(3)(K.Cúc)</v>
      </c>
      <c r="BL116" s="48"/>
      <c r="BM116" s="49">
        <f>'[1]TKB-1'!BM117</f>
        <v>0</v>
      </c>
      <c r="BN116" s="48"/>
      <c r="BO116" s="49">
        <f>'[1]TKB-1'!BO117</f>
        <v>0</v>
      </c>
      <c r="BP116" s="48"/>
      <c r="BQ116" s="49">
        <f>'[1]TKB-1'!BQ117</f>
        <v>0</v>
      </c>
      <c r="BR116" s="48"/>
      <c r="BS116" s="49">
        <f>'[1]TKB-1'!BS117</f>
        <v>0</v>
      </c>
      <c r="BT116" s="48"/>
      <c r="BU116" s="49" t="str">
        <f>'[1]TKB-1'!BU117</f>
        <v>KT&amp;TCTCCTCTN(3)(T.Hùng)</v>
      </c>
      <c r="BV116" s="48"/>
      <c r="BW116" s="49" t="str">
        <f>'[1]TKB-1'!BW117</f>
        <v>HTCC(3)(Đ.Thường)</v>
      </c>
      <c r="BX116" s="48"/>
      <c r="BY116" s="49" t="str">
        <f>'[1]TKB-1'!BY117</f>
        <v>TLUCCT(3)(Th.Dân)</v>
      </c>
      <c r="BZ116" s="48"/>
      <c r="CA116" s="49">
        <f>'[1]TKB-1'!CA117</f>
        <v>0</v>
      </c>
      <c r="CB116" s="48"/>
      <c r="CC116" s="49" t="str">
        <f>'[1]TKB-1'!CC117</f>
        <v>TMĐT(3)(Đ.Tâm)</v>
      </c>
      <c r="CD116" s="48"/>
      <c r="CE116" s="49">
        <f>'[1]TKB-1'!CE117</f>
        <v>0</v>
      </c>
      <c r="CF116" s="48"/>
      <c r="CG116" s="49">
        <f>'[1]TKB-1'!CG117</f>
        <v>0</v>
      </c>
      <c r="CH116" s="48"/>
      <c r="CI116" s="49">
        <f>'[1]TKB-1'!CI117</f>
        <v>0</v>
      </c>
      <c r="CJ116" s="48"/>
      <c r="CK116" s="49" t="str">
        <f>'[1]TKB-1'!CK117</f>
        <v>DANL-CTM(3)(Tr.Tuấn(PH))</v>
      </c>
      <c r="CL116" s="48"/>
      <c r="CM116" s="49">
        <f>'[1]TKB-1'!CM117</f>
        <v>0</v>
      </c>
      <c r="CN116" s="48"/>
      <c r="CO116" s="49" t="str">
        <f>'[1]TKB-1'!CO117</f>
        <v>ATDIEN(3)(V.Khôi(SV))</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t="str">
        <f>'[1]TKB-1'!DC117</f>
        <v>TCCTKT(3)(K.Trọng)</v>
      </c>
      <c r="DD116" s="48"/>
      <c r="DE116" s="49" t="str">
        <f>'[1]TKB-1'!DE117</f>
        <v>QLCP&amp;RR(3)(Th.Dương)</v>
      </c>
      <c r="DF116" s="48"/>
      <c r="DG116" s="49" t="str">
        <f>'[1]TKB-1'!DG117</f>
        <v>QLCLCTR(3)(V.Khánh)</v>
      </c>
      <c r="DH116" s="48"/>
      <c r="DI116" s="49" t="str">
        <f>'[1]TKB-1'!DI117</f>
        <v>TAQTKDTH(3)(T.Thủy)</v>
      </c>
      <c r="DJ116" s="48"/>
      <c r="DK116" s="49" t="str">
        <f>'[1]TKB-1'!DK117</f>
        <v>LKHKD(3)(A.Nhân)</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t="str">
        <f>'[1]TKB-1'!EQ117</f>
        <v>TANHB1.2(3)(M.Linh)</v>
      </c>
      <c r="ER116" s="48"/>
      <c r="ES116" s="49">
        <f>'[1]TKB-1'!ES117</f>
        <v>0</v>
      </c>
      <c r="ET116" s="48"/>
      <c r="EU116" s="49">
        <f>'[1]TKB-1'!EU117</f>
        <v>0</v>
      </c>
      <c r="EV116" s="48"/>
      <c r="EW116" s="49">
        <f>'[1]TKB-1'!EW117</f>
        <v>0</v>
      </c>
      <c r="EX116" s="48"/>
      <c r="EY116" s="49" t="str">
        <f>'[1]TKB-1'!EY117</f>
        <v>ATLĐ&amp;VSCN(3)(Th.Huy)</v>
      </c>
      <c r="EZ116" s="48"/>
      <c r="FA116" s="49">
        <f>'[1]TKB-1'!FA117</f>
        <v>0</v>
      </c>
      <c r="FB116" s="48"/>
      <c r="FC116" s="49" t="str">
        <f>'[1]TKB-1'!FC117</f>
        <v>VLXD(3)(V.Đồng)</v>
      </c>
      <c r="FD116" s="48"/>
      <c r="FE116" s="49">
        <f>'[1]TKB-1'!FE117</f>
        <v>0</v>
      </c>
      <c r="FF116" s="48"/>
      <c r="FG116" s="49" t="str">
        <f>'[1]TKB-1'!FG117</f>
        <v>QHTT(3)(Th.Loan)</v>
      </c>
      <c r="FH116" s="48"/>
      <c r="FI116" s="49" t="str">
        <f>'[1]TKB-1'!FI117</f>
        <v>QTRHOC(3)(Th.Mai)</v>
      </c>
      <c r="FJ116" s="48"/>
      <c r="FK116" s="49" t="str">
        <f>'[1]TKB-1'!FK117</f>
        <v>NLKTOAN(3)(V.Thống)</v>
      </c>
      <c r="FL116" s="48"/>
      <c r="FM116" s="49" t="str">
        <f>'[1]TKB-1'!FM117</f>
        <v>TANHB1.2(3)(T.Lê)</v>
      </c>
      <c r="FN116" s="48"/>
      <c r="FO116" s="49">
        <f>'[1]TKB-1'!FO117</f>
        <v>0</v>
      </c>
      <c r="FP116" s="48"/>
      <c r="FQ116" s="49">
        <f>'[1]TKB-1'!FQ117</f>
        <v>0</v>
      </c>
      <c r="FR116" s="48"/>
      <c r="FS116" s="49">
        <f>'[1]TKB-1'!FS117</f>
        <v>0</v>
      </c>
      <c r="FT116" s="48"/>
      <c r="FU116" s="49">
        <f>'[1]TKB-1'!FU117</f>
        <v>0</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297"/>
      <c r="B117" s="300"/>
      <c r="C117" s="303"/>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297"/>
      <c r="B118" s="301"/>
      <c r="C118" s="304"/>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297"/>
      <c r="B119" s="311" t="str">
        <f>'[2]TKB-1'!B120</f>
        <v>NĂM</v>
      </c>
      <c r="C119" s="302">
        <f>+C109+1</f>
        <v>45673</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f>'TKB-2'!V119</f>
        <v>0</v>
      </c>
      <c r="W119" s="41">
        <f>'[1]TKB-1'!W120</f>
        <v>0</v>
      </c>
      <c r="X119" s="40" t="str">
        <f>'TKB-2'!X119</f>
        <v>B2-101</v>
      </c>
      <c r="Y119" s="41" t="str">
        <f>'[1]TKB-1'!Y120</f>
        <v>14-16</v>
      </c>
      <c r="Z119" s="40" t="str">
        <f>'TKB-2'!Z119</f>
        <v>B2-102</v>
      </c>
      <c r="AA119" s="41" t="str">
        <f>'[1]TKB-1'!AA120</f>
        <v>16-18</v>
      </c>
      <c r="AB119" s="40" t="str">
        <f>'TKB-2'!AB119</f>
        <v>B2-103</v>
      </c>
      <c r="AC119" s="41" t="str">
        <f>'[1]TKB-1'!AC120</f>
        <v>14-16</v>
      </c>
      <c r="AD119" s="40" t="str">
        <f>'TKB-2'!AD119</f>
        <v>B2-201</v>
      </c>
      <c r="AE119" s="41" t="str">
        <f>'[1]TKB-1'!AE120</f>
        <v>14-16</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f>'TKB-2'!AR119</f>
        <v>0</v>
      </c>
      <c r="AS119" s="41">
        <f>'[1]TKB-1'!AS120</f>
        <v>0</v>
      </c>
      <c r="AT119" s="40" t="str">
        <f>'TKB-2'!AT119</f>
        <v>B2-202</v>
      </c>
      <c r="AU119" s="41" t="str">
        <f>'[1]TKB-1'!AU120</f>
        <v>6-8</v>
      </c>
      <c r="AV119" s="40" t="str">
        <f>'TKB-2'!AV119</f>
        <v>B2-203</v>
      </c>
      <c r="AW119" s="41" t="str">
        <f>'[1]TKB-1'!AW120</f>
        <v>6-8</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t="str">
        <f>'TKB-2'!BH119</f>
        <v>A4-101P</v>
      </c>
      <c r="BI119" s="41" t="str">
        <f>'[1]TKB-1'!BI120</f>
        <v>7-9</v>
      </c>
      <c r="BJ119" s="40">
        <f>'TKB-2'!BJ119</f>
        <v>0</v>
      </c>
      <c r="BK119" s="41">
        <f>'[1]TKB-1'!BK120</f>
        <v>0</v>
      </c>
      <c r="BL119" s="40" t="str">
        <f>'TKB-2'!BL119</f>
        <v>B2-204</v>
      </c>
      <c r="BM119" s="41" t="str">
        <f>'[1]TKB-1'!BM120</f>
        <v>6-8</v>
      </c>
      <c r="BN119" s="40">
        <f>'TKB-2'!BN119</f>
        <v>0</v>
      </c>
      <c r="BO119" s="41">
        <f>'[1]TKB-1'!BO120</f>
        <v>0</v>
      </c>
      <c r="BP119" s="40">
        <f>'TKB-2'!BP119</f>
        <v>0</v>
      </c>
      <c r="BQ119" s="41">
        <f>'[1]TKB-1'!BQ120</f>
        <v>0</v>
      </c>
      <c r="BR119" s="40" t="str">
        <f>'TKB-2'!BR119</f>
        <v>A4-102P</v>
      </c>
      <c r="BS119" s="41" t="str">
        <f>'[1]TKB-1'!BS120</f>
        <v>11-13</v>
      </c>
      <c r="BT119" s="40">
        <f>'TKB-2'!BT119</f>
        <v>0</v>
      </c>
      <c r="BU119" s="41">
        <f>'[1]TKB-1'!BU120</f>
        <v>0</v>
      </c>
      <c r="BV119" s="40">
        <f>'TKB-2'!BV119</f>
        <v>0</v>
      </c>
      <c r="BW119" s="41">
        <f>'[1]TKB-1'!BW120</f>
        <v>0</v>
      </c>
      <c r="BX119" s="40">
        <f>'TKB-2'!BX119</f>
        <v>0</v>
      </c>
      <c r="BY119" s="41">
        <f>'[1]TKB-1'!BY120</f>
        <v>0</v>
      </c>
      <c r="BZ119" s="40">
        <f>'TKB-2'!BZ119</f>
        <v>0</v>
      </c>
      <c r="CA119" s="41">
        <f>'[1]TKB-1'!CA120</f>
        <v>0</v>
      </c>
      <c r="CB119" s="40">
        <f>'TKB-2'!CB119</f>
        <v>0</v>
      </c>
      <c r="CC119" s="41">
        <f>'[1]TKB-1'!CC120</f>
        <v>0</v>
      </c>
      <c r="CD119" s="40" t="str">
        <f>'TKB-2'!CD119</f>
        <v>A.SAN2</v>
      </c>
      <c r="CE119" s="41" t="str">
        <f>'[1]TKB-1'!CE120</f>
        <v>9-12</v>
      </c>
      <c r="CF119" s="40">
        <f>'TKB-2'!CF119</f>
        <v>0</v>
      </c>
      <c r="CG119" s="41">
        <f>'[1]TKB-1'!CG120</f>
        <v>0</v>
      </c>
      <c r="CH119" s="40">
        <f>'TKB-2'!CH119</f>
        <v>0</v>
      </c>
      <c r="CI119" s="41">
        <f>'[1]TKB-1'!CI120</f>
        <v>0</v>
      </c>
      <c r="CJ119" s="40" t="str">
        <f>'TKB-2'!CJ119</f>
        <v>B2-304</v>
      </c>
      <c r="CK119" s="41" t="str">
        <f>'[1]TKB-1'!CK120</f>
        <v>4-6</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f>'TKB-2'!CX119</f>
        <v>0</v>
      </c>
      <c r="CY119" s="41">
        <f>'[1]TKB-1'!CY120</f>
        <v>0</v>
      </c>
      <c r="CZ119" s="40">
        <f>'TKB-2'!CZ119</f>
        <v>0</v>
      </c>
      <c r="DA119" s="41">
        <f>'[1]TKB-1'!DA120</f>
        <v>0</v>
      </c>
      <c r="DB119" s="40">
        <f>'TKB-2'!DB119</f>
        <v>0</v>
      </c>
      <c r="DC119" s="41">
        <f>'[1]TKB-1'!DC120</f>
        <v>0</v>
      </c>
      <c r="DD119" s="40">
        <f>'TKB-2'!DD119</f>
        <v>0</v>
      </c>
      <c r="DE119" s="41">
        <f>'[1]TKB-1'!DE120</f>
        <v>0</v>
      </c>
      <c r="DF119" s="40">
        <f>'TKB-2'!DF119</f>
        <v>0</v>
      </c>
      <c r="DG119" s="41">
        <f>'[1]TKB-1'!DG120</f>
        <v>0</v>
      </c>
      <c r="DH119" s="40">
        <f>'TKB-2'!DH119</f>
        <v>0</v>
      </c>
      <c r="DI119" s="41">
        <f>'[1]TKB-1'!DI120</f>
        <v>0</v>
      </c>
      <c r="DJ119" s="40">
        <f>'TKB-2'!DJ119</f>
        <v>0</v>
      </c>
      <c r="DK119" s="41">
        <f>'[1]TKB-1'!DK120</f>
        <v>0</v>
      </c>
      <c r="DL119" s="40" t="str">
        <f>'TKB-2'!DL119</f>
        <v>B2-402</v>
      </c>
      <c r="DM119" s="41" t="str">
        <f>'[1]TKB-1'!DM120</f>
        <v>6-8</v>
      </c>
      <c r="DN119" s="40" t="str">
        <f>'TKB-2'!DN119</f>
        <v>B2-403</v>
      </c>
      <c r="DO119" s="41" t="str">
        <f>'[1]TKB-1'!DO120</f>
        <v>6-8</v>
      </c>
      <c r="DP119" s="40" t="str">
        <f>'TKB-2'!DP119</f>
        <v>B2-404</v>
      </c>
      <c r="DQ119" s="41" t="str">
        <f>'[1]TKB-1'!DQ120</f>
        <v>4-6</v>
      </c>
      <c r="DR119" s="40" t="str">
        <f>'TKB-2'!DR119</f>
        <v>B2-108</v>
      </c>
      <c r="DS119" s="41" t="str">
        <f>'[1]TKB-1'!DS120</f>
        <v>10-12</v>
      </c>
      <c r="DT119" s="40">
        <f>'TKB-2'!DT119</f>
        <v>0</v>
      </c>
      <c r="DU119" s="41">
        <f>'[1]TKB-1'!DU120</f>
        <v>0</v>
      </c>
      <c r="DV119" s="40" t="str">
        <f>'TKB-2'!DV119</f>
        <v>A.SAN2</v>
      </c>
      <c r="DW119" s="41" t="str">
        <f>'[1]TKB-1'!DW120</f>
        <v>9-12</v>
      </c>
      <c r="DX119" s="40" t="str">
        <f>'TKB-2'!DX119</f>
        <v>B2-306</v>
      </c>
      <c r="DY119" s="41" t="str">
        <f>'[1]TKB-1'!DY120</f>
        <v>5-7</v>
      </c>
      <c r="DZ119" s="40" t="str">
        <f>'TKB-2'!DZ119</f>
        <v>B2-307</v>
      </c>
      <c r="EA119" s="41" t="str">
        <f>'[1]TKB-1'!EA120</f>
        <v>18-20</v>
      </c>
      <c r="EB119" s="40">
        <f>'TKB-2'!EB119</f>
        <v>0</v>
      </c>
      <c r="EC119" s="41">
        <f>'[1]TKB-1'!EC120</f>
        <v>0</v>
      </c>
      <c r="ED119" s="40" t="str">
        <f>'TKB-2'!ED119</f>
        <v>B2-308</v>
      </c>
      <c r="EE119" s="41" t="str">
        <f>'[1]TKB-1'!EE120</f>
        <v>16-18</v>
      </c>
      <c r="EF119" s="40" t="str">
        <f>'TKB-2'!EF119</f>
        <v>B2-302</v>
      </c>
      <c r="EG119" s="41" t="str">
        <f>'[1]TKB-1'!EG120</f>
        <v>7-9</v>
      </c>
      <c r="EH119" s="40" t="str">
        <f>'TKB-2'!EH119</f>
        <v>A.SAN2</v>
      </c>
      <c r="EI119" s="41" t="str">
        <f>'[1]TKB-1'!EI120</f>
        <v>5-8</v>
      </c>
      <c r="EJ119" s="40">
        <f>'TKB-2'!EJ119</f>
        <v>0</v>
      </c>
      <c r="EK119" s="41">
        <f>'[1]TKB-1'!EK120</f>
        <v>0</v>
      </c>
      <c r="EL119" s="40" t="str">
        <f>'TKB-2'!EL119</f>
        <v>B2-503</v>
      </c>
      <c r="EM119" s="41" t="str">
        <f>'[1]TKB-1'!EM120</f>
        <v>11-13</v>
      </c>
      <c r="EN119" s="40" t="str">
        <f>'TKB-2'!EN119</f>
        <v>B2-401</v>
      </c>
      <c r="EO119" s="41" t="str">
        <f>'[1]TKB-1'!EO120</f>
        <v>9-11</v>
      </c>
      <c r="EP119" s="40">
        <f>'TKB-2'!EP119</f>
        <v>0</v>
      </c>
      <c r="EQ119" s="41">
        <f>'[1]TKB-1'!EQ120</f>
        <v>0</v>
      </c>
      <c r="ER119" s="40">
        <f>'TKB-2'!ER119</f>
        <v>0</v>
      </c>
      <c r="ES119" s="41">
        <f>'[1]TKB-1'!ES120</f>
        <v>0</v>
      </c>
      <c r="ET119" s="40">
        <f>'TKB-2'!ET119</f>
        <v>0</v>
      </c>
      <c r="EU119" s="41">
        <f>'[1]TKB-1'!EU120</f>
        <v>0</v>
      </c>
      <c r="EV119" s="40">
        <f>'TKB-2'!EV119</f>
        <v>0</v>
      </c>
      <c r="EW119" s="41">
        <f>'[1]TKB-1'!EW120</f>
        <v>0</v>
      </c>
      <c r="EX119" s="40">
        <f>'TKB-2'!EX119</f>
        <v>0</v>
      </c>
      <c r="EY119" s="41">
        <f>'[1]TKB-1'!EY120</f>
        <v>0</v>
      </c>
      <c r="EZ119" s="40" t="str">
        <f>'TKB-2'!EZ119</f>
        <v>B2-408</v>
      </c>
      <c r="FA119" s="41" t="str">
        <f>'[1]TKB-1'!FA120</f>
        <v>13-15</v>
      </c>
      <c r="FB119" s="40">
        <f>'TKB-2'!FB119</f>
        <v>0</v>
      </c>
      <c r="FC119" s="41">
        <f>'[1]TKB-1'!FC120</f>
        <v>0</v>
      </c>
      <c r="FD119" s="40">
        <f>'TKB-2'!FD119</f>
        <v>0</v>
      </c>
      <c r="FE119" s="41">
        <f>'[1]TKB-1'!FE120</f>
        <v>0</v>
      </c>
      <c r="FF119" s="40">
        <f>'TKB-2'!FF119</f>
        <v>0</v>
      </c>
      <c r="FG119" s="41">
        <f>'[1]TKB-1'!FG120</f>
        <v>0</v>
      </c>
      <c r="FH119" s="40">
        <f>'TKB-2'!FH119</f>
        <v>0</v>
      </c>
      <c r="FI119" s="41">
        <f>'[1]TKB-1'!FI120</f>
        <v>0</v>
      </c>
      <c r="FJ119" s="40">
        <f>'TKB-2'!FJ119</f>
        <v>0</v>
      </c>
      <c r="FK119" s="41">
        <f>'[1]TKB-1'!FK120</f>
        <v>0</v>
      </c>
      <c r="FL119" s="40">
        <f>'TKB-2'!FL119</f>
        <v>0</v>
      </c>
      <c r="FM119" s="41">
        <f>'[1]TKB-1'!FM120</f>
        <v>0</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297"/>
      <c r="B120" s="300"/>
      <c r="C120" s="303"/>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f>'[1]TKB-1'!W121</f>
        <v>0</v>
      </c>
      <c r="X120" s="43"/>
      <c r="Y120" s="44" t="str">
        <f>'[1]TKB-1'!Y121</f>
        <v>KCNT(3)(V.Trình)</v>
      </c>
      <c r="Z120" s="43"/>
      <c r="AA120" s="44" t="str">
        <f>'[1]TKB-1'!AA121</f>
        <v>NM(3)(V.Hải)</v>
      </c>
      <c r="AB120" s="43"/>
      <c r="AC120" s="44" t="str">
        <f>'[1]TKB-1'!AC121</f>
        <v>NM(3)(V.Thao)</v>
      </c>
      <c r="AD120" s="43"/>
      <c r="AE120" s="44" t="str">
        <f>'[1]TKB-1'!AE121</f>
        <v>KCNT(3)(D.Tiến)</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f>'[1]TKB-1'!AS121</f>
        <v>0</v>
      </c>
      <c r="AT120" s="43"/>
      <c r="AU120" s="44" t="str">
        <f>'[1]TKB-1'!AU121</f>
        <v>BTDSKT(3)(N.Hòa)</v>
      </c>
      <c r="AV120" s="43"/>
      <c r="AW120" s="44" t="str">
        <f>'[1]TKB-1'!AW121</f>
        <v>TTHCM(3)(Thu.Trang)</v>
      </c>
      <c r="AX120" s="43"/>
      <c r="AY120" s="44">
        <f>'[1]TKB-1'!AY121</f>
        <v>0</v>
      </c>
      <c r="AZ120" s="43"/>
      <c r="BA120" s="44">
        <f>'[1]TKB-1'!BA121</f>
        <v>0</v>
      </c>
      <c r="BB120" s="43"/>
      <c r="BC120" s="44">
        <f>'[1]TKB-1'!BC121</f>
        <v>0</v>
      </c>
      <c r="BD120" s="43"/>
      <c r="BE120" s="44">
        <f>'[1]TKB-1'!BE121</f>
        <v>0</v>
      </c>
      <c r="BF120" s="43"/>
      <c r="BG120" s="44">
        <f>'[1]TKB-1'!BG121</f>
        <v>0</v>
      </c>
      <c r="BH120" s="43"/>
      <c r="BI120" s="44" t="str">
        <f>'[1]TKB-1'!BI121</f>
        <v>DUONGSAT(3)(S.Vinh)</v>
      </c>
      <c r="BJ120" s="43"/>
      <c r="BK120" s="44">
        <f>'[1]TKB-1'!BK121</f>
        <v>0</v>
      </c>
      <c r="BL120" s="43"/>
      <c r="BM120" s="44" t="str">
        <f>'[1]TKB-1'!BM121</f>
        <v>KCT(3)(Q.Thuận)</v>
      </c>
      <c r="BN120" s="43"/>
      <c r="BO120" s="44">
        <f>'[1]TKB-1'!BO121</f>
        <v>0</v>
      </c>
      <c r="BP120" s="43"/>
      <c r="BQ120" s="44">
        <f>'[1]TKB-1'!BQ121</f>
        <v>0</v>
      </c>
      <c r="BR120" s="43"/>
      <c r="BS120" s="44" t="str">
        <f>'[1]TKB-1'!BS121</f>
        <v>CĐTN(3)(KHTKTCN)</v>
      </c>
      <c r="BT120" s="43"/>
      <c r="BU120" s="44">
        <f>'[1]TKB-1'!BU121</f>
        <v>0</v>
      </c>
      <c r="BV120" s="43"/>
      <c r="BW120" s="44">
        <f>'[1]TKB-1'!BW121</f>
        <v>0</v>
      </c>
      <c r="BX120" s="43"/>
      <c r="BY120" s="44">
        <f>'[1]TKB-1'!BY121</f>
        <v>0</v>
      </c>
      <c r="BZ120" s="43"/>
      <c r="CA120" s="44">
        <f>'[1]TKB-1'!CA121</f>
        <v>0</v>
      </c>
      <c r="CB120" s="43"/>
      <c r="CC120" s="44">
        <f>'[1]TKB-1'!CC121</f>
        <v>0</v>
      </c>
      <c r="CD120" s="43"/>
      <c r="CE120" s="44" t="str">
        <f>'[1]TKB-1'!CE121</f>
        <v>GDTC4(4)(V.Minh)</v>
      </c>
      <c r="CF120" s="43"/>
      <c r="CG120" s="44">
        <f>'[1]TKB-1'!CG121</f>
        <v>0</v>
      </c>
      <c r="CH120" s="43"/>
      <c r="CI120" s="44">
        <f>'[1]TKB-1'!CI121</f>
        <v>0</v>
      </c>
      <c r="CJ120" s="43"/>
      <c r="CK120" s="44" t="str">
        <f>'[1]TKB-1'!CK121</f>
        <v>NLĐCĐT(3)(Đ.Toa)</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f>'[1]TKB-1'!CY121</f>
        <v>0</v>
      </c>
      <c r="CZ120" s="43"/>
      <c r="DA120" s="44">
        <f>'[1]TKB-1'!DA121</f>
        <v>0</v>
      </c>
      <c r="DB120" s="43"/>
      <c r="DC120" s="44">
        <f>'[1]TKB-1'!DC121</f>
        <v>0</v>
      </c>
      <c r="DD120" s="43"/>
      <c r="DE120" s="44">
        <f>'[1]TKB-1'!DE121</f>
        <v>0</v>
      </c>
      <c r="DF120" s="43"/>
      <c r="DG120" s="44">
        <f>'[1]TKB-1'!DG121</f>
        <v>0</v>
      </c>
      <c r="DH120" s="43"/>
      <c r="DI120" s="44">
        <f>'[1]TKB-1'!DI121</f>
        <v>0</v>
      </c>
      <c r="DJ120" s="43"/>
      <c r="DK120" s="44">
        <f>'[1]TKB-1'!DK121</f>
        <v>0</v>
      </c>
      <c r="DL120" s="43"/>
      <c r="DM120" s="44" t="str">
        <f>'[1]TKB-1'!DM121</f>
        <v>KTTC2(3)(B.Hồng)</v>
      </c>
      <c r="DN120" s="43"/>
      <c r="DO120" s="44" t="str">
        <f>'[1]TKB-1'!DO121</f>
        <v>KTXD 1(3)(T.Thiểm)</v>
      </c>
      <c r="DP120" s="43"/>
      <c r="DQ120" s="44" t="str">
        <f>'[1]TKB-1'!DQ121</f>
        <v>KTTTCCT(3)(Đ.Tân)</v>
      </c>
      <c r="DR120" s="43"/>
      <c r="DS120" s="44" t="str">
        <f>'[1]TKB-1'!DS121</f>
        <v>LSDCSVN(3)(T.Tiến)</v>
      </c>
      <c r="DT120" s="43"/>
      <c r="DU120" s="44">
        <f>'[1]TKB-1'!DU121</f>
        <v>0</v>
      </c>
      <c r="DV120" s="43"/>
      <c r="DW120" s="44" t="str">
        <f>'[1]TKB-1'!DW121</f>
        <v>GDTC4(4)(P.Lâm)</v>
      </c>
      <c r="DX120" s="43"/>
      <c r="DY120" s="44" t="str">
        <f>'[1]TKB-1'!DY121</f>
        <v>LSDCSVN(3)(S.Tùng)</v>
      </c>
      <c r="DZ120" s="43"/>
      <c r="EA120" s="44" t="str">
        <f>'[1]TKB-1'!EA121</f>
        <v>QTSX(3)(Đ.Tâm)</v>
      </c>
      <c r="EB120" s="43"/>
      <c r="EC120" s="44">
        <f>'[1]TKB-1'!EC121</f>
        <v>0</v>
      </c>
      <c r="ED120" s="43"/>
      <c r="EE120" s="44" t="str">
        <f>'[1]TKB-1'!EE121</f>
        <v>SBVL1(3)(T.Công)</v>
      </c>
      <c r="EF120" s="43"/>
      <c r="EG120" s="44" t="str">
        <f>'[1]TKB-1'!EG121</f>
        <v>TANHB1.2(3)(T.Lê)</v>
      </c>
      <c r="EH120" s="43"/>
      <c r="EI120" s="44" t="str">
        <f>'[1]TKB-1'!EI121</f>
        <v>GDTC2(4)(V.Đông)</v>
      </c>
      <c r="EJ120" s="43"/>
      <c r="EK120" s="44">
        <f>'[1]TKB-1'!EK121</f>
        <v>0</v>
      </c>
      <c r="EL120" s="43"/>
      <c r="EM120" s="44" t="str">
        <f>'[1]TKB-1'!EM121</f>
        <v>MTHUAT3(3)(A.Nương)</v>
      </c>
      <c r="EN120" s="43"/>
      <c r="EO120" s="44" t="str">
        <f>'[1]TKB-1'!EO121</f>
        <v>BCKG(3)(B.Châu)</v>
      </c>
      <c r="EP120" s="43"/>
      <c r="EQ120" s="44">
        <f>'[1]TKB-1'!EQ121</f>
        <v>0</v>
      </c>
      <c r="ER120" s="43"/>
      <c r="ES120" s="44">
        <f>'[1]TKB-1'!ES121</f>
        <v>0</v>
      </c>
      <c r="ET120" s="43"/>
      <c r="EU120" s="44">
        <f>'[1]TKB-1'!EU121</f>
        <v>0</v>
      </c>
      <c r="EV120" s="43"/>
      <c r="EW120" s="44">
        <f>'[1]TKB-1'!EW121</f>
        <v>0</v>
      </c>
      <c r="EX120" s="43"/>
      <c r="EY120" s="44">
        <f>'[1]TKB-1'!EY121</f>
        <v>0</v>
      </c>
      <c r="EZ120" s="43"/>
      <c r="FA120" s="44" t="str">
        <f>'[1]TKB-1'!FA121</f>
        <v>VLDC(3)(Th.Thân)</v>
      </c>
      <c r="FB120" s="43"/>
      <c r="FC120" s="44">
        <f>'[1]TKB-1'!FC121</f>
        <v>0</v>
      </c>
      <c r="FD120" s="43"/>
      <c r="FE120" s="44">
        <f>'[1]TKB-1'!FE121</f>
        <v>0</v>
      </c>
      <c r="FF120" s="43"/>
      <c r="FG120" s="44">
        <f>'[1]TKB-1'!FG121</f>
        <v>0</v>
      </c>
      <c r="FH120" s="43"/>
      <c r="FI120" s="44">
        <f>'[1]TKB-1'!FI121</f>
        <v>0</v>
      </c>
      <c r="FJ120" s="43"/>
      <c r="FK120" s="44">
        <f>'[1]TKB-1'!FK121</f>
        <v>0</v>
      </c>
      <c r="FL120" s="43"/>
      <c r="FM120" s="44">
        <f>'[1]TKB-1'!FM121</f>
        <v>0</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297"/>
      <c r="B121" s="300"/>
      <c r="C121" s="303"/>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f>'TKB-2'!V121</f>
        <v>0</v>
      </c>
      <c r="W121" s="46">
        <f>'[1]TKB-1'!W122</f>
        <v>0</v>
      </c>
      <c r="X121" s="45" t="str">
        <f>'TKB-2'!X121</f>
        <v>B2-101</v>
      </c>
      <c r="Y121" s="46" t="str">
        <f>'[1]TKB-1'!Y122</f>
        <v>17-18</v>
      </c>
      <c r="Z121" s="45" t="str">
        <f>'TKB-2'!Z121</f>
        <v>B2-102</v>
      </c>
      <c r="AA121" s="46" t="str">
        <f>'[1]TKB-1'!AA122</f>
        <v>13-14</v>
      </c>
      <c r="AB121" s="45" t="str">
        <f>'TKB-2'!AB121</f>
        <v>B2-103</v>
      </c>
      <c r="AC121" s="46" t="str">
        <f>'[1]TKB-1'!AC122</f>
        <v>17-18</v>
      </c>
      <c r="AD121" s="45" t="str">
        <f>'TKB-2'!AD121</f>
        <v>B2-201</v>
      </c>
      <c r="AE121" s="46" t="str">
        <f>'[1]TKB-1'!AE122</f>
        <v>11-12</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f>'TKB-2'!AR121</f>
        <v>0</v>
      </c>
      <c r="AS121" s="46">
        <f>'[1]TKB-1'!AS122</f>
        <v>0</v>
      </c>
      <c r="AT121" s="45" t="str">
        <f>'TKB-2'!AT121</f>
        <v>B2-202</v>
      </c>
      <c r="AU121" s="46" t="str">
        <f>'[1]TKB-1'!AU122</f>
        <v>11-12</v>
      </c>
      <c r="AV121" s="45" t="str">
        <f>'TKB-2'!AV121</f>
        <v>B2-203</v>
      </c>
      <c r="AW121" s="46" t="str">
        <f>'[1]TKB-1'!AW122</f>
        <v>5-6</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t="str">
        <f>'TKB-2'!BH121</f>
        <v>A4-101P</v>
      </c>
      <c r="BI121" s="46" t="str">
        <f>'[1]TKB-1'!BI122</f>
        <v>9-10</v>
      </c>
      <c r="BJ121" s="45">
        <f>'TKB-2'!BJ121</f>
        <v>0</v>
      </c>
      <c r="BK121" s="46">
        <f>'[1]TKB-1'!BK122</f>
        <v>0</v>
      </c>
      <c r="BL121" s="45" t="str">
        <f>'TKB-2'!BL121</f>
        <v>B2-204</v>
      </c>
      <c r="BM121" s="46" t="str">
        <f>'[1]TKB-1'!BM122</f>
        <v>4-5</v>
      </c>
      <c r="BN121" s="45">
        <f>'TKB-2'!BN121</f>
        <v>0</v>
      </c>
      <c r="BO121" s="46">
        <f>'[1]TKB-1'!BO122</f>
        <v>0</v>
      </c>
      <c r="BP121" s="45">
        <f>'TKB-2'!BP121</f>
        <v>0</v>
      </c>
      <c r="BQ121" s="46">
        <f>'[1]TKB-1'!BQ122</f>
        <v>0</v>
      </c>
      <c r="BR121" s="45" t="str">
        <f>'TKB-2'!BR121</f>
        <v>A4-102P</v>
      </c>
      <c r="BS121" s="46" t="str">
        <f>'[1]TKB-1'!BS122</f>
        <v>14-15</v>
      </c>
      <c r="BT121" s="45">
        <f>'TKB-2'!BT121</f>
        <v>0</v>
      </c>
      <c r="BU121" s="46">
        <f>'[1]TKB-1'!BU122</f>
        <v>0</v>
      </c>
      <c r="BV121" s="45">
        <f>'TKB-2'!BV121</f>
        <v>0</v>
      </c>
      <c r="BW121" s="46">
        <f>'[1]TKB-1'!BW122</f>
        <v>0</v>
      </c>
      <c r="BX121" s="45">
        <f>'TKB-2'!BX121</f>
        <v>0</v>
      </c>
      <c r="BY121" s="46">
        <f>'[1]TKB-1'!BY122</f>
        <v>0</v>
      </c>
      <c r="BZ121" s="45">
        <f>'TKB-2'!BZ121</f>
        <v>0</v>
      </c>
      <c r="CA121" s="46">
        <f>'[1]TKB-1'!CA122</f>
        <v>0</v>
      </c>
      <c r="CB121" s="45">
        <f>'TKB-2'!CB121</f>
        <v>0</v>
      </c>
      <c r="CC121" s="46">
        <f>'[1]TKB-1'!CC122</f>
        <v>0</v>
      </c>
      <c r="CD121" s="45">
        <f>'TKB-2'!CD121</f>
        <v>0</v>
      </c>
      <c r="CE121" s="46">
        <f>'[1]TKB-1'!CE122</f>
        <v>0</v>
      </c>
      <c r="CF121" s="45">
        <f>'TKB-2'!CF121</f>
        <v>0</v>
      </c>
      <c r="CG121" s="46">
        <f>'[1]TKB-1'!CG122</f>
        <v>0</v>
      </c>
      <c r="CH121" s="45">
        <f>'TKB-2'!CH121</f>
        <v>0</v>
      </c>
      <c r="CI121" s="46">
        <f>'[1]TKB-1'!CI122</f>
        <v>0</v>
      </c>
      <c r="CJ121" s="45" t="str">
        <f>'TKB-2'!CJ121</f>
        <v>B2-304</v>
      </c>
      <c r="CK121" s="46" t="str">
        <f>'[1]TKB-1'!CK122</f>
        <v>3-4</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f>'TKB-2'!DJ121</f>
        <v>0</v>
      </c>
      <c r="DK121" s="46">
        <f>'[1]TKB-1'!DK122</f>
        <v>0</v>
      </c>
      <c r="DL121" s="45" t="str">
        <f>'TKB-2'!DL121</f>
        <v>B2-402</v>
      </c>
      <c r="DM121" s="46" t="str">
        <f>'[1]TKB-1'!DM122</f>
        <v>8-9</v>
      </c>
      <c r="DN121" s="45" t="str">
        <f>'TKB-2'!DN121</f>
        <v>B2-403</v>
      </c>
      <c r="DO121" s="46" t="str">
        <f>'[1]TKB-1'!DO122</f>
        <v>11-12</v>
      </c>
      <c r="DP121" s="45" t="str">
        <f>'TKB-2'!DP121</f>
        <v>B2-404</v>
      </c>
      <c r="DQ121" s="46" t="str">
        <f>'[1]TKB-1'!DQ122</f>
        <v>9-10</v>
      </c>
      <c r="DR121" s="45" t="str">
        <f>'TKB-2'!DR121</f>
        <v>B2-108</v>
      </c>
      <c r="DS121" s="46" t="str">
        <f>'[1]TKB-1'!DS122</f>
        <v>17-18</v>
      </c>
      <c r="DT121" s="45">
        <f>'TKB-2'!DT121</f>
        <v>0</v>
      </c>
      <c r="DU121" s="46">
        <f>'[1]TKB-1'!DU122</f>
        <v>0</v>
      </c>
      <c r="DV121" s="45">
        <f>'TKB-2'!DV121</f>
        <v>0</v>
      </c>
      <c r="DW121" s="46">
        <f>'[1]TKB-1'!DW122</f>
        <v>0</v>
      </c>
      <c r="DX121" s="45" t="str">
        <f>'TKB-2'!DX121</f>
        <v>B2-306</v>
      </c>
      <c r="DY121" s="46" t="str">
        <f>'[1]TKB-1'!DY122</f>
        <v>3-4</v>
      </c>
      <c r="DZ121" s="45">
        <f>'TKB-2'!DZ121</f>
        <v>0</v>
      </c>
      <c r="EA121" s="46">
        <f>'[1]TKB-1'!EA122</f>
        <v>0</v>
      </c>
      <c r="EB121" s="45">
        <f>'TKB-2'!EB121</f>
        <v>0</v>
      </c>
      <c r="EC121" s="46">
        <f>'[1]TKB-1'!EC122</f>
        <v>0</v>
      </c>
      <c r="ED121" s="45" t="str">
        <f>'TKB-2'!ED121</f>
        <v>B2-308</v>
      </c>
      <c r="EE121" s="46" t="str">
        <f>'[1]TKB-1'!EE122</f>
        <v>10-11</v>
      </c>
      <c r="EF121" s="45" t="str">
        <f>'TKB-2'!EF121</f>
        <v>B2-302</v>
      </c>
      <c r="EG121" s="46" t="str">
        <f>'[1]TKB-1'!EG122</f>
        <v>5-6</v>
      </c>
      <c r="EH121" s="45">
        <f>'TKB-2'!EH121</f>
        <v>0</v>
      </c>
      <c r="EI121" s="46">
        <f>'[1]TKB-1'!EI122</f>
        <v>0</v>
      </c>
      <c r="EJ121" s="45">
        <f>'TKB-2'!EJ121</f>
        <v>0</v>
      </c>
      <c r="EK121" s="46">
        <f>'[1]TKB-1'!EK122</f>
        <v>0</v>
      </c>
      <c r="EL121" s="45" t="str">
        <f>'TKB-2'!EL121</f>
        <v>B2-503</v>
      </c>
      <c r="EM121" s="46" t="str">
        <f>'[1]TKB-1'!EM122</f>
        <v>14-15</v>
      </c>
      <c r="EN121" s="45" t="str">
        <f>'TKB-2'!EN121</f>
        <v>B2-401</v>
      </c>
      <c r="EO121" s="46" t="str">
        <f>'[1]TKB-1'!EO122</f>
        <v>12-13</v>
      </c>
      <c r="EP121" s="45">
        <f>'TKB-2'!EP121</f>
        <v>0</v>
      </c>
      <c r="EQ121" s="46">
        <f>'[1]TKB-1'!EQ122</f>
        <v>0</v>
      </c>
      <c r="ER121" s="45">
        <f>'TKB-2'!ER121</f>
        <v>0</v>
      </c>
      <c r="ES121" s="46">
        <f>'[1]TKB-1'!ES122</f>
        <v>0</v>
      </c>
      <c r="ET121" s="45">
        <f>'TKB-2'!ET121</f>
        <v>0</v>
      </c>
      <c r="EU121" s="46">
        <f>'[1]TKB-1'!EU122</f>
        <v>0</v>
      </c>
      <c r="EV121" s="45">
        <f>'TKB-2'!EV121</f>
        <v>0</v>
      </c>
      <c r="EW121" s="46">
        <f>'[1]TKB-1'!EW122</f>
        <v>0</v>
      </c>
      <c r="EX121" s="45">
        <f>'TKB-2'!EX121</f>
        <v>0</v>
      </c>
      <c r="EY121" s="46">
        <f>'[1]TKB-1'!EY122</f>
        <v>0</v>
      </c>
      <c r="EZ121" s="45" t="str">
        <f>'TKB-2'!EZ121</f>
        <v>B2-408</v>
      </c>
      <c r="FA121" s="46" t="str">
        <f>'[1]TKB-1'!FA122</f>
        <v>9-10</v>
      </c>
      <c r="FB121" s="45">
        <f>'TKB-2'!FB121</f>
        <v>0</v>
      </c>
      <c r="FC121" s="46">
        <f>'[1]TKB-1'!FC122</f>
        <v>0</v>
      </c>
      <c r="FD121" s="45">
        <f>'TKB-2'!FD121</f>
        <v>0</v>
      </c>
      <c r="FE121" s="46">
        <f>'[1]TKB-1'!FE122</f>
        <v>0</v>
      </c>
      <c r="FF121" s="45">
        <f>'TKB-2'!FF121</f>
        <v>0</v>
      </c>
      <c r="FG121" s="46">
        <f>'[1]TKB-1'!FG122</f>
        <v>0</v>
      </c>
      <c r="FH121" s="45">
        <f>'TKB-2'!FH121</f>
        <v>0</v>
      </c>
      <c r="FI121" s="46">
        <f>'[1]TKB-1'!FI122</f>
        <v>0</v>
      </c>
      <c r="FJ121" s="45">
        <f>'TKB-2'!FJ121</f>
        <v>0</v>
      </c>
      <c r="FK121" s="46">
        <f>'[1]TKB-1'!FK122</f>
        <v>0</v>
      </c>
      <c r="FL121" s="45">
        <f>'TKB-2'!FL121</f>
        <v>0</v>
      </c>
      <c r="FM121" s="46">
        <f>'[1]TKB-1'!FM122</f>
        <v>0</v>
      </c>
      <c r="FN121" s="45">
        <f>'TKB-2'!FN121</f>
        <v>0</v>
      </c>
      <c r="FO121" s="46">
        <f>'[1]TKB-1'!FO122</f>
        <v>0</v>
      </c>
      <c r="FP121" s="45">
        <f>'TKB-2'!FP121</f>
        <v>0</v>
      </c>
      <c r="FQ121" s="46">
        <f>'[1]TKB-1'!FQ122</f>
        <v>0</v>
      </c>
      <c r="FR121" s="45">
        <f>'TKB-2'!FR121</f>
        <v>0</v>
      </c>
      <c r="FS121" s="46">
        <f>'[1]TKB-1'!FS122</f>
        <v>0</v>
      </c>
      <c r="FT121" s="45">
        <f>'TKB-2'!FT121</f>
        <v>0</v>
      </c>
      <c r="FU121" s="46">
        <f>'[1]TKB-1'!FU122</f>
        <v>0</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297"/>
      <c r="B122" s="300"/>
      <c r="C122" s="303"/>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f>'[1]TKB-1'!W123</f>
        <v>0</v>
      </c>
      <c r="X122" s="48"/>
      <c r="Y122" s="49" t="str">
        <f>'[1]TKB-1'!Y123</f>
        <v>NM(2)(V.Hải)</v>
      </c>
      <c r="Z122" s="48"/>
      <c r="AA122" s="49" t="str">
        <f>'[1]TKB-1'!AA123</f>
        <v>MXD(2)(Đ.Tân)</v>
      </c>
      <c r="AB122" s="48"/>
      <c r="AC122" s="49" t="str">
        <f>'[1]TKB-1'!AC123</f>
        <v>KTTC1_19(2)(L.Đ.Vinh)</v>
      </c>
      <c r="AD122" s="48"/>
      <c r="AE122" s="49" t="str">
        <f>'[1]TKB-1'!AE123</f>
        <v>MXD(2)(H.Phúc)</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f>'[1]TKB-1'!AS123</f>
        <v>0</v>
      </c>
      <c r="AT122" s="48"/>
      <c r="AU122" s="49" t="str">
        <f>'[1]TKB-1'!AU123</f>
        <v>CNXHKH(2)(T.Tiến)</v>
      </c>
      <c r="AV122" s="48"/>
      <c r="AW122" s="49" t="str">
        <f>'[1]TKB-1'!AW123</f>
        <v>PLXD&amp;KTr(2)(V.Khánh)</v>
      </c>
      <c r="AX122" s="48"/>
      <c r="AY122" s="49">
        <f>'[1]TKB-1'!AY123</f>
        <v>0</v>
      </c>
      <c r="AZ122" s="48"/>
      <c r="BA122" s="49">
        <f>'[1]TKB-1'!BA123</f>
        <v>0</v>
      </c>
      <c r="BB122" s="48"/>
      <c r="BC122" s="49">
        <f>'[1]TKB-1'!BC123</f>
        <v>0</v>
      </c>
      <c r="BD122" s="48"/>
      <c r="BE122" s="49">
        <f>'[1]TKB-1'!BE123</f>
        <v>0</v>
      </c>
      <c r="BF122" s="48"/>
      <c r="BG122" s="49">
        <f>'[1]TKB-1'!BG123</f>
        <v>0</v>
      </c>
      <c r="BH122" s="48"/>
      <c r="BI122" s="49" t="str">
        <f>'[1]TKB-1'!BI123</f>
        <v>BDSCD(2)(Th.Vũ)</v>
      </c>
      <c r="BJ122" s="48"/>
      <c r="BK122" s="49">
        <f>'[1]TKB-1'!BK123</f>
        <v>0</v>
      </c>
      <c r="BL122" s="48"/>
      <c r="BM122" s="49" t="str">
        <f>'[1]TKB-1'!BM123</f>
        <v>KCBTCT(2)(K.Cường)</v>
      </c>
      <c r="BN122" s="48"/>
      <c r="BO122" s="49">
        <f>'[1]TKB-1'!BO123</f>
        <v>0</v>
      </c>
      <c r="BP122" s="48"/>
      <c r="BQ122" s="49">
        <f>'[1]TKB-1'!BQ123</f>
        <v>0</v>
      </c>
      <c r="BR122" s="48"/>
      <c r="BS122" s="49" t="str">
        <f>'[1]TKB-1'!BS123</f>
        <v>CĐTN(2)(KHTKTCN)</v>
      </c>
      <c r="BT122" s="48"/>
      <c r="BU122" s="49">
        <f>'[1]TKB-1'!BU123</f>
        <v>0</v>
      </c>
      <c r="BV122" s="48"/>
      <c r="BW122" s="49">
        <f>'[1]TKB-1'!BW123</f>
        <v>0</v>
      </c>
      <c r="BX122" s="48"/>
      <c r="BY122" s="49">
        <f>'[1]TKB-1'!BY123</f>
        <v>0</v>
      </c>
      <c r="BZ122" s="48"/>
      <c r="CA122" s="49">
        <f>'[1]TKB-1'!CA123</f>
        <v>0</v>
      </c>
      <c r="CB122" s="48"/>
      <c r="CC122" s="49">
        <f>'[1]TKB-1'!CC123</f>
        <v>0</v>
      </c>
      <c r="CD122" s="48"/>
      <c r="CE122" s="49">
        <f>'[1]TKB-1'!CE123</f>
        <v>0</v>
      </c>
      <c r="CF122" s="48"/>
      <c r="CG122" s="49">
        <f>'[1]TKB-1'!CG123</f>
        <v>0</v>
      </c>
      <c r="CH122" s="48"/>
      <c r="CI122" s="49">
        <f>'[1]TKB-1'!CI123</f>
        <v>0</v>
      </c>
      <c r="CJ122" s="48"/>
      <c r="CK122" s="49" t="str">
        <f>'[1]TKB-1'!CK123</f>
        <v>CHLCUD(2)(Th.Huy)</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f>'[1]TKB-1'!DK123</f>
        <v>0</v>
      </c>
      <c r="DL122" s="48"/>
      <c r="DM122" s="49" t="str">
        <f>'[1]TKB-1'!DM123</f>
        <v>THUE(2)(T.Hiếu)</v>
      </c>
      <c r="DN122" s="48"/>
      <c r="DO122" s="49" t="str">
        <f>'[1]TKB-1'!DO123</f>
        <v>KCCTR(2)(Tr.Quang)</v>
      </c>
      <c r="DP122" s="48"/>
      <c r="DQ122" s="49" t="str">
        <f>'[1]TKB-1'!DQ123</f>
        <v>KCCTR(2)(V.Sơn)</v>
      </c>
      <c r="DR122" s="48"/>
      <c r="DS122" s="49" t="str">
        <f>'[1]TKB-1'!DS123</f>
        <v>QTCL(2)(T.Nhiệm)</v>
      </c>
      <c r="DT122" s="48"/>
      <c r="DU122" s="49">
        <f>'[1]TKB-1'!DU123</f>
        <v>0</v>
      </c>
      <c r="DV122" s="48"/>
      <c r="DW122" s="49">
        <f>'[1]TKB-1'!DW123</f>
        <v>0</v>
      </c>
      <c r="DX122" s="48"/>
      <c r="DY122" s="49" t="str">
        <f>'[1]TKB-1'!DY123</f>
        <v>KTQTRI(2)(M.Ly)</v>
      </c>
      <c r="DZ122" s="48"/>
      <c r="EA122" s="49">
        <f>'[1]TKB-1'!EA123</f>
        <v>0</v>
      </c>
      <c r="EB122" s="48"/>
      <c r="EC122" s="49">
        <f>'[1]TKB-1'!EC123</f>
        <v>0</v>
      </c>
      <c r="ED122" s="48"/>
      <c r="EE122" s="49" t="str">
        <f>'[1]TKB-1'!EE123</f>
        <v>KTCTML(2)(X.Hội)</v>
      </c>
      <c r="EF122" s="48"/>
      <c r="EG122" s="49" t="str">
        <f>'[1]TKB-1'!EG123</f>
        <v>CNXHKH(2)(T.Mến)</v>
      </c>
      <c r="EH122" s="48"/>
      <c r="EI122" s="49">
        <f>'[1]TKB-1'!EI123</f>
        <v>0</v>
      </c>
      <c r="EJ122" s="48"/>
      <c r="EK122" s="49">
        <f>'[1]TKB-1'!EK123</f>
        <v>0</v>
      </c>
      <c r="EL122" s="48"/>
      <c r="EM122" s="49" t="str">
        <f>'[1]TKB-1'!EM123</f>
        <v>MTHUAT3(2)(A.Nương)</v>
      </c>
      <c r="EN122" s="48"/>
      <c r="EO122" s="49" t="str">
        <f>'[1]TKB-1'!EO123</f>
        <v>BCKG(2)(B.Châu)</v>
      </c>
      <c r="EP122" s="48"/>
      <c r="EQ122" s="49">
        <f>'[1]TKB-1'!EQ123</f>
        <v>0</v>
      </c>
      <c r="ER122" s="48"/>
      <c r="ES122" s="49">
        <f>'[1]TKB-1'!ES123</f>
        <v>0</v>
      </c>
      <c r="ET122" s="48"/>
      <c r="EU122" s="49">
        <f>'[1]TKB-1'!EU123</f>
        <v>0</v>
      </c>
      <c r="EV122" s="48"/>
      <c r="EW122" s="49">
        <f>'[1]TKB-1'!EW123</f>
        <v>0</v>
      </c>
      <c r="EX122" s="48"/>
      <c r="EY122" s="49">
        <f>'[1]TKB-1'!EY123</f>
        <v>0</v>
      </c>
      <c r="EZ122" s="48"/>
      <c r="FA122" s="49" t="str">
        <f>'[1]TKB-1'!FA123</f>
        <v>TANHB1.2(2)(T.Thủy)</v>
      </c>
      <c r="FB122" s="48"/>
      <c r="FC122" s="49">
        <f>'[1]TKB-1'!FC123</f>
        <v>0</v>
      </c>
      <c r="FD122" s="48"/>
      <c r="FE122" s="49">
        <f>'[1]TKB-1'!FE123</f>
        <v>0</v>
      </c>
      <c r="FF122" s="48"/>
      <c r="FG122" s="49">
        <f>'[1]TKB-1'!FG123</f>
        <v>0</v>
      </c>
      <c r="FH122" s="48"/>
      <c r="FI122" s="49">
        <f>'[1]TKB-1'!FI123</f>
        <v>0</v>
      </c>
      <c r="FJ122" s="48"/>
      <c r="FK122" s="49">
        <f>'[1]TKB-1'!FK123</f>
        <v>0</v>
      </c>
      <c r="FL122" s="48"/>
      <c r="FM122" s="49">
        <f>'[1]TKB-1'!FM123</f>
        <v>0</v>
      </c>
      <c r="FN122" s="48"/>
      <c r="FO122" s="49">
        <f>'[1]TKB-1'!FO123</f>
        <v>0</v>
      </c>
      <c r="FP122" s="48"/>
      <c r="FQ122" s="49">
        <f>'[1]TKB-1'!FQ123</f>
        <v>0</v>
      </c>
      <c r="FR122" s="48"/>
      <c r="FS122" s="49">
        <f>'[1]TKB-1'!FS123</f>
        <v>0</v>
      </c>
      <c r="FT122" s="48"/>
      <c r="FU122" s="49">
        <f>'[1]TKB-1'!FU123</f>
        <v>0</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297"/>
      <c r="B123" s="300"/>
      <c r="C123" s="303"/>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t="str">
        <f>'TKB-2'!P123</f>
        <v>A4-101P</v>
      </c>
      <c r="Q123" s="51" t="str">
        <f>'[1]TKB-1'!Q124</f>
        <v>13-14</v>
      </c>
      <c r="R123" s="40" t="str">
        <f>'TKB-2'!R123</f>
        <v>A4-102P</v>
      </c>
      <c r="S123" s="51" t="str">
        <f>'[1]TKB-1'!S124</f>
        <v>12-13</v>
      </c>
      <c r="T123" s="40" t="str">
        <f>'TKB-2'!T123</f>
        <v>A4-103</v>
      </c>
      <c r="U123" s="51" t="str">
        <f>'[1]TKB-1'!U124</f>
        <v>12-13</v>
      </c>
      <c r="V123" s="40" t="str">
        <f>'TKB-2'!V123</f>
        <v>A4-202</v>
      </c>
      <c r="W123" s="51" t="str">
        <f>'[1]TKB-1'!W124</f>
        <v>7-8</v>
      </c>
      <c r="X123" s="40">
        <f>'TKB-2'!X123</f>
        <v>0</v>
      </c>
      <c r="Y123" s="51">
        <f>'[1]TKB-1'!Y124</f>
        <v>0</v>
      </c>
      <c r="Z123" s="40">
        <f>'TKB-2'!Z123</f>
        <v>0</v>
      </c>
      <c r="AA123" s="51">
        <f>'[1]TKB-1'!AA124</f>
        <v>0</v>
      </c>
      <c r="AB123" s="40">
        <f>'TKB-2'!AB123</f>
        <v>0</v>
      </c>
      <c r="AC123" s="51">
        <f>'[1]TKB-1'!AC124</f>
        <v>0</v>
      </c>
      <c r="AD123" s="40">
        <f>'TKB-2'!AD123</f>
        <v>0</v>
      </c>
      <c r="AE123" s="51">
        <f>'[1]TKB-1'!AE124</f>
        <v>0</v>
      </c>
      <c r="AF123" s="40" t="str">
        <f>'TKB-2'!AF123</f>
        <v>A.SAN1</v>
      </c>
      <c r="AG123" s="51" t="str">
        <f>'[1]TKB-1'!AG124</f>
        <v>9-12</v>
      </c>
      <c r="AH123" s="40" t="str">
        <f>'TKB-2'!AH123</f>
        <v>B2-205C</v>
      </c>
      <c r="AI123" s="51" t="str">
        <f>'[1]TKB-1'!AI124</f>
        <v>11-12</v>
      </c>
      <c r="AJ123" s="40" t="str">
        <f>'TKB-2'!AJ123</f>
        <v>B2-506</v>
      </c>
      <c r="AK123" s="51" t="str">
        <f>'[1]TKB-1'!AK124</f>
        <v>9-10</v>
      </c>
      <c r="AL123" s="40" t="str">
        <f>'TKB-2'!AL123</f>
        <v>A.SAN2</v>
      </c>
      <c r="AM123" s="51" t="str">
        <f>'[1]TKB-1'!AM124</f>
        <v>9-12</v>
      </c>
      <c r="AN123" s="40">
        <f>'TKB-2'!AN123</f>
        <v>0</v>
      </c>
      <c r="AO123" s="51">
        <f>'[1]TKB-1'!AO124</f>
        <v>0</v>
      </c>
      <c r="AP123" s="40" t="str">
        <f>'TKB-2'!AP123</f>
        <v>A4-203</v>
      </c>
      <c r="AQ123" s="51" t="str">
        <f>'[1]TKB-1'!AQ124</f>
        <v>11-12</v>
      </c>
      <c r="AR123" s="40">
        <f>'TKB-2'!AR123</f>
        <v>0</v>
      </c>
      <c r="AS123" s="51">
        <f>'[1]TKB-1'!AS124</f>
        <v>0</v>
      </c>
      <c r="AT123" s="40">
        <f>'TKB-2'!AT123</f>
        <v>0</v>
      </c>
      <c r="AU123" s="51">
        <f>'[1]TKB-1'!AU124</f>
        <v>0</v>
      </c>
      <c r="AV123" s="40">
        <f>'TKB-2'!AV123</f>
        <v>0</v>
      </c>
      <c r="AW123" s="51">
        <f>'[1]TKB-1'!AW124</f>
        <v>0</v>
      </c>
      <c r="AX123" s="40">
        <f>'TKB-2'!AX123</f>
        <v>0</v>
      </c>
      <c r="AY123" s="51">
        <f>'[1]TKB-1'!AY124</f>
        <v>0</v>
      </c>
      <c r="AZ123" s="40" t="str">
        <f>'TKB-2'!AZ123</f>
        <v>B2-402</v>
      </c>
      <c r="BA123" s="51" t="str">
        <f>'[1]TKB-1'!BA124</f>
        <v>6-7</v>
      </c>
      <c r="BB123" s="40" t="str">
        <f>'TKB-2'!BB123</f>
        <v>B2-206C</v>
      </c>
      <c r="BC123" s="51" t="str">
        <f>'[1]TKB-1'!BC124</f>
        <v>11-12</v>
      </c>
      <c r="BD123" s="40">
        <f>'TKB-2'!BD123</f>
        <v>0</v>
      </c>
      <c r="BE123" s="51">
        <f>'[1]TKB-1'!BE124</f>
        <v>0</v>
      </c>
      <c r="BF123" s="40">
        <f>'TKB-2'!BF123</f>
        <v>0</v>
      </c>
      <c r="BG123" s="51">
        <f>'[1]TKB-1'!BG124</f>
        <v>0</v>
      </c>
      <c r="BH123" s="40">
        <f>'TKB-2'!BH123</f>
        <v>0</v>
      </c>
      <c r="BI123" s="51">
        <f>'[1]TKB-1'!BI124</f>
        <v>0</v>
      </c>
      <c r="BJ123" s="40" t="str">
        <f>'TKB-2'!BJ123</f>
        <v>B2-101</v>
      </c>
      <c r="BK123" s="51" t="str">
        <f>'[1]TKB-1'!BK124</f>
        <v>5-6</v>
      </c>
      <c r="BL123" s="40">
        <f>'TKB-2'!BL123</f>
        <v>0</v>
      </c>
      <c r="BM123" s="51">
        <f>'[1]TKB-1'!BM124</f>
        <v>0</v>
      </c>
      <c r="BN123" s="40">
        <f>'TKB-2'!BN123</f>
        <v>0</v>
      </c>
      <c r="BO123" s="51">
        <f>'[1]TKB-1'!BO124</f>
        <v>0</v>
      </c>
      <c r="BP123" s="40">
        <f>'TKB-2'!BP123</f>
        <v>0</v>
      </c>
      <c r="BQ123" s="51">
        <f>'[1]TKB-1'!BQ124</f>
        <v>0</v>
      </c>
      <c r="BR123" s="40">
        <f>'TKB-2'!BR123</f>
        <v>0</v>
      </c>
      <c r="BS123" s="51">
        <f>'[1]TKB-1'!BS124</f>
        <v>0</v>
      </c>
      <c r="BT123" s="40" t="str">
        <f>'TKB-2'!BT123</f>
        <v>A4-303</v>
      </c>
      <c r="BU123" s="51" t="str">
        <f>'[1]TKB-1'!BU124</f>
        <v>19-20</v>
      </c>
      <c r="BV123" s="40" t="str">
        <f>'TKB-2'!BV123</f>
        <v>B2-102</v>
      </c>
      <c r="BW123" s="51" t="str">
        <f>'[1]TKB-1'!BW124</f>
        <v>11-12</v>
      </c>
      <c r="BX123" s="40" t="str">
        <f>'TKB-2'!BX123</f>
        <v>B2-404</v>
      </c>
      <c r="BY123" s="51" t="str">
        <f>'[1]TKB-1'!BY124</f>
        <v>11-12</v>
      </c>
      <c r="BZ123" s="40">
        <f>'TKB-2'!BZ123</f>
        <v>0</v>
      </c>
      <c r="CA123" s="51">
        <f>'[1]TKB-1'!CA124</f>
        <v>0</v>
      </c>
      <c r="CB123" s="40" t="str">
        <f>'TKB-2'!CB123</f>
        <v>B2-207C</v>
      </c>
      <c r="CC123" s="51" t="str">
        <f>'[1]TKB-1'!CC124</f>
        <v>10-11</v>
      </c>
      <c r="CD123" s="40">
        <f>'TKB-2'!CD123</f>
        <v>0</v>
      </c>
      <c r="CE123" s="51">
        <f>'[1]TKB-1'!CE124</f>
        <v>0</v>
      </c>
      <c r="CF123" s="40">
        <f>'TKB-2'!CF123</f>
        <v>0</v>
      </c>
      <c r="CG123" s="51">
        <f>'[1]TKB-1'!CG124</f>
        <v>0</v>
      </c>
      <c r="CH123" s="40" t="str">
        <f>'TKB-2'!CH123</f>
        <v>B2-302</v>
      </c>
      <c r="CI123" s="51" t="str">
        <f>'[1]TKB-1'!CI124</f>
        <v>26-27</v>
      </c>
      <c r="CJ123" s="40">
        <f>'TKB-2'!CJ123</f>
        <v>0</v>
      </c>
      <c r="CK123" s="51">
        <f>'[1]TKB-1'!CK124</f>
        <v>0</v>
      </c>
      <c r="CL123" s="40">
        <f>'TKB-2'!CL123</f>
        <v>0</v>
      </c>
      <c r="CM123" s="51">
        <f>'[1]TKB-1'!CM124</f>
        <v>0</v>
      </c>
      <c r="CN123" s="40" t="str">
        <f>'TKB-2'!CN123</f>
        <v>B2-108</v>
      </c>
      <c r="CO123" s="51" t="str">
        <f>'[1]TKB-1'!CO124</f>
        <v>5-6</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t="str">
        <f>'TKB-2'!DB123</f>
        <v>B2-201</v>
      </c>
      <c r="DC123" s="51" t="str">
        <f>'[1]TKB-1'!DC124</f>
        <v>5-6</v>
      </c>
      <c r="DD123" s="40" t="str">
        <f>'TKB-2'!DD123</f>
        <v>B2-202</v>
      </c>
      <c r="DE123" s="51" t="str">
        <f>'[1]TKB-1'!DE124</f>
        <v>12-13</v>
      </c>
      <c r="DF123" s="40" t="str">
        <f>'TKB-2'!DF123</f>
        <v>B2-203</v>
      </c>
      <c r="DG123" s="51" t="str">
        <f>'[1]TKB-1'!DG124</f>
        <v>8-9</v>
      </c>
      <c r="DH123" s="40" t="str">
        <f>'TKB-2'!DH123</f>
        <v>B2-208C</v>
      </c>
      <c r="DI123" s="51" t="str">
        <f>'[1]TKB-1'!DI124</f>
        <v>6-7</v>
      </c>
      <c r="DJ123" s="40" t="str">
        <f>'TKB-2'!DJ123</f>
        <v>B2-301</v>
      </c>
      <c r="DK123" s="51" t="str">
        <f>'[1]TKB-1'!DK124</f>
        <v>5-6</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t="str">
        <f>'TKB-2'!EP123</f>
        <v>B2-405</v>
      </c>
      <c r="EQ123" s="51" t="str">
        <f>'[1]TKB-1'!EQ124</f>
        <v>6-7</v>
      </c>
      <c r="ER123" s="40" t="str">
        <f>'TKB-2'!ER123</f>
        <v>B2-507</v>
      </c>
      <c r="ES123" s="51" t="str">
        <f>'[1]TKB-1'!ES124</f>
        <v>6-7</v>
      </c>
      <c r="ET123" s="40">
        <f>'TKB-2'!ET123</f>
        <v>0</v>
      </c>
      <c r="EU123" s="51">
        <f>'[1]TKB-1'!EU124</f>
        <v>0</v>
      </c>
      <c r="EV123" s="40" t="str">
        <f>'TKB-2'!EV123</f>
        <v>B2-305</v>
      </c>
      <c r="EW123" s="51" t="str">
        <f>'[1]TKB-1'!EW124</f>
        <v>6-7</v>
      </c>
      <c r="EX123" s="40" t="str">
        <f>'TKB-2'!EX123</f>
        <v>B2-407</v>
      </c>
      <c r="EY123" s="51" t="str">
        <f>'[1]TKB-1'!EY124</f>
        <v>10-11</v>
      </c>
      <c r="EZ123" s="40">
        <f>'TKB-2'!EZ123</f>
        <v>0</v>
      </c>
      <c r="FA123" s="51">
        <f>'[1]TKB-1'!FA124</f>
        <v>0</v>
      </c>
      <c r="FB123" s="40" t="str">
        <f>'TKB-2'!FB123</f>
        <v>B2-306</v>
      </c>
      <c r="FC123" s="51" t="str">
        <f>'[1]TKB-1'!FC124</f>
        <v>6-7</v>
      </c>
      <c r="FD123" s="40">
        <f>'TKB-2'!FD123</f>
        <v>0</v>
      </c>
      <c r="FE123" s="51">
        <f>'[1]TKB-1'!FE124</f>
        <v>0</v>
      </c>
      <c r="FF123" s="40" t="str">
        <f>'TKB-2'!FF123</f>
        <v>A.SAN2</v>
      </c>
      <c r="FG123" s="51" t="str">
        <f>'[1]TKB-1'!FG124</f>
        <v>5-8</v>
      </c>
      <c r="FH123" s="40" t="str">
        <f>'TKB-2'!FH123</f>
        <v>B2-303</v>
      </c>
      <c r="FI123" s="51" t="str">
        <f>'[1]TKB-1'!FI124</f>
        <v>3-4</v>
      </c>
      <c r="FJ123" s="40" t="str">
        <f>'TKB-2'!FJ123</f>
        <v>B2-304</v>
      </c>
      <c r="FK123" s="51" t="str">
        <f>'[1]TKB-1'!FK124</f>
        <v>3-4</v>
      </c>
      <c r="FL123" s="40" t="str">
        <f>'TKB-2'!FL123</f>
        <v>B2-406</v>
      </c>
      <c r="FM123" s="51" t="str">
        <f>'[1]TKB-1'!FM124</f>
        <v>3-4</v>
      </c>
      <c r="FN123" s="40" t="str">
        <f>'TKB-2'!FN123</f>
        <v>B2-308</v>
      </c>
      <c r="FO123" s="51" t="str">
        <f>'[1]TKB-1'!FO124</f>
        <v>3-4</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297"/>
      <c r="B124" s="300"/>
      <c r="C124" s="303"/>
      <c r="D124" s="42" t="s">
        <v>17</v>
      </c>
      <c r="E124" s="294"/>
      <c r="F124" s="52"/>
      <c r="G124" s="44">
        <f>'[1]TKB-1'!G125</f>
        <v>0</v>
      </c>
      <c r="H124" s="52"/>
      <c r="I124" s="44">
        <f>'[1]TKB-1'!I125</f>
        <v>0</v>
      </c>
      <c r="J124" s="52"/>
      <c r="K124" s="44">
        <f>'[1]TKB-1'!K125</f>
        <v>0</v>
      </c>
      <c r="L124" s="52"/>
      <c r="M124" s="44">
        <f>'[1]TKB-1'!M125</f>
        <v>0</v>
      </c>
      <c r="N124" s="52"/>
      <c r="O124" s="44">
        <f>'[1]TKB-1'!O125</f>
        <v>0</v>
      </c>
      <c r="P124" s="52"/>
      <c r="Q124" s="44" t="str">
        <f>'[1]TKB-1'!Q125</f>
        <v>TOCTC(2)(H.Thuận)</v>
      </c>
      <c r="R124" s="52"/>
      <c r="S124" s="44" t="str">
        <f>'[1]TKB-1'!S125</f>
        <v>KCNBTCTNT(2)(Q.Hùng)</v>
      </c>
      <c r="T124" s="52"/>
      <c r="U124" s="44" t="str">
        <f>'[1]TKB-1'!U125</f>
        <v>CĐTN(2)(V.Nam)</v>
      </c>
      <c r="V124" s="52"/>
      <c r="W124" s="44" t="str">
        <f>'[1]TKB-1'!W125</f>
        <v>ĐT&amp;TQTCT(2)(V.Thành)</v>
      </c>
      <c r="X124" s="52"/>
      <c r="Y124" s="44">
        <f>'[1]TKB-1'!Y125</f>
        <v>0</v>
      </c>
      <c r="Z124" s="52"/>
      <c r="AA124" s="44">
        <f>'[1]TKB-1'!AA125</f>
        <v>0</v>
      </c>
      <c r="AB124" s="52"/>
      <c r="AC124" s="44">
        <f>'[1]TKB-1'!AC125</f>
        <v>0</v>
      </c>
      <c r="AD124" s="52"/>
      <c r="AE124" s="44">
        <f>'[1]TKB-1'!AE125</f>
        <v>0</v>
      </c>
      <c r="AF124" s="52"/>
      <c r="AG124" s="44" t="str">
        <f>'[1]TKB-1'!AG125</f>
        <v>GDTC4(4)(V.Minh)</v>
      </c>
      <c r="AH124" s="52"/>
      <c r="AI124" s="44" t="str">
        <f>'[1]TKB-1'!AI125</f>
        <v>THUD2(2)(C.Tín)</v>
      </c>
      <c r="AJ124" s="52"/>
      <c r="AK124" s="44" t="str">
        <f>'[1]TKB-1'!AK125</f>
        <v>KTRCTR(2)(K.Trang)</v>
      </c>
      <c r="AL124" s="52"/>
      <c r="AM124" s="44" t="str">
        <f>'[1]TKB-1'!AM125</f>
        <v>GDTC4(4)(P.Lâm)</v>
      </c>
      <c r="AN124" s="52"/>
      <c r="AO124" s="44">
        <f>'[1]TKB-1'!AO125</f>
        <v>0</v>
      </c>
      <c r="AP124" s="52"/>
      <c r="AQ124" s="44" t="str">
        <f>'[1]TKB-1'!AQ125</f>
        <v>LSDCSVN(2)(S.Tùng)</v>
      </c>
      <c r="AR124" s="52"/>
      <c r="AS124" s="44">
        <f>'[1]TKB-1'!AS125</f>
        <v>0</v>
      </c>
      <c r="AT124" s="52"/>
      <c r="AU124" s="44">
        <f>'[1]TKB-1'!AU125</f>
        <v>0</v>
      </c>
      <c r="AV124" s="52"/>
      <c r="AW124" s="44">
        <f>'[1]TKB-1'!AW125</f>
        <v>0</v>
      </c>
      <c r="AX124" s="52"/>
      <c r="AY124" s="44">
        <f>'[1]TKB-1'!AY125</f>
        <v>0</v>
      </c>
      <c r="AZ124" s="52"/>
      <c r="BA124" s="44" t="str">
        <f>'[1]TKB-1'!BA125</f>
        <v>KCCTR(2)(H.Vinh)</v>
      </c>
      <c r="BB124" s="52"/>
      <c r="BC124" s="44" t="str">
        <f>'[1]TKB-1'!BC125</f>
        <v>TUD2.KTR(2)(H.Dũng)</v>
      </c>
      <c r="BD124" s="52"/>
      <c r="BE124" s="44">
        <f>'[1]TKB-1'!BE125</f>
        <v>0</v>
      </c>
      <c r="BF124" s="52"/>
      <c r="BG124" s="44">
        <f>'[1]TKB-1'!BG125</f>
        <v>0</v>
      </c>
      <c r="BH124" s="52"/>
      <c r="BI124" s="44">
        <f>'[1]TKB-1'!BI125</f>
        <v>0</v>
      </c>
      <c r="BJ124" s="52"/>
      <c r="BK124" s="44" t="str">
        <f>'[1]TKB-1'!BK125</f>
        <v>TKCBTCT2(2)(Th.Chương)</v>
      </c>
      <c r="BL124" s="52"/>
      <c r="BM124" s="44">
        <f>'[1]TKB-1'!BM125</f>
        <v>0</v>
      </c>
      <c r="BN124" s="52"/>
      <c r="BO124" s="44">
        <f>'[1]TKB-1'!BO125</f>
        <v>0</v>
      </c>
      <c r="BP124" s="52"/>
      <c r="BQ124" s="44">
        <f>'[1]TKB-1'!BQ125</f>
        <v>0</v>
      </c>
      <c r="BR124" s="52"/>
      <c r="BS124" s="44">
        <f>'[1]TKB-1'!BS125</f>
        <v>0</v>
      </c>
      <c r="BT124" s="52"/>
      <c r="BU124" s="44" t="str">
        <f>'[1]TKB-1'!BU125</f>
        <v>XLNT(2)(H.Xuyên)</v>
      </c>
      <c r="BV124" s="52"/>
      <c r="BW124" s="44" t="str">
        <f>'[1]TKB-1'!BW125</f>
        <v>KTTC1_19(2)(M.Sang)</v>
      </c>
      <c r="BX124" s="52"/>
      <c r="BY124" s="44" t="str">
        <f>'[1]TKB-1'!BY125</f>
        <v>TDIA(2)(T.Tám)</v>
      </c>
      <c r="BZ124" s="52"/>
      <c r="CA124" s="44">
        <f>'[1]TKB-1'!CA125</f>
        <v>0</v>
      </c>
      <c r="CB124" s="52"/>
      <c r="CC124" s="44" t="str">
        <f>'[1]TKB-1'!CC125</f>
        <v>DA LTPM(2)(X.Hậu)</v>
      </c>
      <c r="CD124" s="52"/>
      <c r="CE124" s="44">
        <f>'[1]TKB-1'!CE125</f>
        <v>0</v>
      </c>
      <c r="CF124" s="52"/>
      <c r="CG124" s="44">
        <f>'[1]TKB-1'!CG125</f>
        <v>0</v>
      </c>
      <c r="CH124" s="52"/>
      <c r="CI124" s="44" t="str">
        <f>'[1]TKB-1'!CI125</f>
        <v>DANL-CTM(2)(Tr.Tuấn(PH))</v>
      </c>
      <c r="CJ124" s="52"/>
      <c r="CK124" s="44">
        <f>'[1]TKB-1'!CK125</f>
        <v>0</v>
      </c>
      <c r="CL124" s="52"/>
      <c r="CM124" s="44">
        <f>'[1]TKB-1'!CM125</f>
        <v>0</v>
      </c>
      <c r="CN124" s="52"/>
      <c r="CO124" s="44" t="str">
        <f>'[1]TKB-1'!CO125</f>
        <v>KTCB(2)(H.Toàn)</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t="str">
        <f>'[1]TKB-1'!DC125</f>
        <v>TTQT(2)(T.Hiếu)</v>
      </c>
      <c r="DD124" s="52"/>
      <c r="DE124" s="44" t="str">
        <f>'[1]TKB-1'!DE125</f>
        <v>QLCP&amp;RR(2)(Th.Dương)</v>
      </c>
      <c r="DF124" s="52"/>
      <c r="DG124" s="44" t="str">
        <f>'[1]TKB-1'!DG125</f>
        <v>QLCLCTR(2)(V.Khánh)</v>
      </c>
      <c r="DH124" s="52"/>
      <c r="DI124" s="44" t="str">
        <f>'[1]TKB-1'!DI125</f>
        <v>THUDKD(2)(Đ.Tâm)</v>
      </c>
      <c r="DJ124" s="52"/>
      <c r="DK124" s="44" t="str">
        <f>'[1]TKB-1'!DK125</f>
        <v>PTHĐKD(2)(B.Hồng)</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t="str">
        <f>'[1]TKB-1'!EQ125</f>
        <v>CTDL&amp;TT(2)(T.Sơn)</v>
      </c>
      <c r="ER124" s="52"/>
      <c r="ES124" s="44" t="str">
        <f>'[1]TKB-1'!ES125</f>
        <v>KTCTML(2)(T.Mến)</v>
      </c>
      <c r="ET124" s="52"/>
      <c r="EU124" s="44">
        <f>'[1]TKB-1'!EU125</f>
        <v>0</v>
      </c>
      <c r="EV124" s="52"/>
      <c r="EW124" s="44" t="str">
        <f>'[1]TKB-1'!EW125</f>
        <v>GTICH2(2)(Th.Loan)</v>
      </c>
      <c r="EX124" s="52"/>
      <c r="EY124" s="44" t="str">
        <f>'[1]TKB-1'!EY125</f>
        <v>COLT(2)(C.Đức)</v>
      </c>
      <c r="EZ124" s="52"/>
      <c r="FA124" s="44">
        <f>'[1]TKB-1'!FA125</f>
        <v>0</v>
      </c>
      <c r="FB124" s="52"/>
      <c r="FC124" s="44" t="str">
        <f>'[1]TKB-1'!FC125</f>
        <v>ĐIAKT(2)(V.Thao)</v>
      </c>
      <c r="FD124" s="52"/>
      <c r="FE124" s="44">
        <f>'[1]TKB-1'!FE125</f>
        <v>0</v>
      </c>
      <c r="FF124" s="52"/>
      <c r="FG124" s="44" t="str">
        <f>'[1]TKB-1'!FG125</f>
        <v>GDTC2(4)(V.Học)</v>
      </c>
      <c r="FH124" s="52"/>
      <c r="FI124" s="44" t="str">
        <f>'[1]TKB-1'!FI125</f>
        <v>NLTKE(2)(Th.Cúc)</v>
      </c>
      <c r="FJ124" s="52"/>
      <c r="FK124" s="44" t="str">
        <f>'[1]TKB-1'!FK125</f>
        <v>KTCTML(2)(X.Hội)</v>
      </c>
      <c r="FL124" s="52"/>
      <c r="FM124" s="44" t="str">
        <f>'[1]TKB-1'!FM125</f>
        <v>QTRHOC(2)(Th.Mai)</v>
      </c>
      <c r="FN124" s="52"/>
      <c r="FO124" s="44" t="str">
        <f>'[1]TKB-1'!FO125</f>
        <v>TANHB1.2(2)(M.Linh)</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297"/>
      <c r="B125" s="300"/>
      <c r="C125" s="303"/>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t="str">
        <f>'TKB-2'!P125</f>
        <v>A4-101P</v>
      </c>
      <c r="Q125" s="46" t="str">
        <f>'[1]TKB-1'!Q126</f>
        <v>12-14</v>
      </c>
      <c r="R125" s="45" t="str">
        <f>'TKB-2'!R125</f>
        <v>A4-102P</v>
      </c>
      <c r="S125" s="46" t="str">
        <f>'[1]TKB-1'!S126</f>
        <v>13-15</v>
      </c>
      <c r="T125" s="45" t="str">
        <f>'TKB-2'!T125</f>
        <v>A4-103</v>
      </c>
      <c r="U125" s="46" t="str">
        <f>'[1]TKB-1'!U126</f>
        <v>14-16</v>
      </c>
      <c r="V125" s="45" t="str">
        <f>'TKB-2'!V125</f>
        <v>A4-202</v>
      </c>
      <c r="W125" s="46" t="str">
        <f>'[1]TKB-1'!W126</f>
        <v>14-16</v>
      </c>
      <c r="X125" s="45">
        <f>'TKB-2'!X125</f>
        <v>0</v>
      </c>
      <c r="Y125" s="46">
        <f>'[1]TKB-1'!Y126</f>
        <v>0</v>
      </c>
      <c r="Z125" s="45">
        <f>'TKB-2'!Z125</f>
        <v>0</v>
      </c>
      <c r="AA125" s="46">
        <f>'[1]TKB-1'!AA126</f>
        <v>0</v>
      </c>
      <c r="AB125" s="45">
        <f>'TKB-2'!AB125</f>
        <v>0</v>
      </c>
      <c r="AC125" s="46">
        <f>'[1]TKB-1'!AC126</f>
        <v>0</v>
      </c>
      <c r="AD125" s="45">
        <f>'TKB-2'!AD125</f>
        <v>0</v>
      </c>
      <c r="AE125" s="46">
        <f>'[1]TKB-1'!AE126</f>
        <v>0</v>
      </c>
      <c r="AF125" s="45">
        <f>'TKB-2'!AF125</f>
        <v>0</v>
      </c>
      <c r="AG125" s="46">
        <f>'[1]TKB-1'!AG126</f>
        <v>0</v>
      </c>
      <c r="AH125" s="45" t="str">
        <f>'TKB-2'!AH125</f>
        <v>B2-205C</v>
      </c>
      <c r="AI125" s="46" t="str">
        <f>'[1]TKB-1'!AI126</f>
        <v>13-15</v>
      </c>
      <c r="AJ125" s="45" t="str">
        <f>'TKB-2'!AJ125</f>
        <v>B2-506</v>
      </c>
      <c r="AK125" s="46" t="str">
        <f>'[1]TKB-1'!AK126</f>
        <v>4-6</v>
      </c>
      <c r="AL125" s="45">
        <f>'TKB-2'!AL125</f>
        <v>0</v>
      </c>
      <c r="AM125" s="46">
        <f>'[1]TKB-1'!AM126</f>
        <v>0</v>
      </c>
      <c r="AN125" s="45">
        <f>'TKB-2'!AN125</f>
        <v>0</v>
      </c>
      <c r="AO125" s="46">
        <f>'[1]TKB-1'!AO126</f>
        <v>0</v>
      </c>
      <c r="AP125" s="45" t="str">
        <f>'TKB-2'!AP125</f>
        <v>A4-203</v>
      </c>
      <c r="AQ125" s="46" t="str">
        <f>'[1]TKB-1'!AQ126</f>
        <v>14-16</v>
      </c>
      <c r="AR125" s="45">
        <f>'TKB-2'!AR125</f>
        <v>0</v>
      </c>
      <c r="AS125" s="46">
        <f>'[1]TKB-1'!AS126</f>
        <v>0</v>
      </c>
      <c r="AT125" s="45">
        <f>'TKB-2'!AT125</f>
        <v>0</v>
      </c>
      <c r="AU125" s="46">
        <f>'[1]TKB-1'!AU126</f>
        <v>0</v>
      </c>
      <c r="AV125" s="45">
        <f>'TKB-2'!AV125</f>
        <v>0</v>
      </c>
      <c r="AW125" s="46">
        <f>'[1]TKB-1'!AW126</f>
        <v>0</v>
      </c>
      <c r="AX125" s="45">
        <f>'TKB-2'!AX125</f>
        <v>0</v>
      </c>
      <c r="AY125" s="46">
        <f>'[1]TKB-1'!AY126</f>
        <v>0</v>
      </c>
      <c r="AZ125" s="45" t="str">
        <f>'TKB-2'!AZ125</f>
        <v>B2-402</v>
      </c>
      <c r="BA125" s="46" t="str">
        <f>'[1]TKB-1'!BA126</f>
        <v>8-10</v>
      </c>
      <c r="BB125" s="45" t="str">
        <f>'TKB-2'!BB125</f>
        <v>B2-206C</v>
      </c>
      <c r="BC125" s="46" t="str">
        <f>'[1]TKB-1'!BC126</f>
        <v>13-15</v>
      </c>
      <c r="BD125" s="45">
        <f>'TKB-2'!BD125</f>
        <v>0</v>
      </c>
      <c r="BE125" s="46">
        <f>'[1]TKB-1'!BE126</f>
        <v>0</v>
      </c>
      <c r="BF125" s="45">
        <f>'TKB-2'!BF125</f>
        <v>0</v>
      </c>
      <c r="BG125" s="46">
        <f>'[1]TKB-1'!BG126</f>
        <v>0</v>
      </c>
      <c r="BH125" s="45">
        <f>'TKB-2'!BH125</f>
        <v>0</v>
      </c>
      <c r="BI125" s="46">
        <f>'[1]TKB-1'!BI126</f>
        <v>0</v>
      </c>
      <c r="BJ125" s="45" t="str">
        <f>'TKB-2'!BJ125</f>
        <v>B2-101</v>
      </c>
      <c r="BK125" s="46" t="str">
        <f>'[1]TKB-1'!BK126</f>
        <v>14-16</v>
      </c>
      <c r="BL125" s="45">
        <f>'TKB-2'!BL125</f>
        <v>0</v>
      </c>
      <c r="BM125" s="46">
        <f>'[1]TKB-1'!BM126</f>
        <v>0</v>
      </c>
      <c r="BN125" s="45">
        <f>'TKB-2'!BN125</f>
        <v>0</v>
      </c>
      <c r="BO125" s="46">
        <f>'[1]TKB-1'!BO126</f>
        <v>0</v>
      </c>
      <c r="BP125" s="45">
        <f>'TKB-2'!BP125</f>
        <v>0</v>
      </c>
      <c r="BQ125" s="46">
        <f>'[1]TKB-1'!BQ126</f>
        <v>0</v>
      </c>
      <c r="BR125" s="45">
        <f>'TKB-2'!BR125</f>
        <v>0</v>
      </c>
      <c r="BS125" s="46">
        <f>'[1]TKB-1'!BS126</f>
        <v>0</v>
      </c>
      <c r="BT125" s="45" t="str">
        <f>'TKB-2'!BT125</f>
        <v>A4-303</v>
      </c>
      <c r="BU125" s="46" t="str">
        <f>'[1]TKB-1'!BU126</f>
        <v>25-27</v>
      </c>
      <c r="BV125" s="45" t="str">
        <f>'TKB-2'!BV125</f>
        <v>B2-102</v>
      </c>
      <c r="BW125" s="46" t="str">
        <f>'[1]TKB-1'!BW126</f>
        <v>6-8</v>
      </c>
      <c r="BX125" s="45" t="str">
        <f>'TKB-2'!BX125</f>
        <v>B2-404</v>
      </c>
      <c r="BY125" s="46" t="str">
        <f>'[1]TKB-1'!BY126</f>
        <v>12-14</v>
      </c>
      <c r="BZ125" s="45">
        <f>'TKB-2'!BZ125</f>
        <v>0</v>
      </c>
      <c r="CA125" s="46">
        <f>'[1]TKB-1'!CA126</f>
        <v>0</v>
      </c>
      <c r="CB125" s="45" t="str">
        <f>'TKB-2'!CB125</f>
        <v>B2-207C</v>
      </c>
      <c r="CC125" s="46" t="str">
        <f>'[1]TKB-1'!CC126</f>
        <v>12-14</v>
      </c>
      <c r="CD125" s="45">
        <f>'TKB-2'!CD125</f>
        <v>0</v>
      </c>
      <c r="CE125" s="46">
        <f>'[1]TKB-1'!CE126</f>
        <v>0</v>
      </c>
      <c r="CF125" s="45">
        <f>'TKB-2'!CF125</f>
        <v>0</v>
      </c>
      <c r="CG125" s="46">
        <f>'[1]TKB-1'!CG126</f>
        <v>0</v>
      </c>
      <c r="CH125" s="45" t="str">
        <f>'TKB-2'!CH125</f>
        <v>B2-302</v>
      </c>
      <c r="CI125" s="46" t="str">
        <f>'[1]TKB-1'!CI126</f>
        <v>28-hết</v>
      </c>
      <c r="CJ125" s="45">
        <f>'TKB-2'!CJ125</f>
        <v>0</v>
      </c>
      <c r="CK125" s="46">
        <f>'[1]TKB-1'!CK126</f>
        <v>0</v>
      </c>
      <c r="CL125" s="45">
        <f>'TKB-2'!CL125</f>
        <v>0</v>
      </c>
      <c r="CM125" s="46">
        <f>'[1]TKB-1'!CM126</f>
        <v>0</v>
      </c>
      <c r="CN125" s="45" t="str">
        <f>'TKB-2'!CN125</f>
        <v>B2-108</v>
      </c>
      <c r="CO125" s="46" t="str">
        <f>'[1]TKB-1'!CO126</f>
        <v>8-10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t="str">
        <f>'TKB-2'!DB125</f>
        <v>B2-201</v>
      </c>
      <c r="DC125" s="46" t="str">
        <f>'[1]TKB-1'!DC126</f>
        <v>6-8</v>
      </c>
      <c r="DD125" s="45" t="str">
        <f>'TKB-2'!DD125</f>
        <v>B2-202</v>
      </c>
      <c r="DE125" s="46" t="str">
        <f>'[1]TKB-1'!DE126</f>
        <v>8-10</v>
      </c>
      <c r="DF125" s="45" t="str">
        <f>'TKB-2'!DF125</f>
        <v>B2-203</v>
      </c>
      <c r="DG125" s="46" t="str">
        <f>'[1]TKB-1'!DG126</f>
        <v>6-8</v>
      </c>
      <c r="DH125" s="45" t="str">
        <f>'TKB-2'!DH125</f>
        <v>B2-208C</v>
      </c>
      <c r="DI125" s="46" t="str">
        <f>'[1]TKB-1'!DI126</f>
        <v>8-10</v>
      </c>
      <c r="DJ125" s="45" t="str">
        <f>'TKB-2'!DJ125</f>
        <v>B2-301</v>
      </c>
      <c r="DK125" s="46" t="str">
        <f>'[1]TKB-1'!DK126</f>
        <v>10-12</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t="str">
        <f>'TKB-2'!EP125</f>
        <v>B2-405</v>
      </c>
      <c r="EQ125" s="46" t="str">
        <f>'[1]TKB-1'!EQ126</f>
        <v>12-14</v>
      </c>
      <c r="ER125" s="45" t="str">
        <f>'TKB-2'!ER125</f>
        <v>B2-507</v>
      </c>
      <c r="ES125" s="46" t="str">
        <f>'[1]TKB-1'!ES126</f>
        <v>6-8</v>
      </c>
      <c r="ET125" s="45">
        <f>'TKB-2'!ET125</f>
        <v>0</v>
      </c>
      <c r="EU125" s="46">
        <f>'[1]TKB-1'!EU126</f>
        <v>0</v>
      </c>
      <c r="EV125" s="45" t="str">
        <f>'TKB-2'!EV125</f>
        <v>B2-305</v>
      </c>
      <c r="EW125" s="46" t="str">
        <f>'[1]TKB-1'!EW126</f>
        <v>6-8</v>
      </c>
      <c r="EX125" s="45" t="str">
        <f>'TKB-2'!EX125</f>
        <v>B2-407</v>
      </c>
      <c r="EY125" s="46" t="str">
        <f>'[1]TKB-1'!EY126</f>
        <v>6-8</v>
      </c>
      <c r="EZ125" s="45">
        <f>'TKB-2'!EZ125</f>
        <v>0</v>
      </c>
      <c r="FA125" s="46">
        <f>'[1]TKB-1'!FA126</f>
        <v>0</v>
      </c>
      <c r="FB125" s="45" t="str">
        <f>'TKB-2'!FB125</f>
        <v>B2-306</v>
      </c>
      <c r="FC125" s="46" t="str">
        <f>'[1]TKB-1'!FC126</f>
        <v>6-8</v>
      </c>
      <c r="FD125" s="45">
        <f>'TKB-2'!FD125</f>
        <v>0</v>
      </c>
      <c r="FE125" s="46">
        <f>'[1]TKB-1'!FE126</f>
        <v>0</v>
      </c>
      <c r="FF125" s="45">
        <f>'TKB-2'!FF125</f>
        <v>0</v>
      </c>
      <c r="FG125" s="46">
        <f>'[1]TKB-1'!FG126</f>
        <v>0</v>
      </c>
      <c r="FH125" s="45" t="str">
        <f>'TKB-2'!FH125</f>
        <v>B2-303</v>
      </c>
      <c r="FI125" s="46" t="str">
        <f>'[1]TKB-1'!FI126</f>
        <v>4-6</v>
      </c>
      <c r="FJ125" s="45" t="str">
        <f>'TKB-2'!FJ125</f>
        <v>B2-304</v>
      </c>
      <c r="FK125" s="46" t="str">
        <f>'[1]TKB-1'!FK126</f>
        <v>4-6</v>
      </c>
      <c r="FL125" s="45" t="str">
        <f>'TKB-2'!FL125</f>
        <v>B2-406</v>
      </c>
      <c r="FM125" s="46" t="str">
        <f>'[1]TKB-1'!FM126</f>
        <v>4-6</v>
      </c>
      <c r="FN125" s="45" t="str">
        <f>'TKB-2'!FN125</f>
        <v>B2-308</v>
      </c>
      <c r="FO125" s="46" t="str">
        <f>'[1]TKB-1'!FO126</f>
        <v>4-6</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297"/>
      <c r="B126" s="300"/>
      <c r="C126" s="303"/>
      <c r="D126" s="47">
        <v>0</v>
      </c>
      <c r="E126" s="294"/>
      <c r="F126" s="48"/>
      <c r="G126" s="49">
        <f>'[1]TKB-1'!G127</f>
        <v>0</v>
      </c>
      <c r="H126" s="48"/>
      <c r="I126" s="49">
        <f>'[1]TKB-1'!I127</f>
        <v>0</v>
      </c>
      <c r="J126" s="48"/>
      <c r="K126" s="49">
        <f>'[1]TKB-1'!K127</f>
        <v>0</v>
      </c>
      <c r="L126" s="48"/>
      <c r="M126" s="49">
        <f>'[1]TKB-1'!M127</f>
        <v>0</v>
      </c>
      <c r="N126" s="48"/>
      <c r="O126" s="49">
        <f>'[1]TKB-1'!O127</f>
        <v>0</v>
      </c>
      <c r="P126" s="48"/>
      <c r="Q126" s="49" t="str">
        <f>'[1]TKB-1'!Q127</f>
        <v>KCNBTCTNT(3)(Q.Hùng)</v>
      </c>
      <c r="R126" s="48"/>
      <c r="S126" s="49" t="str">
        <f>'[1]TKB-1'!S127</f>
        <v>TOCTC(3)(N.Cường)</v>
      </c>
      <c r="T126" s="48"/>
      <c r="U126" s="49" t="str">
        <f>'[1]TKB-1'!U127</f>
        <v>CĐTN(3)(V.Nam)</v>
      </c>
      <c r="V126" s="48"/>
      <c r="W126" s="49" t="str">
        <f>'[1]TKB-1'!W127</f>
        <v>KCNBTCTNT(3)(K.Oanh)</v>
      </c>
      <c r="X126" s="48"/>
      <c r="Y126" s="49">
        <f>'[1]TKB-1'!Y127</f>
        <v>0</v>
      </c>
      <c r="Z126" s="48"/>
      <c r="AA126" s="49">
        <f>'[1]TKB-1'!AA127</f>
        <v>0</v>
      </c>
      <c r="AB126" s="48"/>
      <c r="AC126" s="49">
        <f>'[1]TKB-1'!AC127</f>
        <v>0</v>
      </c>
      <c r="AD126" s="48"/>
      <c r="AE126" s="49">
        <f>'[1]TKB-1'!AE127</f>
        <v>0</v>
      </c>
      <c r="AF126" s="48"/>
      <c r="AG126" s="49">
        <f>'[1]TKB-1'!AG127</f>
        <v>0</v>
      </c>
      <c r="AH126" s="48"/>
      <c r="AI126" s="49" t="str">
        <f>'[1]TKB-1'!AI127</f>
        <v>THUD2(3)(C.Tín)</v>
      </c>
      <c r="AJ126" s="48"/>
      <c r="AK126" s="49" t="str">
        <f>'[1]TKB-1'!AK127</f>
        <v>CTN(3)(Th.Diễm)</v>
      </c>
      <c r="AL126" s="48"/>
      <c r="AM126" s="49">
        <f>'[1]TKB-1'!AM127</f>
        <v>0</v>
      </c>
      <c r="AN126" s="48"/>
      <c r="AO126" s="49">
        <f>'[1]TKB-1'!AO127</f>
        <v>0</v>
      </c>
      <c r="AP126" s="48"/>
      <c r="AQ126" s="49" t="str">
        <f>'[1]TKB-1'!AQ127</f>
        <v>QLĐT(3)(T.Dũng)</v>
      </c>
      <c r="AR126" s="48"/>
      <c r="AS126" s="49">
        <f>'[1]TKB-1'!AS127</f>
        <v>0</v>
      </c>
      <c r="AT126" s="48"/>
      <c r="AU126" s="49">
        <f>'[1]TKB-1'!AU127</f>
        <v>0</v>
      </c>
      <c r="AV126" s="48"/>
      <c r="AW126" s="49">
        <f>'[1]TKB-1'!AW127</f>
        <v>0</v>
      </c>
      <c r="AX126" s="48"/>
      <c r="AY126" s="49">
        <f>'[1]TKB-1'!AY127</f>
        <v>0</v>
      </c>
      <c r="AZ126" s="48"/>
      <c r="BA126" s="49" t="str">
        <f>'[1]TKB-1'!BA127</f>
        <v>LSKTPD&amp;VN(3)(Tr.Thức)</v>
      </c>
      <c r="BB126" s="48"/>
      <c r="BC126" s="49" t="str">
        <f>'[1]TKB-1'!BC127</f>
        <v>TUD2.KTR(3)(H.Dũng)</v>
      </c>
      <c r="BD126" s="48"/>
      <c r="BE126" s="49">
        <f>'[1]TKB-1'!BE127</f>
        <v>0</v>
      </c>
      <c r="BF126" s="48"/>
      <c r="BG126" s="49">
        <f>'[1]TKB-1'!BG127</f>
        <v>0</v>
      </c>
      <c r="BH126" s="48"/>
      <c r="BI126" s="49">
        <f>'[1]TKB-1'!BI127</f>
        <v>0</v>
      </c>
      <c r="BJ126" s="48"/>
      <c r="BK126" s="49" t="str">
        <f>'[1]TKB-1'!BK127</f>
        <v>TCC1(3)(Tr.Nguyên)</v>
      </c>
      <c r="BL126" s="48"/>
      <c r="BM126" s="49">
        <f>'[1]TKB-1'!BM127</f>
        <v>0</v>
      </c>
      <c r="BN126" s="48"/>
      <c r="BO126" s="49">
        <f>'[1]TKB-1'!BO127</f>
        <v>0</v>
      </c>
      <c r="BP126" s="48"/>
      <c r="BQ126" s="49">
        <f>'[1]TKB-1'!BQ127</f>
        <v>0</v>
      </c>
      <c r="BR126" s="48"/>
      <c r="BS126" s="49">
        <f>'[1]TKB-1'!BS127</f>
        <v>0</v>
      </c>
      <c r="BT126" s="48"/>
      <c r="BU126" s="49" t="str">
        <f>'[1]TKB-1'!BU127</f>
        <v>KT&amp;TCTCCTCTN(3)(T.Hùng)</v>
      </c>
      <c r="BV126" s="48"/>
      <c r="BW126" s="49" t="str">
        <f>'[1]TKB-1'!BW127</f>
        <v>HTCSCT(3)(V.Khôi(SV))</v>
      </c>
      <c r="BX126" s="48"/>
      <c r="BY126" s="49" t="str">
        <f>'[1]TKB-1'!BY127</f>
        <v>TLUCCT(3)(Th.Dân)</v>
      </c>
      <c r="BZ126" s="48"/>
      <c r="CA126" s="49">
        <f>'[1]TKB-1'!CA127</f>
        <v>0</v>
      </c>
      <c r="CB126" s="48"/>
      <c r="CC126" s="49" t="str">
        <f>'[1]TKB-1'!CC127</f>
        <v>DA LTPM(3)(X.Hậu)</v>
      </c>
      <c r="CD126" s="48"/>
      <c r="CE126" s="49">
        <f>'[1]TKB-1'!CE127</f>
        <v>0</v>
      </c>
      <c r="CF126" s="48"/>
      <c r="CG126" s="49">
        <f>'[1]TKB-1'!CG127</f>
        <v>0</v>
      </c>
      <c r="CH126" s="48"/>
      <c r="CI126" s="49" t="str">
        <f>'[1]TKB-1'!CI127</f>
        <v>DANL-CTM(3)(Tr.Tuấn(PH))</v>
      </c>
      <c r="CJ126" s="48"/>
      <c r="CK126" s="49">
        <f>'[1]TKB-1'!CK127</f>
        <v>0</v>
      </c>
      <c r="CL126" s="48"/>
      <c r="CM126" s="49">
        <f>'[1]TKB-1'!CM127</f>
        <v>0</v>
      </c>
      <c r="CN126" s="48"/>
      <c r="CO126" s="49" t="str">
        <f>'[1]TKB-1'!CO127</f>
        <v>TH&amp;HT(3)(Chí.Sỹ)</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t="str">
        <f>'[1]TKB-1'!DC127</f>
        <v>KTTC4(3)(B.Hồng)</v>
      </c>
      <c r="DD126" s="48"/>
      <c r="DE126" s="49" t="str">
        <f>'[1]TKB-1'!DE127</f>
        <v>AVCN(3)(T.Thủy)</v>
      </c>
      <c r="DF126" s="48"/>
      <c r="DG126" s="49" t="str">
        <f>'[1]TKB-1'!DG127</f>
        <v>QLTTDA(3)(Th.Dương)</v>
      </c>
      <c r="DH126" s="48"/>
      <c r="DI126" s="49" t="str">
        <f>'[1]TKB-1'!DI127</f>
        <v>THUDKD(3)(Đ.Tâm)</v>
      </c>
      <c r="DJ126" s="48"/>
      <c r="DK126" s="49" t="str">
        <f>'[1]TKB-1'!DK127</f>
        <v>LKHKD(3)(A.Nhân)</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t="str">
        <f>'[1]TKB-1'!EQ127</f>
        <v>TANHB1.2(3)(M.Linh)</v>
      </c>
      <c r="ER126" s="48"/>
      <c r="ES126" s="49" t="str">
        <f>'[1]TKB-1'!ES127</f>
        <v>CNXHKH(3)(T.Tiến)</v>
      </c>
      <c r="ET126" s="48"/>
      <c r="EU126" s="49">
        <f>'[1]TKB-1'!EU127</f>
        <v>0</v>
      </c>
      <c r="EV126" s="48"/>
      <c r="EW126" s="49" t="str">
        <f>'[1]TKB-1'!EW127</f>
        <v>TANHB1.2(3)(T.Lê)</v>
      </c>
      <c r="EX126" s="48"/>
      <c r="EY126" s="49" t="str">
        <f>'[1]TKB-1'!EY127</f>
        <v>KTCTML(3)(X.Hội)</v>
      </c>
      <c r="EZ126" s="48"/>
      <c r="FA126" s="49">
        <f>'[1]TKB-1'!FA127</f>
        <v>0</v>
      </c>
      <c r="FB126" s="48"/>
      <c r="FC126" s="49" t="str">
        <f>'[1]TKB-1'!FC127</f>
        <v>CHCTR(3)(T.Công)</v>
      </c>
      <c r="FD126" s="48"/>
      <c r="FE126" s="49">
        <f>'[1]TKB-1'!FE127</f>
        <v>0</v>
      </c>
      <c r="FF126" s="48"/>
      <c r="FG126" s="49">
        <f>'[1]TKB-1'!FG127</f>
        <v>0</v>
      </c>
      <c r="FH126" s="48"/>
      <c r="FI126" s="49" t="str">
        <f>'[1]TKB-1'!FI127</f>
        <v>QHTT(3)(Th.Loan)</v>
      </c>
      <c r="FJ126" s="48"/>
      <c r="FK126" s="49" t="str">
        <f>'[1]TKB-1'!FK127</f>
        <v>KTVĩMo(3)(T.Nhiệm)</v>
      </c>
      <c r="FL126" s="48"/>
      <c r="FM126" s="49" t="str">
        <f>'[1]TKB-1'!FM127</f>
        <v>CNXHKH(3)(T.Mến)</v>
      </c>
      <c r="FN126" s="48"/>
      <c r="FO126" s="49" t="str">
        <f>'[1]TKB-1'!FO127</f>
        <v>QTRHOC(3)(Th.Mai)</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297"/>
      <c r="B127" s="300"/>
      <c r="C127" s="303"/>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297"/>
      <c r="B128" s="301"/>
      <c r="C128" s="304"/>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297"/>
      <c r="B129" s="311" t="str">
        <f>'[2]TKB-1'!B130</f>
        <v>SÁU</v>
      </c>
      <c r="C129" s="302">
        <f>+C119+1</f>
        <v>45674</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f>'TKB-2'!V129</f>
        <v>0</v>
      </c>
      <c r="W129" s="41">
        <f>'[1]TKB-1'!W130</f>
        <v>0</v>
      </c>
      <c r="X129" s="40" t="str">
        <f>'TKB-2'!X129</f>
        <v>B2-101</v>
      </c>
      <c r="Y129" s="41" t="str">
        <f>'[1]TKB-1'!Y130</f>
        <v>14-16</v>
      </c>
      <c r="Z129" s="40" t="str">
        <f>'TKB-2'!Z129</f>
        <v>B2-102</v>
      </c>
      <c r="AA129" s="41" t="str">
        <f>'[1]TKB-1'!AA130</f>
        <v>9-11</v>
      </c>
      <c r="AB129" s="40" t="str">
        <f>'TKB-2'!AB129</f>
        <v>B2-103</v>
      </c>
      <c r="AC129" s="41" t="str">
        <f>'[1]TKB-1'!AC130</f>
        <v>18-20</v>
      </c>
      <c r="AD129" s="40" t="str">
        <f>'TKB-2'!AD129</f>
        <v>B2-201</v>
      </c>
      <c r="AE129" s="41" t="str">
        <f>'[1]TKB-1'!AE130</f>
        <v>18-20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f>'TKB-2'!AR129</f>
        <v>0</v>
      </c>
      <c r="AS129" s="41">
        <f>'[1]TKB-1'!AS130</f>
        <v>0</v>
      </c>
      <c r="AT129" s="40" t="str">
        <f>'TKB-2'!AT129</f>
        <v>B2-501</v>
      </c>
      <c r="AU129" s="41" t="str">
        <f>'[1]TKB-1'!AU130</f>
        <v>10-12</v>
      </c>
      <c r="AV129" s="40" t="str">
        <f>'TKB-2'!AV129</f>
        <v>B2-205C</v>
      </c>
      <c r="AW129" s="41" t="str">
        <f>'[1]TKB-1'!AW130</f>
        <v>10-12</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t="str">
        <f>'TKB-2'!BH129</f>
        <v>A4-101P</v>
      </c>
      <c r="BI129" s="41" t="str">
        <f>'[1]TKB-1'!BI130</f>
        <v>4-6</v>
      </c>
      <c r="BJ129" s="40">
        <f>'TKB-2'!BJ129</f>
        <v>0</v>
      </c>
      <c r="BK129" s="41">
        <f>'[1]TKB-1'!BK130</f>
        <v>0</v>
      </c>
      <c r="BL129" s="40" t="str">
        <f>'TKB-2'!BL129</f>
        <v>A.SAN1</v>
      </c>
      <c r="BM129" s="41" t="str">
        <f>'[1]TKB-1'!BM130</f>
        <v>9-12</v>
      </c>
      <c r="BN129" s="40">
        <f>'TKB-2'!BN129</f>
        <v>0</v>
      </c>
      <c r="BO129" s="41">
        <f>'[1]TKB-1'!BO130</f>
        <v>0</v>
      </c>
      <c r="BP129" s="40">
        <f>'TKB-2'!BP129</f>
        <v>0</v>
      </c>
      <c r="BQ129" s="41">
        <f>'[1]TKB-1'!BQ130</f>
        <v>0</v>
      </c>
      <c r="BR129" s="40" t="str">
        <f>'TKB-2'!BR129</f>
        <v>A4-102P</v>
      </c>
      <c r="BS129" s="41" t="str">
        <f>'[1]TKB-1'!BS130</f>
        <v>1-3</v>
      </c>
      <c r="BT129" s="40">
        <f>'TKB-2'!BT129</f>
        <v>0</v>
      </c>
      <c r="BU129" s="41">
        <f>'[1]TKB-1'!BU130</f>
        <v>0</v>
      </c>
      <c r="BV129" s="40">
        <f>'TKB-2'!BV129</f>
        <v>0</v>
      </c>
      <c r="BW129" s="41">
        <f>'[1]TKB-1'!BW130</f>
        <v>0</v>
      </c>
      <c r="BX129" s="40">
        <f>'TKB-2'!BX129</f>
        <v>0</v>
      </c>
      <c r="BY129" s="41">
        <f>'[1]TKB-1'!BY130</f>
        <v>0</v>
      </c>
      <c r="BZ129" s="40">
        <f>'TKB-2'!BZ129</f>
        <v>0</v>
      </c>
      <c r="CA129" s="41">
        <f>'[1]TKB-1'!CA130</f>
        <v>0</v>
      </c>
      <c r="CB129" s="40">
        <f>'TKB-2'!CB129</f>
        <v>0</v>
      </c>
      <c r="CC129" s="41">
        <f>'[1]TKB-1'!CC130</f>
        <v>0</v>
      </c>
      <c r="CD129" s="40" t="str">
        <f>'TKB-2'!CD129</f>
        <v>B2-301</v>
      </c>
      <c r="CE129" s="41" t="str">
        <f>'[1]TKB-1'!CE130</f>
        <v>7-9</v>
      </c>
      <c r="CF129" s="40">
        <f>'TKB-2'!CF129</f>
        <v>0</v>
      </c>
      <c r="CG129" s="41">
        <f>'[1]TKB-1'!CG130</f>
        <v>0</v>
      </c>
      <c r="CH129" s="40" t="str">
        <f>'TKB-2'!CH129</f>
        <v>A.SAN2</v>
      </c>
      <c r="CI129" s="41" t="str">
        <f>'[1]TKB-1'!CI130</f>
        <v>9-12</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f>'TKB-2'!CX129</f>
        <v>0</v>
      </c>
      <c r="CY129" s="41">
        <f>'[1]TKB-1'!CY130</f>
        <v>0</v>
      </c>
      <c r="CZ129" s="40">
        <f>'TKB-2'!CZ129</f>
        <v>0</v>
      </c>
      <c r="DA129" s="41">
        <f>'[1]TKB-1'!DA130</f>
        <v>0</v>
      </c>
      <c r="DB129" s="40">
        <f>'TKB-2'!DB129</f>
        <v>0</v>
      </c>
      <c r="DC129" s="41">
        <f>'[1]TKB-1'!DC130</f>
        <v>0</v>
      </c>
      <c r="DD129" s="40">
        <f>'TKB-2'!DD129</f>
        <v>0</v>
      </c>
      <c r="DE129" s="41">
        <f>'[1]TKB-1'!DE130</f>
        <v>0</v>
      </c>
      <c r="DF129" s="40">
        <f>'TKB-2'!DF129</f>
        <v>0</v>
      </c>
      <c r="DG129" s="41">
        <f>'[1]TKB-1'!DG130</f>
        <v>0</v>
      </c>
      <c r="DH129" s="40">
        <f>'TKB-2'!DH129</f>
        <v>0</v>
      </c>
      <c r="DI129" s="41">
        <f>'[1]TKB-1'!DI130</f>
        <v>0</v>
      </c>
      <c r="DJ129" s="40">
        <f>'TKB-2'!DJ129</f>
        <v>0</v>
      </c>
      <c r="DK129" s="41">
        <f>'[1]TKB-1'!DK130</f>
        <v>0</v>
      </c>
      <c r="DL129" s="40" t="str">
        <f>'TKB-2'!DL129</f>
        <v>B2-402</v>
      </c>
      <c r="DM129" s="41" t="str">
        <f>'[1]TKB-1'!DM130</f>
        <v>10-12</v>
      </c>
      <c r="DN129" s="40" t="str">
        <f>'TKB-2'!DN129</f>
        <v>A.SAN2</v>
      </c>
      <c r="DO129" s="41" t="str">
        <f>'[1]TKB-1'!DO130</f>
        <v>5-8</v>
      </c>
      <c r="DP129" s="40" t="str">
        <f>'TKB-2'!DP129</f>
        <v>B2-404</v>
      </c>
      <c r="DQ129" s="41" t="str">
        <f>'[1]TKB-1'!DQ130</f>
        <v>8-10</v>
      </c>
      <c r="DR129" s="40" t="str">
        <f>'TKB-2'!DR129</f>
        <v>B2-108</v>
      </c>
      <c r="DS129" s="41" t="str">
        <f>'[1]TKB-1'!DS130</f>
        <v>8-10</v>
      </c>
      <c r="DT129" s="40">
        <f>'TKB-2'!DT129</f>
        <v>0</v>
      </c>
      <c r="DU129" s="41">
        <f>'[1]TKB-1'!DU130</f>
        <v>0</v>
      </c>
      <c r="DV129" s="40" t="str">
        <f>'TKB-2'!DV129</f>
        <v>B2-305</v>
      </c>
      <c r="DW129" s="41" t="str">
        <f>'[1]TKB-1'!DW130</f>
        <v>11-13</v>
      </c>
      <c r="DX129" s="40" t="str">
        <f>'TKB-2'!DX129</f>
        <v>B2-306</v>
      </c>
      <c r="DY129" s="41" t="str">
        <f>'[1]TKB-1'!DY130</f>
        <v>7-9</v>
      </c>
      <c r="DZ129" s="40">
        <f>'TKB-2'!DZ129</f>
        <v>0</v>
      </c>
      <c r="EA129" s="41">
        <f>'[1]TKB-1'!EA130</f>
        <v>0</v>
      </c>
      <c r="EB129" s="40">
        <f>'TKB-2'!EB129</f>
        <v>0</v>
      </c>
      <c r="EC129" s="41">
        <f>'[1]TKB-1'!EC130</f>
        <v>0</v>
      </c>
      <c r="ED129" s="40" t="str">
        <f>'TKB-2'!ED129</f>
        <v>B2-308</v>
      </c>
      <c r="EE129" s="41" t="str">
        <f>'[1]TKB-1'!EE130</f>
        <v>7-9</v>
      </c>
      <c r="EF129" s="40" t="str">
        <f>'TKB-2'!EF129</f>
        <v>B2-302</v>
      </c>
      <c r="EG129" s="41" t="str">
        <f>'[1]TKB-1'!EG130</f>
        <v>11-13</v>
      </c>
      <c r="EH129" s="40" t="str">
        <f>'TKB-2'!EH129</f>
        <v>B2-405</v>
      </c>
      <c r="EI129" s="41" t="str">
        <f>'[1]TKB-1'!EI130</f>
        <v>5-7</v>
      </c>
      <c r="EJ129" s="40">
        <f>'TKB-2'!EJ129</f>
        <v>0</v>
      </c>
      <c r="EK129" s="41">
        <f>'[1]TKB-1'!EK130</f>
        <v>0</v>
      </c>
      <c r="EL129" s="40" t="str">
        <f>'TKB-2'!EL129</f>
        <v>btin</v>
      </c>
      <c r="EM129" s="41" t="str">
        <f>'[1]TKB-1'!EM130</f>
        <v>5-8</v>
      </c>
      <c r="EN129" s="40" t="str">
        <f>'TKB-2'!EN129</f>
        <v>B2-401</v>
      </c>
      <c r="EO129" s="41" t="str">
        <f>'[1]TKB-1'!EO130</f>
        <v>7-9</v>
      </c>
      <c r="EP129" s="40">
        <f>'TKB-2'!EP129</f>
        <v>0</v>
      </c>
      <c r="EQ129" s="41">
        <f>'[1]TKB-1'!EQ130</f>
        <v>0</v>
      </c>
      <c r="ER129" s="40">
        <f>'TKB-2'!ER129</f>
        <v>0</v>
      </c>
      <c r="ES129" s="41">
        <f>'[1]TKB-1'!ES130</f>
        <v>0</v>
      </c>
      <c r="ET129" s="40">
        <f>'TKB-2'!ET129</f>
        <v>0</v>
      </c>
      <c r="EU129" s="41">
        <f>'[1]TKB-1'!EU130</f>
        <v>0</v>
      </c>
      <c r="EV129" s="40">
        <f>'TKB-2'!EV129</f>
        <v>0</v>
      </c>
      <c r="EW129" s="41">
        <f>'[1]TKB-1'!EW130</f>
        <v>0</v>
      </c>
      <c r="EX129" s="40">
        <f>'TKB-2'!EX129</f>
        <v>0</v>
      </c>
      <c r="EY129" s="41">
        <f>'[1]TKB-1'!EY130</f>
        <v>0</v>
      </c>
      <c r="EZ129" s="40" t="str">
        <f>'TKB-2'!EZ129</f>
        <v>B2-408</v>
      </c>
      <c r="FA129" s="41" t="str">
        <f>'[1]TKB-1'!FA130</f>
        <v>6-8</v>
      </c>
      <c r="FB129" s="40">
        <f>'TKB-2'!FB129</f>
        <v>0</v>
      </c>
      <c r="FC129" s="41">
        <f>'[1]TKB-1'!FC130</f>
        <v>0</v>
      </c>
      <c r="FD129" s="40">
        <f>'TKB-2'!FD129</f>
        <v>0</v>
      </c>
      <c r="FE129" s="41">
        <f>'[1]TKB-1'!FE130</f>
        <v>0</v>
      </c>
      <c r="FF129" s="40">
        <f>'TKB-2'!FF129</f>
        <v>0</v>
      </c>
      <c r="FG129" s="41">
        <f>'[1]TKB-1'!FG130</f>
        <v>0</v>
      </c>
      <c r="FH129" s="40">
        <f>'TKB-2'!FH129</f>
        <v>0</v>
      </c>
      <c r="FI129" s="41">
        <f>'[1]TKB-1'!FI130</f>
        <v>0</v>
      </c>
      <c r="FJ129" s="40">
        <f>'TKB-2'!FJ129</f>
        <v>0</v>
      </c>
      <c r="FK129" s="41">
        <f>'[1]TKB-1'!FK130</f>
        <v>0</v>
      </c>
      <c r="FL129" s="40">
        <f>'TKB-2'!FL129</f>
        <v>0</v>
      </c>
      <c r="FM129" s="41">
        <f>'[1]TKB-1'!FM130</f>
        <v>0</v>
      </c>
      <c r="FN129" s="40">
        <f>'TKB-2'!FN129</f>
        <v>0</v>
      </c>
      <c r="FO129" s="41">
        <f>'[1]TKB-1'!FO130</f>
        <v>0</v>
      </c>
      <c r="FP129" s="40">
        <f>'TKB-2'!FP129</f>
        <v>0</v>
      </c>
      <c r="FQ129" s="41">
        <f>'[1]TKB-1'!FQ130</f>
        <v>0</v>
      </c>
      <c r="FR129" s="40">
        <f>'TKB-2'!FR129</f>
        <v>0</v>
      </c>
      <c r="FS129" s="41">
        <f>'[1]TKB-1'!FS130</f>
        <v>0</v>
      </c>
      <c r="FT129" s="40">
        <f>'TKB-2'!FT129</f>
        <v>0</v>
      </c>
      <c r="FU129" s="41">
        <f>'[1]TKB-1'!FU130</f>
        <v>0</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297"/>
      <c r="B130" s="300"/>
      <c r="C130" s="303"/>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f>'[1]TKB-1'!W131</f>
        <v>0</v>
      </c>
      <c r="X130" s="43"/>
      <c r="Y130" s="44" t="str">
        <f>'[1]TKB-1'!Y131</f>
        <v>MXD(3)(H.Phúc)</v>
      </c>
      <c r="Z130" s="43"/>
      <c r="AA130" s="44" t="str">
        <f>'[1]TKB-1'!AA131</f>
        <v>KTTC1_19(3)(N.Cường)</v>
      </c>
      <c r="AB130" s="43"/>
      <c r="AC130" s="44" t="str">
        <f>'[1]TKB-1'!AC131</f>
        <v>KCNT(3)(C.Tín)</v>
      </c>
      <c r="AD130" s="43"/>
      <c r="AE130" s="44" t="str">
        <f>'[1]TKB-1'!AE131</f>
        <v>KTTC1_19(3)(Đ.Tân)</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f>'[1]TKB-1'!AS131</f>
        <v>0</v>
      </c>
      <c r="AT130" s="43"/>
      <c r="AU130" s="44" t="str">
        <f>'[1]TKB-1'!AU131</f>
        <v>ĐAK.KTr6(3)(D22KTR1.DAK6)</v>
      </c>
      <c r="AV130" s="43"/>
      <c r="AW130" s="44" t="str">
        <f>'[1]TKB-1'!AW131</f>
        <v>THCN2(3)(H.Dũng)</v>
      </c>
      <c r="AX130" s="43"/>
      <c r="AY130" s="44">
        <f>'[1]TKB-1'!AY131</f>
        <v>0</v>
      </c>
      <c r="AZ130" s="43"/>
      <c r="BA130" s="44">
        <f>'[1]TKB-1'!BA131</f>
        <v>0</v>
      </c>
      <c r="BB130" s="43"/>
      <c r="BC130" s="44">
        <f>'[1]TKB-1'!BC131</f>
        <v>0</v>
      </c>
      <c r="BD130" s="43"/>
      <c r="BE130" s="44">
        <f>'[1]TKB-1'!BE131</f>
        <v>0</v>
      </c>
      <c r="BF130" s="43"/>
      <c r="BG130" s="44">
        <f>'[1]TKB-1'!BG131</f>
        <v>0</v>
      </c>
      <c r="BH130" s="43"/>
      <c r="BI130" s="44" t="str">
        <f>'[1]TKB-1'!BI131</f>
        <v>HOCMAY(3)(K.Cường)</v>
      </c>
      <c r="BJ130" s="43"/>
      <c r="BK130" s="44">
        <f>'[1]TKB-1'!BK131</f>
        <v>0</v>
      </c>
      <c r="BL130" s="43"/>
      <c r="BM130" s="44" t="str">
        <f>'[1]TKB-1'!BM131</f>
        <v>GDTC4(4)(P.Lâm)</v>
      </c>
      <c r="BN130" s="43"/>
      <c r="BO130" s="44">
        <f>'[1]TKB-1'!BO131</f>
        <v>0</v>
      </c>
      <c r="BP130" s="43"/>
      <c r="BQ130" s="44">
        <f>'[1]TKB-1'!BQ131</f>
        <v>0</v>
      </c>
      <c r="BR130" s="43"/>
      <c r="BS130" s="44" t="str">
        <f>'[1]TKB-1'!BS131</f>
        <v>ĐAXLNT(3)(H.Xuyên)</v>
      </c>
      <c r="BT130" s="43"/>
      <c r="BU130" s="44">
        <f>'[1]TKB-1'!BU131</f>
        <v>0</v>
      </c>
      <c r="BV130" s="43"/>
      <c r="BW130" s="44">
        <f>'[1]TKB-1'!BW131</f>
        <v>0</v>
      </c>
      <c r="BX130" s="43"/>
      <c r="BY130" s="44">
        <f>'[1]TKB-1'!BY131</f>
        <v>0</v>
      </c>
      <c r="BZ130" s="43"/>
      <c r="CA130" s="44">
        <f>'[1]TKB-1'!CA131</f>
        <v>0</v>
      </c>
      <c r="CB130" s="43"/>
      <c r="CC130" s="44">
        <f>'[1]TKB-1'!CC131</f>
        <v>0</v>
      </c>
      <c r="CD130" s="43"/>
      <c r="CE130" s="44" t="str">
        <f>'[1]TKB-1'!CE131</f>
        <v>QTMANG(3)(L.Tín)</v>
      </c>
      <c r="CF130" s="43"/>
      <c r="CG130" s="44">
        <f>'[1]TKB-1'!CG131</f>
        <v>0</v>
      </c>
      <c r="CH130" s="43"/>
      <c r="CI130" s="44" t="str">
        <f>'[1]TKB-1'!CI131</f>
        <v>GDTC4(4)(V.Đông)</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f>'[1]TKB-1'!CY131</f>
        <v>0</v>
      </c>
      <c r="CZ130" s="43"/>
      <c r="DA130" s="44">
        <f>'[1]TKB-1'!DA131</f>
        <v>0</v>
      </c>
      <c r="DB130" s="43"/>
      <c r="DC130" s="44">
        <f>'[1]TKB-1'!DC131</f>
        <v>0</v>
      </c>
      <c r="DD130" s="43"/>
      <c r="DE130" s="44">
        <f>'[1]TKB-1'!DE131</f>
        <v>0</v>
      </c>
      <c r="DF130" s="43"/>
      <c r="DG130" s="44">
        <f>'[1]TKB-1'!DG131</f>
        <v>0</v>
      </c>
      <c r="DH130" s="43"/>
      <c r="DI130" s="44">
        <f>'[1]TKB-1'!DI131</f>
        <v>0</v>
      </c>
      <c r="DJ130" s="43"/>
      <c r="DK130" s="44">
        <f>'[1]TKB-1'!DK131</f>
        <v>0</v>
      </c>
      <c r="DL130" s="43"/>
      <c r="DM130" s="44" t="str">
        <f>'[1]TKB-1'!DM131</f>
        <v>THUE(3)(T.Hiếu)</v>
      </c>
      <c r="DN130" s="43"/>
      <c r="DO130" s="44" t="str">
        <f>'[1]TKB-1'!DO131</f>
        <v>GDTC4(4)(V.Minh)</v>
      </c>
      <c r="DP130" s="43"/>
      <c r="DQ130" s="44" t="str">
        <f>'[1]TKB-1'!DQ131</f>
        <v>KTEXD(3)(T.Thiểm)</v>
      </c>
      <c r="DR130" s="43"/>
      <c r="DS130" s="44" t="str">
        <f>'[1]TKB-1'!DS131</f>
        <v>TAKD2(3)(T.Thủy)</v>
      </c>
      <c r="DT130" s="43"/>
      <c r="DU130" s="44">
        <f>'[1]TKB-1'!DU131</f>
        <v>0</v>
      </c>
      <c r="DV130" s="43"/>
      <c r="DW130" s="44" t="str">
        <f>'[1]TKB-1'!DW131</f>
        <v>TQDL(3)(T.Nhiệm)</v>
      </c>
      <c r="DX130" s="43"/>
      <c r="DY130" s="44" t="str">
        <f>'[1]TKB-1'!DY131</f>
        <v>PPNCKH(3)(B.Phi)</v>
      </c>
      <c r="DZ130" s="43"/>
      <c r="EA130" s="44">
        <f>'[1]TKB-1'!EA131</f>
        <v>0</v>
      </c>
      <c r="EB130" s="43"/>
      <c r="EC130" s="44">
        <f>'[1]TKB-1'!EC131</f>
        <v>0</v>
      </c>
      <c r="ED130" s="43"/>
      <c r="EE130" s="44" t="str">
        <f>'[1]TKB-1'!EE131</f>
        <v>GTICH2(3)(Th.Loan)</v>
      </c>
      <c r="EF130" s="43"/>
      <c r="EG130" s="44" t="str">
        <f>'[1]TKB-1'!EG131</f>
        <v>HH-VKT(3)(M.Tân)</v>
      </c>
      <c r="EH130" s="43"/>
      <c r="EI130" s="44" t="str">
        <f>'[1]TKB-1'!EI131</f>
        <v>KTCTML(3)(X.Hội)</v>
      </c>
      <c r="EJ130" s="43"/>
      <c r="EK130" s="44">
        <f>'[1]TKB-1'!EK131</f>
        <v>0</v>
      </c>
      <c r="EL130" s="43"/>
      <c r="EM130" s="44" t="str">
        <f>'[1]TKB-1'!EM131</f>
        <v>GDTC2(4)(V.Học)</v>
      </c>
      <c r="EN130" s="43"/>
      <c r="EO130" s="44" t="str">
        <f>'[1]TKB-1'!EO131</f>
        <v>TANHB1.2(3)(M.Linh)</v>
      </c>
      <c r="EP130" s="43"/>
      <c r="EQ130" s="44">
        <f>'[1]TKB-1'!EQ131</f>
        <v>0</v>
      </c>
      <c r="ER130" s="43"/>
      <c r="ES130" s="44">
        <f>'[1]TKB-1'!ES131</f>
        <v>0</v>
      </c>
      <c r="ET130" s="43"/>
      <c r="EU130" s="44">
        <f>'[1]TKB-1'!EU131</f>
        <v>0</v>
      </c>
      <c r="EV130" s="43"/>
      <c r="EW130" s="44">
        <f>'[1]TKB-1'!EW131</f>
        <v>0</v>
      </c>
      <c r="EX130" s="43"/>
      <c r="EY130" s="44">
        <f>'[1]TKB-1'!EY131</f>
        <v>0</v>
      </c>
      <c r="EZ130" s="43"/>
      <c r="FA130" s="44" t="str">
        <f>'[1]TKB-1'!FA131</f>
        <v>NMKT(3)(Ng.Đức)</v>
      </c>
      <c r="FB130" s="43"/>
      <c r="FC130" s="44">
        <f>'[1]TKB-1'!FC131</f>
        <v>0</v>
      </c>
      <c r="FD130" s="43"/>
      <c r="FE130" s="44">
        <f>'[1]TKB-1'!FE131</f>
        <v>0</v>
      </c>
      <c r="FF130" s="43"/>
      <c r="FG130" s="44">
        <f>'[1]TKB-1'!FG131</f>
        <v>0</v>
      </c>
      <c r="FH130" s="43"/>
      <c r="FI130" s="44">
        <f>'[1]TKB-1'!FI131</f>
        <v>0</v>
      </c>
      <c r="FJ130" s="43"/>
      <c r="FK130" s="44">
        <f>'[1]TKB-1'!FK131</f>
        <v>0</v>
      </c>
      <c r="FL130" s="43"/>
      <c r="FM130" s="44">
        <f>'[1]TKB-1'!FM131</f>
        <v>0</v>
      </c>
      <c r="FN130" s="43"/>
      <c r="FO130" s="44">
        <f>'[1]TKB-1'!FO131</f>
        <v>0</v>
      </c>
      <c r="FP130" s="43"/>
      <c r="FQ130" s="44">
        <f>'[1]TKB-1'!FQ131</f>
        <v>0</v>
      </c>
      <c r="FR130" s="43"/>
      <c r="FS130" s="44">
        <f>'[1]TKB-1'!FS131</f>
        <v>0</v>
      </c>
      <c r="FT130" s="43"/>
      <c r="FU130" s="44">
        <f>'[1]TKB-1'!FU131</f>
        <v>0</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297"/>
      <c r="B131" s="300"/>
      <c r="C131" s="303"/>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t="str">
        <f>'TKB-2'!X131</f>
        <v>B2-101</v>
      </c>
      <c r="Y131" s="46" t="str">
        <f>'[1]TKB-1'!Y132</f>
        <v>15-16</v>
      </c>
      <c r="Z131" s="45" t="str">
        <f>'TKB-2'!Z131</f>
        <v>B2-102</v>
      </c>
      <c r="AA131" s="46" t="str">
        <f>'[1]TKB-1'!AA132</f>
        <v>19-20</v>
      </c>
      <c r="AB131" s="45" t="str">
        <f>'TKB-2'!AB131</f>
        <v>B2-103</v>
      </c>
      <c r="AC131" s="46" t="str">
        <f>'[1]TKB-1'!AC132</f>
        <v>11-12</v>
      </c>
      <c r="AD131" s="45" t="str">
        <f>'TKB-2'!AD131</f>
        <v>B2-201</v>
      </c>
      <c r="AE131" s="46" t="str">
        <f>'[1]TKB-1'!AE132</f>
        <v>17-18</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f>'TKB-2'!AR131</f>
        <v>0</v>
      </c>
      <c r="AS131" s="46">
        <f>'[1]TKB-1'!AS132</f>
        <v>0</v>
      </c>
      <c r="AT131" s="45" t="str">
        <f>'TKB-2'!AT131</f>
        <v>B2-501</v>
      </c>
      <c r="AU131" s="46" t="str">
        <f>'[1]TKB-1'!AU132</f>
        <v>13-14</v>
      </c>
      <c r="AV131" s="45" t="str">
        <f>'TKB-2'!AV131</f>
        <v>B2-205C</v>
      </c>
      <c r="AW131" s="46" t="str">
        <f>'[1]TKB-1'!AW132</f>
        <v>13-14</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t="str">
        <f>'TKB-2'!BH131</f>
        <v>A4-101P</v>
      </c>
      <c r="BI131" s="46" t="str">
        <f>'[1]TKB-1'!BI132</f>
        <v>11-12</v>
      </c>
      <c r="BJ131" s="45">
        <f>'TKB-2'!BJ131</f>
        <v>0</v>
      </c>
      <c r="BK131" s="46">
        <f>'[1]TKB-1'!BK132</f>
        <v>0</v>
      </c>
      <c r="BL131" s="45">
        <f>'TKB-2'!BL131</f>
        <v>0</v>
      </c>
      <c r="BM131" s="46">
        <f>'[1]TKB-1'!BM132</f>
        <v>0</v>
      </c>
      <c r="BN131" s="45">
        <f>'TKB-2'!BN131</f>
        <v>0</v>
      </c>
      <c r="BO131" s="46">
        <f>'[1]TKB-1'!BO132</f>
        <v>0</v>
      </c>
      <c r="BP131" s="45">
        <f>'TKB-2'!BP131</f>
        <v>0</v>
      </c>
      <c r="BQ131" s="46">
        <f>'[1]TKB-1'!BQ132</f>
        <v>0</v>
      </c>
      <c r="BR131" s="45" t="str">
        <f>'TKB-2'!BR131</f>
        <v>A4-102P</v>
      </c>
      <c r="BS131" s="46" t="str">
        <f>'[1]TKB-1'!BS132</f>
        <v>4-5</v>
      </c>
      <c r="BT131" s="45">
        <f>'TKB-2'!BT131</f>
        <v>0</v>
      </c>
      <c r="BU131" s="46">
        <f>'[1]TKB-1'!BU132</f>
        <v>0</v>
      </c>
      <c r="BV131" s="45">
        <f>'TKB-2'!BV131</f>
        <v>0</v>
      </c>
      <c r="BW131" s="46">
        <f>'[1]TKB-1'!BW132</f>
        <v>0</v>
      </c>
      <c r="BX131" s="45">
        <f>'TKB-2'!BX131</f>
        <v>0</v>
      </c>
      <c r="BY131" s="46">
        <f>'[1]TKB-1'!BY132</f>
        <v>0</v>
      </c>
      <c r="BZ131" s="45">
        <f>'TKB-2'!BZ131</f>
        <v>0</v>
      </c>
      <c r="CA131" s="46">
        <f>'[1]TKB-1'!CA132</f>
        <v>0</v>
      </c>
      <c r="CB131" s="45">
        <f>'TKB-2'!CB131</f>
        <v>0</v>
      </c>
      <c r="CC131" s="46">
        <f>'[1]TKB-1'!CC132</f>
        <v>0</v>
      </c>
      <c r="CD131" s="45" t="str">
        <f>'TKB-2'!CD131</f>
        <v>B2-301</v>
      </c>
      <c r="CE131" s="46" t="str">
        <f>'[1]TKB-1'!CE132</f>
        <v>9-10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f>'TKB-2'!CX131</f>
        <v>0</v>
      </c>
      <c r="CY131" s="46">
        <f>'[1]TKB-1'!CY132</f>
        <v>0</v>
      </c>
      <c r="CZ131" s="45">
        <f>'TKB-2'!CZ131</f>
        <v>0</v>
      </c>
      <c r="DA131" s="46">
        <f>'[1]TKB-1'!DA132</f>
        <v>0</v>
      </c>
      <c r="DB131" s="45">
        <f>'TKB-2'!DB131</f>
        <v>0</v>
      </c>
      <c r="DC131" s="46">
        <f>'[1]TKB-1'!DC132</f>
        <v>0</v>
      </c>
      <c r="DD131" s="45">
        <f>'TKB-2'!DD131</f>
        <v>0</v>
      </c>
      <c r="DE131" s="46">
        <f>'[1]TKB-1'!DE132</f>
        <v>0</v>
      </c>
      <c r="DF131" s="45">
        <f>'TKB-2'!DF131</f>
        <v>0</v>
      </c>
      <c r="DG131" s="46">
        <f>'[1]TKB-1'!DG132</f>
        <v>0</v>
      </c>
      <c r="DH131" s="45">
        <f>'TKB-2'!DH131</f>
        <v>0</v>
      </c>
      <c r="DI131" s="46">
        <f>'[1]TKB-1'!DI132</f>
        <v>0</v>
      </c>
      <c r="DJ131" s="45">
        <f>'TKB-2'!DJ131</f>
        <v>0</v>
      </c>
      <c r="DK131" s="46">
        <f>'[1]TKB-1'!DK132</f>
        <v>0</v>
      </c>
      <c r="DL131" s="45" t="str">
        <f>'TKB-2'!DL131</f>
        <v>B2-402</v>
      </c>
      <c r="DM131" s="46" t="str">
        <f>'[1]TKB-1'!DM132</f>
        <v>5-6</v>
      </c>
      <c r="DN131" s="45">
        <f>'TKB-2'!DN131</f>
        <v>0</v>
      </c>
      <c r="DO131" s="46">
        <f>'[1]TKB-1'!DO132</f>
        <v>0</v>
      </c>
      <c r="DP131" s="45" t="str">
        <f>'TKB-2'!DP131</f>
        <v>B2-404</v>
      </c>
      <c r="DQ131" s="46" t="str">
        <f>'[1]TKB-1'!DQ132</f>
        <v>7-8</v>
      </c>
      <c r="DR131" s="45" t="str">
        <f>'TKB-2'!DR131</f>
        <v>B2-108</v>
      </c>
      <c r="DS131" s="46" t="str">
        <f>'[1]TKB-1'!DS132</f>
        <v>19-20</v>
      </c>
      <c r="DT131" s="45">
        <f>'TKB-2'!DT131</f>
        <v>0</v>
      </c>
      <c r="DU131" s="46">
        <f>'[1]TKB-1'!DU132</f>
        <v>0</v>
      </c>
      <c r="DV131" s="45" t="str">
        <f>'TKB-2'!DV131</f>
        <v>B2-305</v>
      </c>
      <c r="DW131" s="46" t="str">
        <f>'[1]TKB-1'!DW132</f>
        <v>11-12</v>
      </c>
      <c r="DX131" s="45" t="str">
        <f>'TKB-2'!DX131</f>
        <v>B2-306</v>
      </c>
      <c r="DY131" s="46" t="str">
        <f>'[1]TKB-1'!DY132</f>
        <v>3-4</v>
      </c>
      <c r="DZ131" s="45" t="str">
        <f>'TKB-2'!DZ131</f>
        <v>B2-307</v>
      </c>
      <c r="EA131" s="46" t="str">
        <f>'[1]TKB-1'!EA132</f>
        <v>11-12</v>
      </c>
      <c r="EB131" s="45">
        <f>'TKB-2'!EB131</f>
        <v>0</v>
      </c>
      <c r="EC131" s="46">
        <f>'[1]TKB-1'!EC132</f>
        <v>0</v>
      </c>
      <c r="ED131" s="45" t="str">
        <f>'TKB-2'!ED131</f>
        <v>B2-308</v>
      </c>
      <c r="EE131" s="46" t="str">
        <f>'[1]TKB-1'!EE132</f>
        <v>5-6</v>
      </c>
      <c r="EF131" s="45" t="str">
        <f>'TKB-2'!EF131</f>
        <v>B2-302</v>
      </c>
      <c r="EG131" s="46" t="str">
        <f>'[1]TKB-1'!EG132</f>
        <v>5-6</v>
      </c>
      <c r="EH131" s="45">
        <f>'TKB-2'!EH131</f>
        <v>0</v>
      </c>
      <c r="EI131" s="46">
        <f>'[1]TKB-1'!EI132</f>
        <v>0</v>
      </c>
      <c r="EJ131" s="45">
        <f>'TKB-2'!EJ131</f>
        <v>0</v>
      </c>
      <c r="EK131" s="46">
        <f>'[1]TKB-1'!EK132</f>
        <v>0</v>
      </c>
      <c r="EL131" s="45">
        <f>'TKB-2'!EL131</f>
        <v>0</v>
      </c>
      <c r="EM131" s="46">
        <f>'[1]TKB-1'!EM132</f>
        <v>0</v>
      </c>
      <c r="EN131" s="45" t="str">
        <f>'TKB-2'!EN131</f>
        <v>B2-401</v>
      </c>
      <c r="EO131" s="46" t="str">
        <f>'[1]TKB-1'!EO132</f>
        <v>5-6</v>
      </c>
      <c r="EP131" s="45">
        <f>'TKB-2'!EP131</f>
        <v>0</v>
      </c>
      <c r="EQ131" s="46">
        <f>'[1]TKB-1'!EQ132</f>
        <v>0</v>
      </c>
      <c r="ER131" s="45">
        <f>'TKB-2'!ER131</f>
        <v>0</v>
      </c>
      <c r="ES131" s="46">
        <f>'[1]TKB-1'!ES132</f>
        <v>0</v>
      </c>
      <c r="ET131" s="45">
        <f>'TKB-2'!ET131</f>
        <v>0</v>
      </c>
      <c r="EU131" s="46">
        <f>'[1]TKB-1'!EU132</f>
        <v>0</v>
      </c>
      <c r="EV131" s="45">
        <f>'TKB-2'!EV131</f>
        <v>0</v>
      </c>
      <c r="EW131" s="46">
        <f>'[1]TKB-1'!EW132</f>
        <v>0</v>
      </c>
      <c r="EX131" s="45">
        <f>'TKB-2'!EX131</f>
        <v>0</v>
      </c>
      <c r="EY131" s="46">
        <f>'[1]TKB-1'!EY132</f>
        <v>0</v>
      </c>
      <c r="EZ131" s="45" t="str">
        <f>'TKB-2'!EZ131</f>
        <v>B2-408</v>
      </c>
      <c r="FA131" s="46" t="str">
        <f>'[1]TKB-1'!FA132</f>
        <v>12-13</v>
      </c>
      <c r="FB131" s="45">
        <f>'TKB-2'!FB131</f>
        <v>0</v>
      </c>
      <c r="FC131" s="46">
        <f>'[1]TKB-1'!FC132</f>
        <v>0</v>
      </c>
      <c r="FD131" s="45">
        <f>'TKB-2'!FD131</f>
        <v>0</v>
      </c>
      <c r="FE131" s="46">
        <f>'[1]TKB-1'!FE132</f>
        <v>0</v>
      </c>
      <c r="FF131" s="45">
        <f>'TKB-2'!FF131</f>
        <v>0</v>
      </c>
      <c r="FG131" s="46">
        <f>'[1]TKB-1'!FG132</f>
        <v>0</v>
      </c>
      <c r="FH131" s="45">
        <f>'TKB-2'!FH131</f>
        <v>0</v>
      </c>
      <c r="FI131" s="46">
        <f>'[1]TKB-1'!FI132</f>
        <v>0</v>
      </c>
      <c r="FJ131" s="45">
        <f>'TKB-2'!FJ131</f>
        <v>0</v>
      </c>
      <c r="FK131" s="46">
        <f>'[1]TKB-1'!FK132</f>
        <v>0</v>
      </c>
      <c r="FL131" s="45">
        <f>'TKB-2'!FL131</f>
        <v>0</v>
      </c>
      <c r="FM131" s="46">
        <f>'[1]TKB-1'!FM132</f>
        <v>0</v>
      </c>
      <c r="FN131" s="45">
        <f>'TKB-2'!FN131</f>
        <v>0</v>
      </c>
      <c r="FO131" s="46">
        <f>'[1]TKB-1'!FO132</f>
        <v>0</v>
      </c>
      <c r="FP131" s="45">
        <f>'TKB-2'!FP131</f>
        <v>0</v>
      </c>
      <c r="FQ131" s="46">
        <f>'[1]TKB-1'!FQ132</f>
        <v>0</v>
      </c>
      <c r="FR131" s="45">
        <f>'TKB-2'!FR131</f>
        <v>0</v>
      </c>
      <c r="FS131" s="46">
        <f>'[1]TKB-1'!FS132</f>
        <v>0</v>
      </c>
      <c r="FT131" s="45">
        <f>'TKB-2'!FT131</f>
        <v>0</v>
      </c>
      <c r="FU131" s="46">
        <f>'[1]TKB-1'!FU132</f>
        <v>0</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297"/>
      <c r="B132" s="300"/>
      <c r="C132" s="303"/>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t="str">
        <f>'[1]TKB-1'!Y133</f>
        <v>KTTC1_19(2)(V.Tâm)</v>
      </c>
      <c r="Z132" s="48"/>
      <c r="AA132" s="49" t="str">
        <f>'[1]TKB-1'!AA133</f>
        <v>NM(2)(V.Hải)</v>
      </c>
      <c r="AB132" s="48"/>
      <c r="AC132" s="49" t="str">
        <f>'[1]TKB-1'!AC133</f>
        <v>MXD(2)(Đ.Tân)</v>
      </c>
      <c r="AD132" s="48"/>
      <c r="AE132" s="49" t="str">
        <f>'[1]TKB-1'!AE133</f>
        <v>NM(2)(B.Lợi)</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f>'[1]TKB-1'!AS133</f>
        <v>0</v>
      </c>
      <c r="AT132" s="48"/>
      <c r="AU132" s="49" t="str">
        <f>'[1]TKB-1'!AU133</f>
        <v>ĐAK.KTr6(2)(D22KTR1.DAK6)</v>
      </c>
      <c r="AV132" s="48"/>
      <c r="AW132" s="49" t="str">
        <f>'[1]TKB-1'!AW133</f>
        <v>THCN2(2)(H.Dũng)</v>
      </c>
      <c r="AX132" s="48"/>
      <c r="AY132" s="49">
        <f>'[1]TKB-1'!AY133</f>
        <v>0</v>
      </c>
      <c r="AZ132" s="48"/>
      <c r="BA132" s="49">
        <f>'[1]TKB-1'!BA133</f>
        <v>0</v>
      </c>
      <c r="BB132" s="48"/>
      <c r="BC132" s="49">
        <f>'[1]TKB-1'!BC133</f>
        <v>0</v>
      </c>
      <c r="BD132" s="48"/>
      <c r="BE132" s="49">
        <f>'[1]TKB-1'!BE133</f>
        <v>0</v>
      </c>
      <c r="BF132" s="48"/>
      <c r="BG132" s="49">
        <f>'[1]TKB-1'!BG133</f>
        <v>0</v>
      </c>
      <c r="BH132" s="48"/>
      <c r="BI132" s="49" t="str">
        <f>'[1]TKB-1'!BI133</f>
        <v>AT&amp;MTLĐ(2)(Th.Huy)</v>
      </c>
      <c r="BJ132" s="48"/>
      <c r="BK132" s="49">
        <f>'[1]TKB-1'!BK133</f>
        <v>0</v>
      </c>
      <c r="BL132" s="48"/>
      <c r="BM132" s="49">
        <f>'[1]TKB-1'!BM133</f>
        <v>0</v>
      </c>
      <c r="BN132" s="48"/>
      <c r="BO132" s="49">
        <f>'[1]TKB-1'!BO133</f>
        <v>0</v>
      </c>
      <c r="BP132" s="48"/>
      <c r="BQ132" s="49">
        <f>'[1]TKB-1'!BQ133</f>
        <v>0</v>
      </c>
      <c r="BR132" s="48"/>
      <c r="BS132" s="49" t="str">
        <f>'[1]TKB-1'!BS133</f>
        <v>ĐAXLNT(2)(H.Xuyên)</v>
      </c>
      <c r="BT132" s="48"/>
      <c r="BU132" s="49">
        <f>'[1]TKB-1'!BU133</f>
        <v>0</v>
      </c>
      <c r="BV132" s="48"/>
      <c r="BW132" s="49">
        <f>'[1]TKB-1'!BW133</f>
        <v>0</v>
      </c>
      <c r="BX132" s="48"/>
      <c r="BY132" s="49">
        <f>'[1]TKB-1'!BY133</f>
        <v>0</v>
      </c>
      <c r="BZ132" s="48"/>
      <c r="CA132" s="49">
        <f>'[1]TKB-1'!CA133</f>
        <v>0</v>
      </c>
      <c r="CB132" s="48"/>
      <c r="CC132" s="49">
        <f>'[1]TKB-1'!CC133</f>
        <v>0</v>
      </c>
      <c r="CD132" s="48"/>
      <c r="CE132" s="49" t="str">
        <f>'[1]TKB-1'!CE133</f>
        <v>LTWEBCB(2)(Đ.Hồng)</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f>'[1]TKB-1'!CY133</f>
        <v>0</v>
      </c>
      <c r="CZ132" s="48"/>
      <c r="DA132" s="49">
        <f>'[1]TKB-1'!DA133</f>
        <v>0</v>
      </c>
      <c r="DB132" s="48"/>
      <c r="DC132" s="49">
        <f>'[1]TKB-1'!DC133</f>
        <v>0</v>
      </c>
      <c r="DD132" s="48"/>
      <c r="DE132" s="49">
        <f>'[1]TKB-1'!DE133</f>
        <v>0</v>
      </c>
      <c r="DF132" s="48"/>
      <c r="DG132" s="49">
        <f>'[1]TKB-1'!DG133</f>
        <v>0</v>
      </c>
      <c r="DH132" s="48"/>
      <c r="DI132" s="49">
        <f>'[1]TKB-1'!DI133</f>
        <v>0</v>
      </c>
      <c r="DJ132" s="48"/>
      <c r="DK132" s="49">
        <f>'[1]TKB-1'!DK133</f>
        <v>0</v>
      </c>
      <c r="DL132" s="48"/>
      <c r="DM132" s="49" t="str">
        <f>'[1]TKB-1'!DM133</f>
        <v>LSDCSVN(2)(T.Tiến)</v>
      </c>
      <c r="DN132" s="48"/>
      <c r="DO132" s="49">
        <f>'[1]TKB-1'!DO133</f>
        <v>0</v>
      </c>
      <c r="DP132" s="48"/>
      <c r="DQ132" s="49" t="str">
        <f>'[1]TKB-1'!DQ133</f>
        <v>AV2(2)(M.Linh)</v>
      </c>
      <c r="DR132" s="48"/>
      <c r="DS132" s="49" t="str">
        <f>'[1]TKB-1'!DS133</f>
        <v>QTCL(2)(T.Nhiệm)</v>
      </c>
      <c r="DT132" s="48"/>
      <c r="DU132" s="49">
        <f>'[1]TKB-1'!DU133</f>
        <v>0</v>
      </c>
      <c r="DV132" s="48"/>
      <c r="DW132" s="49" t="str">
        <f>'[1]TKB-1'!DW133</f>
        <v>TLDK&amp;GTDL(2)(Th.Mai)</v>
      </c>
      <c r="DX132" s="48"/>
      <c r="DY132" s="49" t="str">
        <f>'[1]TKB-1'!DY133</f>
        <v>THUE(2)(T.Hiếu)</v>
      </c>
      <c r="DZ132" s="48"/>
      <c r="EA132" s="49" t="str">
        <f>'[1]TKB-1'!EA133</f>
        <v>LSDCSVN(2)(S.Tùng)</v>
      </c>
      <c r="EB132" s="48"/>
      <c r="EC132" s="49">
        <f>'[1]TKB-1'!EC133</f>
        <v>0</v>
      </c>
      <c r="ED132" s="48"/>
      <c r="EE132" s="49" t="str">
        <f>'[1]TKB-1'!EE133</f>
        <v>CNXHKH(2)(T.Mến)</v>
      </c>
      <c r="EF132" s="48"/>
      <c r="EG132" s="49" t="str">
        <f>'[1]TKB-1'!EG133</f>
        <v>GTICH2(2)(Th.Loan)</v>
      </c>
      <c r="EH132" s="48"/>
      <c r="EI132" s="49">
        <f>'[1]TKB-1'!EI133</f>
        <v>0</v>
      </c>
      <c r="EJ132" s="48"/>
      <c r="EK132" s="49">
        <f>'[1]TKB-1'!EK133</f>
        <v>0</v>
      </c>
      <c r="EL132" s="48"/>
      <c r="EM132" s="49">
        <f>'[1]TKB-1'!EM133</f>
        <v>0</v>
      </c>
      <c r="EN132" s="48"/>
      <c r="EO132" s="49" t="str">
        <f>'[1]TKB-1'!EO133</f>
        <v>HHHH2(2)(M.Tân)</v>
      </c>
      <c r="EP132" s="48"/>
      <c r="EQ132" s="49">
        <f>'[1]TKB-1'!EQ133</f>
        <v>0</v>
      </c>
      <c r="ER132" s="48"/>
      <c r="ES132" s="49">
        <f>'[1]TKB-1'!ES133</f>
        <v>0</v>
      </c>
      <c r="ET132" s="48"/>
      <c r="EU132" s="49">
        <f>'[1]TKB-1'!EU133</f>
        <v>0</v>
      </c>
      <c r="EV132" s="48"/>
      <c r="EW132" s="49">
        <f>'[1]TKB-1'!EW133</f>
        <v>0</v>
      </c>
      <c r="EX132" s="48"/>
      <c r="EY132" s="49">
        <f>'[1]TKB-1'!EY133</f>
        <v>0</v>
      </c>
      <c r="EZ132" s="48"/>
      <c r="FA132" s="49" t="str">
        <f>'[1]TKB-1'!FA133</f>
        <v>LTMĐ1(2)(Đ.Thành)</v>
      </c>
      <c r="FB132" s="48"/>
      <c r="FC132" s="49">
        <f>'[1]TKB-1'!FC133</f>
        <v>0</v>
      </c>
      <c r="FD132" s="48"/>
      <c r="FE132" s="49">
        <f>'[1]TKB-1'!FE133</f>
        <v>0</v>
      </c>
      <c r="FF132" s="48"/>
      <c r="FG132" s="49">
        <f>'[1]TKB-1'!FG133</f>
        <v>0</v>
      </c>
      <c r="FH132" s="48"/>
      <c r="FI132" s="49">
        <f>'[1]TKB-1'!FI133</f>
        <v>0</v>
      </c>
      <c r="FJ132" s="48"/>
      <c r="FK132" s="49">
        <f>'[1]TKB-1'!FK133</f>
        <v>0</v>
      </c>
      <c r="FL132" s="48"/>
      <c r="FM132" s="49">
        <f>'[1]TKB-1'!FM133</f>
        <v>0</v>
      </c>
      <c r="FN132" s="48"/>
      <c r="FO132" s="49">
        <f>'[1]TKB-1'!FO133</f>
        <v>0</v>
      </c>
      <c r="FP132" s="48"/>
      <c r="FQ132" s="49">
        <f>'[1]TKB-1'!FQ133</f>
        <v>0</v>
      </c>
      <c r="FR132" s="48"/>
      <c r="FS132" s="49">
        <f>'[1]TKB-1'!FS133</f>
        <v>0</v>
      </c>
      <c r="FT132" s="48"/>
      <c r="FU132" s="49">
        <f>'[1]TKB-1'!FU133</f>
        <v>0</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297"/>
      <c r="B133" s="300"/>
      <c r="C133" s="303"/>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t="str">
        <f>'TKB-2'!P133</f>
        <v>A4-101P</v>
      </c>
      <c r="Q133" s="51" t="str">
        <f>'[1]TKB-1'!Q134</f>
        <v>1-2</v>
      </c>
      <c r="R133" s="40" t="str">
        <f>'TKB-2'!R133</f>
        <v>A4-102P</v>
      </c>
      <c r="S133" s="51" t="str">
        <f>'[1]TKB-1'!S134</f>
        <v>8-9</v>
      </c>
      <c r="T133" s="40" t="str">
        <f>'TKB-2'!T133</f>
        <v>A4-103</v>
      </c>
      <c r="U133" s="51" t="str">
        <f>'[1]TKB-1'!U134</f>
        <v>15-16</v>
      </c>
      <c r="V133" s="40" t="str">
        <f>'TKB-2'!V133</f>
        <v>A4-202</v>
      </c>
      <c r="W133" s="51" t="str">
        <f>'[1]TKB-1'!W134</f>
        <v>6-7</v>
      </c>
      <c r="X133" s="40">
        <f>'TKB-2'!X133</f>
        <v>0</v>
      </c>
      <c r="Y133" s="51">
        <f>'[1]TKB-1'!Y134</f>
        <v>0</v>
      </c>
      <c r="Z133" s="40">
        <f>'TKB-2'!Z133</f>
        <v>0</v>
      </c>
      <c r="AA133" s="51">
        <f>'[1]TKB-1'!AA134</f>
        <v>0</v>
      </c>
      <c r="AB133" s="40">
        <f>'TKB-2'!AB133</f>
        <v>0</v>
      </c>
      <c r="AC133" s="51">
        <f>'[1]TKB-1'!AC134</f>
        <v>0</v>
      </c>
      <c r="AD133" s="40">
        <f>'TKB-2'!AD133</f>
        <v>0</v>
      </c>
      <c r="AE133" s="51">
        <f>'[1]TKB-1'!AE134</f>
        <v>0</v>
      </c>
      <c r="AF133" s="40" t="str">
        <f>'TKB-2'!AF133</f>
        <v>B2-208C</v>
      </c>
      <c r="AG133" s="51" t="str">
        <f>'[1]TKB-1'!AG134</f>
        <v>11-12</v>
      </c>
      <c r="AH133" s="40" t="str">
        <f>'TKB-2'!AH133</f>
        <v>B2-505</v>
      </c>
      <c r="AI133" s="51" t="str">
        <f>'[1]TKB-1'!AI134</f>
        <v>9-10</v>
      </c>
      <c r="AJ133" s="40" t="str">
        <f>'TKB-2'!AJ133</f>
        <v>A.SAN1</v>
      </c>
      <c r="AK133" s="51" t="str">
        <f>'[1]TKB-1'!AK134</f>
        <v>9-12</v>
      </c>
      <c r="AL133" s="40" t="str">
        <f>'TKB-2'!AL133</f>
        <v>B2-401</v>
      </c>
      <c r="AM133" s="51" t="str">
        <f>'[1]TKB-1'!AM134</f>
        <v>13-14</v>
      </c>
      <c r="AN133" s="40">
        <f>'TKB-2'!AN133</f>
        <v>0</v>
      </c>
      <c r="AO133" s="51">
        <f>'[1]TKB-1'!AO134</f>
        <v>0</v>
      </c>
      <c r="AP133" s="40" t="str">
        <f>'TKB-2'!AP133</f>
        <v>B2-501</v>
      </c>
      <c r="AQ133" s="51" t="str">
        <f>'[1]TKB-1'!AQ134</f>
        <v>24-25</v>
      </c>
      <c r="AR133" s="40">
        <f>'TKB-2'!AR133</f>
        <v>0</v>
      </c>
      <c r="AS133" s="51">
        <f>'[1]TKB-1'!AS134</f>
        <v>0</v>
      </c>
      <c r="AT133" s="40">
        <f>'TKB-2'!AT133</f>
        <v>0</v>
      </c>
      <c r="AU133" s="51">
        <f>'[1]TKB-1'!AU134</f>
        <v>0</v>
      </c>
      <c r="AV133" s="40">
        <f>'TKB-2'!AV133</f>
        <v>0</v>
      </c>
      <c r="AW133" s="51">
        <f>'[1]TKB-1'!AW134</f>
        <v>0</v>
      </c>
      <c r="AX133" s="40">
        <f>'TKB-2'!AX133</f>
        <v>0</v>
      </c>
      <c r="AY133" s="51">
        <f>'[1]TKB-1'!AY134</f>
        <v>0</v>
      </c>
      <c r="AZ133" s="40" t="str">
        <f>'TKB-2'!AZ133</f>
        <v>B2-206C</v>
      </c>
      <c r="BA133" s="51" t="str">
        <f>'[1]TKB-1'!BA134</f>
        <v>6-7</v>
      </c>
      <c r="BB133" s="40" t="str">
        <f>'TKB-2'!BB133</f>
        <v>B2-403</v>
      </c>
      <c r="BC133" s="51" t="str">
        <f>'[1]TKB-1'!BC134</f>
        <v>6-7</v>
      </c>
      <c r="BD133" s="40">
        <f>'TKB-2'!BD133</f>
        <v>0</v>
      </c>
      <c r="BE133" s="51">
        <f>'[1]TKB-1'!BE134</f>
        <v>0</v>
      </c>
      <c r="BF133" s="40">
        <f>'TKB-2'!BF133</f>
        <v>0</v>
      </c>
      <c r="BG133" s="51">
        <f>'[1]TKB-1'!BG134</f>
        <v>0</v>
      </c>
      <c r="BH133" s="40">
        <f>'TKB-2'!BH133</f>
        <v>0</v>
      </c>
      <c r="BI133" s="51">
        <f>'[1]TKB-1'!BI134</f>
        <v>0</v>
      </c>
      <c r="BJ133" s="40" t="str">
        <f>'TKB-2'!BJ133</f>
        <v>B2-101</v>
      </c>
      <c r="BK133" s="51" t="str">
        <f>'[1]TKB-1'!BK134</f>
        <v>3-4</v>
      </c>
      <c r="BL133" s="40">
        <f>'TKB-2'!BL133</f>
        <v>0</v>
      </c>
      <c r="BM133" s="51">
        <f>'[1]TKB-1'!BM134</f>
        <v>0</v>
      </c>
      <c r="BN133" s="40">
        <f>'TKB-2'!BN133</f>
        <v>0</v>
      </c>
      <c r="BO133" s="51">
        <f>'[1]TKB-1'!BO134</f>
        <v>0</v>
      </c>
      <c r="BP133" s="40">
        <f>'TKB-2'!BP133</f>
        <v>0</v>
      </c>
      <c r="BQ133" s="51">
        <f>'[1]TKB-1'!BQ134</f>
        <v>0</v>
      </c>
      <c r="BR133" s="40">
        <f>'TKB-2'!BR133</f>
        <v>0</v>
      </c>
      <c r="BS133" s="51">
        <f>'[1]TKB-1'!BS134</f>
        <v>0</v>
      </c>
      <c r="BT133" s="40" t="str">
        <f>'TKB-2'!BT133</f>
        <v>A4-303</v>
      </c>
      <c r="BU133" s="51" t="str">
        <f>'[1]TKB-1'!BU134</f>
        <v>21-22</v>
      </c>
      <c r="BV133" s="40" t="str">
        <f>'TKB-2'!BV133</f>
        <v>B2-102</v>
      </c>
      <c r="BW133" s="51" t="str">
        <f>'[1]TKB-1'!BW134</f>
        <v>21-22</v>
      </c>
      <c r="BX133" s="40" t="str">
        <f>'TKB-2'!BX133</f>
        <v>A.SAN1</v>
      </c>
      <c r="BY133" s="51" t="str">
        <f>'[1]TKB-1'!BY134</f>
        <v>9-12</v>
      </c>
      <c r="BZ133" s="40">
        <f>'TKB-2'!BZ133</f>
        <v>0</v>
      </c>
      <c r="CA133" s="51">
        <f>'[1]TKB-1'!CA134</f>
        <v>0</v>
      </c>
      <c r="CB133" s="40" t="str">
        <f>'TKB-2'!CB133</f>
        <v>B2-207C</v>
      </c>
      <c r="CC133" s="51" t="str">
        <f>'[1]TKB-1'!CC134</f>
        <v>16-17</v>
      </c>
      <c r="CD133" s="40">
        <f>'TKB-2'!CD133</f>
        <v>0</v>
      </c>
      <c r="CE133" s="51">
        <f>'[1]TKB-1'!CE134</f>
        <v>0</v>
      </c>
      <c r="CF133" s="40">
        <f>'TKB-2'!CF133</f>
        <v>0</v>
      </c>
      <c r="CG133" s="51">
        <f>'[1]TKB-1'!CG134</f>
        <v>0</v>
      </c>
      <c r="CH133" s="40">
        <f>'TKB-2'!CH133</f>
        <v>0</v>
      </c>
      <c r="CI133" s="51">
        <f>'[1]TKB-1'!CI134</f>
        <v>0</v>
      </c>
      <c r="CJ133" s="40" t="str">
        <f>'TKB-2'!CJ133</f>
        <v>B2-302</v>
      </c>
      <c r="CK133" s="51" t="str">
        <f>'[1]TKB-1'!CK134</f>
        <v>26-27</v>
      </c>
      <c r="CL133" s="40">
        <f>'TKB-2'!CL133</f>
        <v>0</v>
      </c>
      <c r="CM133" s="51">
        <f>'[1]TKB-1'!CM134</f>
        <v>0</v>
      </c>
      <c r="CN133" s="40" t="str">
        <f>'TKB-2'!CN133</f>
        <v>B2-108</v>
      </c>
      <c r="CO133" s="51" t="str">
        <f>'[1]TKB-1'!CO134</f>
        <v>13-14</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t="str">
        <f>'TKB-2'!DB133</f>
        <v>B2-205C</v>
      </c>
      <c r="DC133" s="51" t="str">
        <f>'[1]TKB-1'!DC134</f>
        <v>10-11</v>
      </c>
      <c r="DD133" s="40" t="str">
        <f>'TKB-2'!DD133</f>
        <v>B2-202</v>
      </c>
      <c r="DE133" s="51" t="str">
        <f>'[1]TKB-1'!DE134</f>
        <v>13-14</v>
      </c>
      <c r="DF133" s="40" t="str">
        <f>'TKB-2'!DF133</f>
        <v>B2-203</v>
      </c>
      <c r="DG133" s="51" t="str">
        <f>'[1]TKB-1'!DG134</f>
        <v>11-12</v>
      </c>
      <c r="DH133" s="40" t="str">
        <f>'TKB-2'!DH133</f>
        <v>B2-204</v>
      </c>
      <c r="DI133" s="51" t="str">
        <f>'[1]TKB-1'!DI134</f>
        <v>11-12</v>
      </c>
      <c r="DJ133" s="40" t="str">
        <f>'TKB-2'!DJ133</f>
        <v>B2-301</v>
      </c>
      <c r="DK133" s="51" t="str">
        <f>'[1]TKB-1'!DK134</f>
        <v>10-11</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f>'TKB-2'!EL133</f>
        <v>0</v>
      </c>
      <c r="EM133" s="51">
        <f>'[1]TKB-1'!EM134</f>
        <v>0</v>
      </c>
      <c r="EN133" s="40">
        <f>'TKB-2'!EN133</f>
        <v>0</v>
      </c>
      <c r="EO133" s="51">
        <f>'[1]TKB-1'!EO134</f>
        <v>0</v>
      </c>
      <c r="EP133" s="40" t="str">
        <f>'TKB-2'!EP133</f>
        <v>A.SAN2</v>
      </c>
      <c r="EQ133" s="51" t="str">
        <f>'[1]TKB-1'!EQ134</f>
        <v>5-8</v>
      </c>
      <c r="ER133" s="40" t="str">
        <f>'TKB-2'!ER133</f>
        <v>B2-507</v>
      </c>
      <c r="ES133" s="51" t="str">
        <f>'[1]TKB-1'!ES134</f>
        <v>6-7</v>
      </c>
      <c r="ET133" s="40">
        <f>'TKB-2'!ET133</f>
        <v>0</v>
      </c>
      <c r="EU133" s="51">
        <f>'[1]TKB-1'!EU134</f>
        <v>0</v>
      </c>
      <c r="EV133" s="40" t="str">
        <f>'TKB-2'!EV133</f>
        <v>B2-305</v>
      </c>
      <c r="EW133" s="51" t="str">
        <f>'[1]TKB-1'!EW134</f>
        <v>6-7</v>
      </c>
      <c r="EX133" s="40" t="str">
        <f>'TKB-2'!EX133</f>
        <v>B2-407</v>
      </c>
      <c r="EY133" s="51" t="str">
        <f>'[1]TKB-1'!EY134</f>
        <v>6-7</v>
      </c>
      <c r="EZ133" s="40">
        <f>'TKB-2'!EZ133</f>
        <v>0</v>
      </c>
      <c r="FA133" s="51">
        <f>'[1]TKB-1'!FA134</f>
        <v>0</v>
      </c>
      <c r="FB133" s="40" t="str">
        <f>'TKB-2'!FB133</f>
        <v>B2-306</v>
      </c>
      <c r="FC133" s="51" t="str">
        <f>'[1]TKB-1'!FC134</f>
        <v>3-4</v>
      </c>
      <c r="FD133" s="40">
        <f>'TKB-2'!FD133</f>
        <v>0</v>
      </c>
      <c r="FE133" s="51">
        <f>'[1]TKB-1'!FE134</f>
        <v>0</v>
      </c>
      <c r="FF133" s="40" t="str">
        <f>'TKB-2'!FF133</f>
        <v>B2-307</v>
      </c>
      <c r="FG133" s="51" t="str">
        <f>'[1]TKB-1'!FG134</f>
        <v>3-4</v>
      </c>
      <c r="FH133" s="40" t="str">
        <f>'TKB-2'!FH133</f>
        <v>B2-303</v>
      </c>
      <c r="FI133" s="51" t="str">
        <f>'[1]TKB-1'!FI134</f>
        <v>3-4</v>
      </c>
      <c r="FJ133" s="40" t="str">
        <f>'TKB-2'!FJ133</f>
        <v>B2-304</v>
      </c>
      <c r="FK133" s="51" t="str">
        <f>'[1]TKB-1'!FK134</f>
        <v>3-4</v>
      </c>
      <c r="FL133" s="40" t="str">
        <f>'TKB-2'!FL133</f>
        <v>B2-406</v>
      </c>
      <c r="FM133" s="51" t="str">
        <f>'[1]TKB-1'!FM134</f>
        <v>4-5</v>
      </c>
      <c r="FN133" s="40" t="str">
        <f>'TKB-2'!FN133</f>
        <v>B2-308</v>
      </c>
      <c r="FO133" s="51" t="str">
        <f>'[1]TKB-1'!FO134</f>
        <v>7-8</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297"/>
      <c r="B134" s="300"/>
      <c r="C134" s="303"/>
      <c r="D134" s="42" t="s">
        <v>17</v>
      </c>
      <c r="E134" s="294"/>
      <c r="F134" s="52"/>
      <c r="G134" s="44">
        <f>'[1]TKB-1'!G135</f>
        <v>0</v>
      </c>
      <c r="H134" s="52"/>
      <c r="I134" s="44">
        <f>'[1]TKB-1'!I135</f>
        <v>0</v>
      </c>
      <c r="J134" s="52"/>
      <c r="K134" s="44">
        <f>'[1]TKB-1'!K135</f>
        <v>0</v>
      </c>
      <c r="L134" s="52"/>
      <c r="M134" s="44">
        <f>'[1]TKB-1'!M135</f>
        <v>0</v>
      </c>
      <c r="N134" s="52"/>
      <c r="O134" s="44">
        <f>'[1]TKB-1'!O135</f>
        <v>0</v>
      </c>
      <c r="P134" s="52"/>
      <c r="Q134" s="44" t="str">
        <f>'[1]TKB-1'!Q135</f>
        <v>ĐA.TCTC(2)(H.Thuận)</v>
      </c>
      <c r="R134" s="52"/>
      <c r="S134" s="44" t="str">
        <f>'[1]TKB-1'!S135</f>
        <v>CĐTN(2)(L.Trường)</v>
      </c>
      <c r="T134" s="52"/>
      <c r="U134" s="44" t="str">
        <f>'[1]TKB-1'!U135</f>
        <v>ĐT&amp;TQTCT(2)(Đ.Châu)</v>
      </c>
      <c r="V134" s="52"/>
      <c r="W134" s="44" t="str">
        <f>'[1]TKB-1'!W135</f>
        <v>ĐA.TCTC(2)(L.Đ.Vinh)</v>
      </c>
      <c r="X134" s="52"/>
      <c r="Y134" s="44">
        <f>'[1]TKB-1'!Y135</f>
        <v>0</v>
      </c>
      <c r="Z134" s="52"/>
      <c r="AA134" s="44">
        <f>'[1]TKB-1'!AA135</f>
        <v>0</v>
      </c>
      <c r="AB134" s="52"/>
      <c r="AC134" s="44">
        <f>'[1]TKB-1'!AC135</f>
        <v>0</v>
      </c>
      <c r="AD134" s="52"/>
      <c r="AE134" s="44">
        <f>'[1]TKB-1'!AE135</f>
        <v>0</v>
      </c>
      <c r="AF134" s="52"/>
      <c r="AG134" s="44" t="str">
        <f>'[1]TKB-1'!AG135</f>
        <v>THUD2(2)(H.Giang)</v>
      </c>
      <c r="AH134" s="52"/>
      <c r="AI134" s="44" t="str">
        <f>'[1]TKB-1'!AI135</f>
        <v>KTRCTR(2)(K.Trang)</v>
      </c>
      <c r="AJ134" s="52"/>
      <c r="AK134" s="44" t="str">
        <f>'[1]TKB-1'!AK135</f>
        <v>GDTC4(4)(V.Học)</v>
      </c>
      <c r="AL134" s="52"/>
      <c r="AM134" s="44" t="str">
        <f>'[1]TKB-1'!AM135</f>
        <v>TDIA(2)(T.Tám)</v>
      </c>
      <c r="AN134" s="52"/>
      <c r="AO134" s="44">
        <f>'[1]TKB-1'!AO135</f>
        <v>0</v>
      </c>
      <c r="AP134" s="52"/>
      <c r="AQ134" s="44" t="str">
        <f>'[1]TKB-1'!AQ135</f>
        <v>ĐAK.KTr.11(2)(D21KTR1.DAK11)</v>
      </c>
      <c r="AR134" s="52"/>
      <c r="AS134" s="44">
        <f>'[1]TKB-1'!AS135</f>
        <v>0</v>
      </c>
      <c r="AT134" s="52"/>
      <c r="AU134" s="44">
        <f>'[1]TKB-1'!AU135</f>
        <v>0</v>
      </c>
      <c r="AV134" s="52"/>
      <c r="AW134" s="44">
        <f>'[1]TKB-1'!AW135</f>
        <v>0</v>
      </c>
      <c r="AX134" s="52"/>
      <c r="AY134" s="44">
        <f>'[1]TKB-1'!AY135</f>
        <v>0</v>
      </c>
      <c r="AZ134" s="52"/>
      <c r="BA134" s="44" t="str">
        <f>'[1]TKB-1'!BA135</f>
        <v>TUD2.KTR(2)(H.Dũng)</v>
      </c>
      <c r="BB134" s="52"/>
      <c r="BC134" s="44" t="str">
        <f>'[1]TKB-1'!BC135</f>
        <v>KTCTML(2)(X.Hội)</v>
      </c>
      <c r="BD134" s="52"/>
      <c r="BE134" s="44">
        <f>'[1]TKB-1'!BE135</f>
        <v>0</v>
      </c>
      <c r="BF134" s="52"/>
      <c r="BG134" s="44">
        <f>'[1]TKB-1'!BG135</f>
        <v>0</v>
      </c>
      <c r="BH134" s="52"/>
      <c r="BI134" s="44">
        <f>'[1]TKB-1'!BI135</f>
        <v>0</v>
      </c>
      <c r="BJ134" s="52"/>
      <c r="BK134" s="44" t="str">
        <f>'[1]TKB-1'!BK135</f>
        <v>TCĐ1(2)(T.Bích)</v>
      </c>
      <c r="BL134" s="52"/>
      <c r="BM134" s="44">
        <f>'[1]TKB-1'!BM135</f>
        <v>0</v>
      </c>
      <c r="BN134" s="52"/>
      <c r="BO134" s="44">
        <f>'[1]TKB-1'!BO135</f>
        <v>0</v>
      </c>
      <c r="BP134" s="52"/>
      <c r="BQ134" s="44">
        <f>'[1]TKB-1'!BQ135</f>
        <v>0</v>
      </c>
      <c r="BR134" s="52"/>
      <c r="BS134" s="44">
        <f>'[1]TKB-1'!BS135</f>
        <v>0</v>
      </c>
      <c r="BT134" s="52"/>
      <c r="BU134" s="44" t="str">
        <f>'[1]TKB-1'!BU135</f>
        <v>XLNT(2)(H.Xuyên)</v>
      </c>
      <c r="BV134" s="52"/>
      <c r="BW134" s="44" t="str">
        <f>'[1]TKB-1'!BW135</f>
        <v>NM(2)(N.Tân)</v>
      </c>
      <c r="BX134" s="52"/>
      <c r="BY134" s="44" t="str">
        <f>'[1]TKB-1'!BY135</f>
        <v>GDTC4(4)(P.Lâm)</v>
      </c>
      <c r="BZ134" s="52"/>
      <c r="CA134" s="44">
        <f>'[1]TKB-1'!CA135</f>
        <v>0</v>
      </c>
      <c r="CB134" s="52"/>
      <c r="CC134" s="44" t="str">
        <f>'[1]TKB-1'!CC135</f>
        <v>LTPYTHON(2)(X.Hậu)</v>
      </c>
      <c r="CD134" s="52"/>
      <c r="CE134" s="44">
        <f>'[1]TKB-1'!CE135</f>
        <v>0</v>
      </c>
      <c r="CF134" s="52"/>
      <c r="CG134" s="44">
        <f>'[1]TKB-1'!CG135</f>
        <v>0</v>
      </c>
      <c r="CH134" s="52"/>
      <c r="CI134" s="44">
        <f>'[1]TKB-1'!CI135</f>
        <v>0</v>
      </c>
      <c r="CJ134" s="52"/>
      <c r="CK134" s="44" t="str">
        <f>'[1]TKB-1'!CK135</f>
        <v>DANL-CTM(2)(Tr.Tuấn(PH))</v>
      </c>
      <c r="CL134" s="52"/>
      <c r="CM134" s="44">
        <f>'[1]TKB-1'!CM135</f>
        <v>0</v>
      </c>
      <c r="CN134" s="52"/>
      <c r="CO134" s="44" t="str">
        <f>'[1]TKB-1'!CO135</f>
        <v>ĐTSO(2)(V.Tường)</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t="str">
        <f>'[1]TKB-1'!DC135</f>
        <v>PTDLKT(2)(V.Thống)</v>
      </c>
      <c r="DD134" s="52"/>
      <c r="DE134" s="44" t="str">
        <f>'[1]TKB-1'!DE135</f>
        <v>ĐB&amp;KSKL(2)(V.Khánh)</v>
      </c>
      <c r="DF134" s="52"/>
      <c r="DG134" s="44" t="str">
        <f>'[1]TKB-1'!DG135</f>
        <v>AVCN(2)(M.Linh)</v>
      </c>
      <c r="DH134" s="52"/>
      <c r="DI134" s="44" t="str">
        <f>'[1]TKB-1'!DI135</f>
        <v>PTHĐKD(2)(A.Nhân)</v>
      </c>
      <c r="DJ134" s="52"/>
      <c r="DK134" s="44" t="str">
        <f>'[1]TKB-1'!DK135</f>
        <v>AVCNNHKS(2)(T.Thủy)</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f>'[1]TKB-1'!EM135</f>
        <v>0</v>
      </c>
      <c r="EN134" s="52"/>
      <c r="EO134" s="44">
        <f>'[1]TKB-1'!EO135</f>
        <v>0</v>
      </c>
      <c r="EP134" s="52"/>
      <c r="EQ134" s="44" t="str">
        <f>'[1]TKB-1'!EQ135</f>
        <v>GDTC2(4)(V.Minh)</v>
      </c>
      <c r="ER134" s="52"/>
      <c r="ES134" s="44" t="str">
        <f>'[1]TKB-1'!ES135</f>
        <v>HH-VKT(2)(Đ.Quý)</v>
      </c>
      <c r="ET134" s="52"/>
      <c r="EU134" s="44">
        <f>'[1]TKB-1'!EU135</f>
        <v>0</v>
      </c>
      <c r="EV134" s="52"/>
      <c r="EW134" s="44" t="str">
        <f>'[1]TKB-1'!EW135</f>
        <v>CNXHKH(2)(T.Tiến)</v>
      </c>
      <c r="EX134" s="52"/>
      <c r="EY134" s="44" t="str">
        <f>'[1]TKB-1'!EY135</f>
        <v>TANHB1.2(2)(Th.Hằng(TG))</v>
      </c>
      <c r="EZ134" s="52"/>
      <c r="FA134" s="44">
        <f>'[1]TKB-1'!FA135</f>
        <v>0</v>
      </c>
      <c r="FB134" s="52"/>
      <c r="FC134" s="44" t="str">
        <f>'[1]TKB-1'!FC135</f>
        <v>KNGT(2)(Th.Cúc)</v>
      </c>
      <c r="FD134" s="52"/>
      <c r="FE134" s="44">
        <f>'[1]TKB-1'!FE135</f>
        <v>0</v>
      </c>
      <c r="FF134" s="52"/>
      <c r="FG134" s="44" t="str">
        <f>'[1]TKB-1'!FG135</f>
        <v>QTRHOC(2)(Th.Mai)</v>
      </c>
      <c r="FH134" s="52"/>
      <c r="FI134" s="44" t="str">
        <f>'[1]TKB-1'!FI135</f>
        <v>KTVĩMo(2)(T.Nhiệm)</v>
      </c>
      <c r="FJ134" s="52"/>
      <c r="FK134" s="44" t="str">
        <f>'[1]TKB-1'!FK135</f>
        <v>CNXHKH(2)(T.Mến)</v>
      </c>
      <c r="FL134" s="52"/>
      <c r="FM134" s="44" t="str">
        <f>'[1]TKB-1'!FM135</f>
        <v>QHTT(2)(Th.Loan)</v>
      </c>
      <c r="FN134" s="52"/>
      <c r="FO134" s="44" t="str">
        <f>'[1]TKB-1'!FO135</f>
        <v>TMĐTCB(2)(A.Xuân(TG))</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297"/>
      <c r="B135" s="300"/>
      <c r="C135" s="303"/>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t="str">
        <f>'TKB-2'!P135</f>
        <v>A4-101P</v>
      </c>
      <c r="Q135" s="46" t="str">
        <f>'[1]TKB-1'!Q136</f>
        <v>3-5</v>
      </c>
      <c r="R135" s="45" t="str">
        <f>'TKB-2'!R135</f>
        <v>A4-102P</v>
      </c>
      <c r="S135" s="46" t="str">
        <f>'[1]TKB-1'!S136</f>
        <v>10-12</v>
      </c>
      <c r="T135" s="45" t="str">
        <f>'TKB-2'!T135</f>
        <v>A4-103</v>
      </c>
      <c r="U135" s="46" t="str">
        <f>'[1]TKB-1'!U136</f>
        <v>17-19</v>
      </c>
      <c r="V135" s="45" t="str">
        <f>'TKB-2'!V135</f>
        <v>A4-202</v>
      </c>
      <c r="W135" s="46" t="str">
        <f>'[1]TKB-1'!W136</f>
        <v>8-10</v>
      </c>
      <c r="X135" s="45">
        <f>'TKB-2'!X135</f>
        <v>0</v>
      </c>
      <c r="Y135" s="46">
        <f>'[1]TKB-1'!Y136</f>
        <v>0</v>
      </c>
      <c r="Z135" s="45">
        <f>'TKB-2'!Z135</f>
        <v>0</v>
      </c>
      <c r="AA135" s="46">
        <f>'[1]TKB-1'!AA136</f>
        <v>0</v>
      </c>
      <c r="AB135" s="45">
        <f>'TKB-2'!AB135</f>
        <v>0</v>
      </c>
      <c r="AC135" s="46">
        <f>'[1]TKB-1'!AC136</f>
        <v>0</v>
      </c>
      <c r="AD135" s="45">
        <f>'TKB-2'!AD135</f>
        <v>0</v>
      </c>
      <c r="AE135" s="46">
        <f>'[1]TKB-1'!AE136</f>
        <v>0</v>
      </c>
      <c r="AF135" s="45" t="str">
        <f>'TKB-2'!AF135</f>
        <v>B2-208C</v>
      </c>
      <c r="AG135" s="46" t="str">
        <f>'[1]TKB-1'!AG136</f>
        <v>13-15</v>
      </c>
      <c r="AH135" s="45" t="str">
        <f>'TKB-2'!AH135</f>
        <v>B2-505</v>
      </c>
      <c r="AI135" s="46" t="str">
        <f>'[1]TKB-1'!AI136</f>
        <v>10-12</v>
      </c>
      <c r="AJ135" s="45">
        <f>'TKB-2'!AJ135</f>
        <v>0</v>
      </c>
      <c r="AK135" s="46">
        <f>'[1]TKB-1'!AK136</f>
        <v>0</v>
      </c>
      <c r="AL135" s="45" t="str">
        <f>'TKB-2'!AL135</f>
        <v>B2-401</v>
      </c>
      <c r="AM135" s="46" t="str">
        <f>'[1]TKB-1'!AM136</f>
        <v>6-8</v>
      </c>
      <c r="AN135" s="45">
        <f>'TKB-2'!AN135</f>
        <v>0</v>
      </c>
      <c r="AO135" s="46">
        <f>'[1]TKB-1'!AO136</f>
        <v>0</v>
      </c>
      <c r="AP135" s="45" t="str">
        <f>'TKB-2'!AP135</f>
        <v>B2-501</v>
      </c>
      <c r="AQ135" s="46" t="str">
        <f>'[1]TKB-1'!AQ136</f>
        <v>26-28</v>
      </c>
      <c r="AR135" s="45">
        <f>'TKB-2'!AR135</f>
        <v>0</v>
      </c>
      <c r="AS135" s="46">
        <f>'[1]TKB-1'!AS136</f>
        <v>0</v>
      </c>
      <c r="AT135" s="45">
        <f>'TKB-2'!AT135</f>
        <v>0</v>
      </c>
      <c r="AU135" s="46">
        <f>'[1]TKB-1'!AU136</f>
        <v>0</v>
      </c>
      <c r="AV135" s="45">
        <f>'TKB-2'!AV135</f>
        <v>0</v>
      </c>
      <c r="AW135" s="46">
        <f>'[1]TKB-1'!AW136</f>
        <v>0</v>
      </c>
      <c r="AX135" s="45">
        <f>'TKB-2'!AX135</f>
        <v>0</v>
      </c>
      <c r="AY135" s="46">
        <f>'[1]TKB-1'!AY136</f>
        <v>0</v>
      </c>
      <c r="AZ135" s="45" t="str">
        <f>'TKB-2'!AZ135</f>
        <v>B2-206C</v>
      </c>
      <c r="BA135" s="46" t="str">
        <f>'[1]TKB-1'!BA136</f>
        <v>8-10</v>
      </c>
      <c r="BB135" s="45" t="str">
        <f>'TKB-2'!BB135</f>
        <v>B2-403</v>
      </c>
      <c r="BC135" s="46" t="str">
        <f>'[1]TKB-1'!BC136</f>
        <v>3-5</v>
      </c>
      <c r="BD135" s="45">
        <f>'TKB-2'!BD135</f>
        <v>0</v>
      </c>
      <c r="BE135" s="46">
        <f>'[1]TKB-1'!BE136</f>
        <v>0</v>
      </c>
      <c r="BF135" s="45">
        <f>'TKB-2'!BF135</f>
        <v>0</v>
      </c>
      <c r="BG135" s="46">
        <f>'[1]TKB-1'!BG136</f>
        <v>0</v>
      </c>
      <c r="BH135" s="45">
        <f>'TKB-2'!BH135</f>
        <v>0</v>
      </c>
      <c r="BI135" s="46">
        <f>'[1]TKB-1'!BI136</f>
        <v>0</v>
      </c>
      <c r="BJ135" s="45" t="str">
        <f>'TKB-2'!BJ135</f>
        <v>B2-101</v>
      </c>
      <c r="BK135" s="46" t="str">
        <f>'[1]TKB-1'!BK136</f>
        <v>4-6</v>
      </c>
      <c r="BL135" s="45">
        <f>'TKB-2'!BL135</f>
        <v>0</v>
      </c>
      <c r="BM135" s="46">
        <f>'[1]TKB-1'!BM136</f>
        <v>0</v>
      </c>
      <c r="BN135" s="45">
        <f>'TKB-2'!BN135</f>
        <v>0</v>
      </c>
      <c r="BO135" s="46">
        <f>'[1]TKB-1'!BO136</f>
        <v>0</v>
      </c>
      <c r="BP135" s="45">
        <f>'TKB-2'!BP135</f>
        <v>0</v>
      </c>
      <c r="BQ135" s="46">
        <f>'[1]TKB-1'!BQ136</f>
        <v>0</v>
      </c>
      <c r="BR135" s="45">
        <f>'TKB-2'!BR135</f>
        <v>0</v>
      </c>
      <c r="BS135" s="46">
        <f>'[1]TKB-1'!BS136</f>
        <v>0</v>
      </c>
      <c r="BT135" s="45" t="str">
        <f>'TKB-2'!BT135</f>
        <v>A4-303</v>
      </c>
      <c r="BU135" s="46" t="str">
        <f>'[1]TKB-1'!BU136</f>
        <v>28-30</v>
      </c>
      <c r="BV135" s="45" t="str">
        <f>'TKB-2'!BV135</f>
        <v>B2-102</v>
      </c>
      <c r="BW135" s="46" t="str">
        <f>'[1]TKB-1'!BW136</f>
        <v>13-15</v>
      </c>
      <c r="BX135" s="45">
        <f>'TKB-2'!BX135</f>
        <v>0</v>
      </c>
      <c r="BY135" s="46">
        <f>'[1]TKB-1'!BY136</f>
        <v>0</v>
      </c>
      <c r="BZ135" s="45">
        <f>'TKB-2'!BZ135</f>
        <v>0</v>
      </c>
      <c r="CA135" s="46">
        <f>'[1]TKB-1'!CA136</f>
        <v>0</v>
      </c>
      <c r="CB135" s="45" t="str">
        <f>'TKB-2'!CB135</f>
        <v>B2-207C</v>
      </c>
      <c r="CC135" s="46" t="str">
        <f>'[1]TKB-1'!CC136</f>
        <v>18-20</v>
      </c>
      <c r="CD135" s="45">
        <f>'TKB-2'!CD135</f>
        <v>0</v>
      </c>
      <c r="CE135" s="46">
        <f>'[1]TKB-1'!CE136</f>
        <v>0</v>
      </c>
      <c r="CF135" s="45">
        <f>'TKB-2'!CF135</f>
        <v>0</v>
      </c>
      <c r="CG135" s="46">
        <f>'[1]TKB-1'!CG136</f>
        <v>0</v>
      </c>
      <c r="CH135" s="45">
        <f>'TKB-2'!CH135</f>
        <v>0</v>
      </c>
      <c r="CI135" s="46">
        <f>'[1]TKB-1'!CI136</f>
        <v>0</v>
      </c>
      <c r="CJ135" s="45" t="str">
        <f>'TKB-2'!CJ135</f>
        <v>B2-302</v>
      </c>
      <c r="CK135" s="46" t="str">
        <f>'[1]TKB-1'!CK136</f>
        <v>28-hết</v>
      </c>
      <c r="CL135" s="45">
        <f>'TKB-2'!CL135</f>
        <v>0</v>
      </c>
      <c r="CM135" s="46">
        <f>'[1]TKB-1'!CM136</f>
        <v>0</v>
      </c>
      <c r="CN135" s="45" t="str">
        <f>'TKB-2'!CN135</f>
        <v>B2-108</v>
      </c>
      <c r="CO135" s="46" t="str">
        <f>'[1]TKB-1'!CO136</f>
        <v>6-8</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t="str">
        <f>'TKB-2'!DB135</f>
        <v>B2-205C</v>
      </c>
      <c r="DC135" s="46" t="str">
        <f>'[1]TKB-1'!DC136</f>
        <v>12-14</v>
      </c>
      <c r="DD135" s="45" t="str">
        <f>'TKB-2'!DD135</f>
        <v>B2-202</v>
      </c>
      <c r="DE135" s="46" t="str">
        <f>'[1]TKB-1'!DE136</f>
        <v>11-13</v>
      </c>
      <c r="DF135" s="45" t="str">
        <f>'TKB-2'!DF135</f>
        <v>B2-203</v>
      </c>
      <c r="DG135" s="46" t="str">
        <f>'[1]TKB-1'!DG136</f>
        <v>14-16</v>
      </c>
      <c r="DH135" s="45" t="str">
        <f>'TKB-2'!DH135</f>
        <v>B2-204</v>
      </c>
      <c r="DI135" s="46" t="str">
        <f>'[1]TKB-1'!DI136</f>
        <v>4-6</v>
      </c>
      <c r="DJ135" s="45" t="str">
        <f>'TKB-2'!DJ135</f>
        <v>B2-301</v>
      </c>
      <c r="DK135" s="46" t="str">
        <f>'[1]TKB-1'!DK136</f>
        <v>7-9</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f>'TKB-2'!EL135</f>
        <v>0</v>
      </c>
      <c r="EM135" s="46">
        <f>'[1]TKB-1'!EM136</f>
        <v>0</v>
      </c>
      <c r="EN135" s="45">
        <f>'TKB-2'!EN135</f>
        <v>0</v>
      </c>
      <c r="EO135" s="46">
        <f>'[1]TKB-1'!EO136</f>
        <v>0</v>
      </c>
      <c r="EP135" s="45">
        <f>'TKB-2'!EP135</f>
        <v>0</v>
      </c>
      <c r="EQ135" s="46">
        <f>'[1]TKB-1'!EQ136</f>
        <v>0</v>
      </c>
      <c r="ER135" s="45" t="str">
        <f>'TKB-2'!ER135</f>
        <v>B2-507</v>
      </c>
      <c r="ES135" s="46" t="str">
        <f>'[1]TKB-1'!ES136</f>
        <v>10-12</v>
      </c>
      <c r="ET135" s="45">
        <f>'TKB-2'!ET135</f>
        <v>0</v>
      </c>
      <c r="EU135" s="46">
        <f>'[1]TKB-1'!EU136</f>
        <v>0</v>
      </c>
      <c r="EV135" s="45" t="str">
        <f>'TKB-2'!EV135</f>
        <v>B2-305</v>
      </c>
      <c r="EW135" s="46" t="str">
        <f>'[1]TKB-1'!EW136</f>
        <v>6-8</v>
      </c>
      <c r="EX135" s="45" t="str">
        <f>'TKB-2'!EX135</f>
        <v>B2-407</v>
      </c>
      <c r="EY135" s="46" t="str">
        <f>'[1]TKB-1'!EY136</f>
        <v>8-10</v>
      </c>
      <c r="EZ135" s="45">
        <f>'TKB-2'!EZ135</f>
        <v>0</v>
      </c>
      <c r="FA135" s="46">
        <f>'[1]TKB-1'!FA136</f>
        <v>0</v>
      </c>
      <c r="FB135" s="45" t="str">
        <f>'TKB-2'!FB135</f>
        <v>B2-306</v>
      </c>
      <c r="FC135" s="46" t="str">
        <f>'[1]TKB-1'!FC136</f>
        <v>8-10</v>
      </c>
      <c r="FD135" s="45">
        <f>'TKB-2'!FD135</f>
        <v>0</v>
      </c>
      <c r="FE135" s="46">
        <f>'[1]TKB-1'!FE136</f>
        <v>0</v>
      </c>
      <c r="FF135" s="45" t="str">
        <f>'TKB-2'!FF135</f>
        <v>B2-307</v>
      </c>
      <c r="FG135" s="46" t="str">
        <f>'[1]TKB-1'!FG136</f>
        <v>4-6</v>
      </c>
      <c r="FH135" s="45" t="str">
        <f>'TKB-2'!FH135</f>
        <v>B2-303</v>
      </c>
      <c r="FI135" s="46" t="str">
        <f>'[1]TKB-1'!FI136</f>
        <v>4-6</v>
      </c>
      <c r="FJ135" s="45" t="str">
        <f>'TKB-2'!FJ135</f>
        <v>B2-304</v>
      </c>
      <c r="FK135" s="46" t="str">
        <f>'[1]TKB-1'!FK136</f>
        <v>4-6</v>
      </c>
      <c r="FL135" s="45" t="str">
        <f>'TKB-2'!FL135</f>
        <v>B2-406</v>
      </c>
      <c r="FM135" s="46" t="str">
        <f>'[1]TKB-1'!FM136</f>
        <v>3-5</v>
      </c>
      <c r="FN135" s="45" t="str">
        <f>'TKB-2'!FN135</f>
        <v>B2-308</v>
      </c>
      <c r="FO135" s="46" t="str">
        <f>'[1]TKB-1'!FO136</f>
        <v>4-6</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297"/>
      <c r="B136" s="300"/>
      <c r="C136" s="303"/>
      <c r="D136" s="47">
        <v>0</v>
      </c>
      <c r="E136" s="294"/>
      <c r="F136" s="48"/>
      <c r="G136" s="49">
        <f>'[1]TKB-1'!G137</f>
        <v>0</v>
      </c>
      <c r="H136" s="48"/>
      <c r="I136" s="49">
        <f>'[1]TKB-1'!I137</f>
        <v>0</v>
      </c>
      <c r="J136" s="48"/>
      <c r="K136" s="49">
        <f>'[1]TKB-1'!K137</f>
        <v>0</v>
      </c>
      <c r="L136" s="48"/>
      <c r="M136" s="49">
        <f>'[1]TKB-1'!M137</f>
        <v>0</v>
      </c>
      <c r="N136" s="48"/>
      <c r="O136" s="49">
        <f>'[1]TKB-1'!O137</f>
        <v>0</v>
      </c>
      <c r="P136" s="48"/>
      <c r="Q136" s="49" t="str">
        <f>'[1]TKB-1'!Q137</f>
        <v>ĐA.TCTC(3)(H.Thuận)</v>
      </c>
      <c r="R136" s="48"/>
      <c r="S136" s="49" t="str">
        <f>'[1]TKB-1'!S137</f>
        <v>CĐTN(3)(L.Trường)</v>
      </c>
      <c r="T136" s="48"/>
      <c r="U136" s="49" t="str">
        <f>'[1]TKB-1'!U137</f>
        <v>ĐT&amp;TQTCT(3)(Đ.Châu)</v>
      </c>
      <c r="V136" s="48"/>
      <c r="W136" s="49" t="str">
        <f>'[1]TKB-1'!W137</f>
        <v>ĐA.TCTC(3)(L.Đ.Vinh)</v>
      </c>
      <c r="X136" s="48"/>
      <c r="Y136" s="49">
        <f>'[1]TKB-1'!Y137</f>
        <v>0</v>
      </c>
      <c r="Z136" s="48"/>
      <c r="AA136" s="49">
        <f>'[1]TKB-1'!AA137</f>
        <v>0</v>
      </c>
      <c r="AB136" s="48"/>
      <c r="AC136" s="49">
        <f>'[1]TKB-1'!AC137</f>
        <v>0</v>
      </c>
      <c r="AD136" s="48"/>
      <c r="AE136" s="49">
        <f>'[1]TKB-1'!AE137</f>
        <v>0</v>
      </c>
      <c r="AF136" s="48"/>
      <c r="AG136" s="49" t="str">
        <f>'[1]TKB-1'!AG137</f>
        <v>THUD2(3)(H.Giang)</v>
      </c>
      <c r="AH136" s="48"/>
      <c r="AI136" s="49" t="str">
        <f>'[1]TKB-1'!AI137</f>
        <v>TDIA(3)(V.Thái)</v>
      </c>
      <c r="AJ136" s="48"/>
      <c r="AK136" s="49">
        <f>'[1]TKB-1'!AK137</f>
        <v>0</v>
      </c>
      <c r="AL136" s="48"/>
      <c r="AM136" s="49" t="str">
        <f>'[1]TKB-1'!AM137</f>
        <v>CTN(3)(Th.Diễm)</v>
      </c>
      <c r="AN136" s="48"/>
      <c r="AO136" s="49">
        <f>'[1]TKB-1'!AO137</f>
        <v>0</v>
      </c>
      <c r="AP136" s="48"/>
      <c r="AQ136" s="49" t="str">
        <f>'[1]TKB-1'!AQ137</f>
        <v>ĐAK.KTr.11(3)(D21KTR1.DAK11)</v>
      </c>
      <c r="AR136" s="48"/>
      <c r="AS136" s="49">
        <f>'[1]TKB-1'!AS137</f>
        <v>0</v>
      </c>
      <c r="AT136" s="48"/>
      <c r="AU136" s="49">
        <f>'[1]TKB-1'!AU137</f>
        <v>0</v>
      </c>
      <c r="AV136" s="48"/>
      <c r="AW136" s="49">
        <f>'[1]TKB-1'!AW137</f>
        <v>0</v>
      </c>
      <c r="AX136" s="48"/>
      <c r="AY136" s="49">
        <f>'[1]TKB-1'!AY137</f>
        <v>0</v>
      </c>
      <c r="AZ136" s="48"/>
      <c r="BA136" s="49" t="str">
        <f>'[1]TKB-1'!BA137</f>
        <v>TUD2.KTR(3)(H.Dũng)</v>
      </c>
      <c r="BB136" s="48"/>
      <c r="BC136" s="49" t="str">
        <f>'[1]TKB-1'!BC137</f>
        <v>LSKTPD&amp;VN(3)(Tr.Thức)</v>
      </c>
      <c r="BD136" s="48"/>
      <c r="BE136" s="49">
        <f>'[1]TKB-1'!BE137</f>
        <v>0</v>
      </c>
      <c r="BF136" s="48"/>
      <c r="BG136" s="49">
        <f>'[1]TKB-1'!BG137</f>
        <v>0</v>
      </c>
      <c r="BH136" s="48"/>
      <c r="BI136" s="49">
        <f>'[1]TKB-1'!BI137</f>
        <v>0</v>
      </c>
      <c r="BJ136" s="48"/>
      <c r="BK136" s="49" t="str">
        <f>'[1]TKB-1'!BK137</f>
        <v>ĐATKĐ(3)(T.Bích)</v>
      </c>
      <c r="BL136" s="48"/>
      <c r="BM136" s="49">
        <f>'[1]TKB-1'!BM137</f>
        <v>0</v>
      </c>
      <c r="BN136" s="48"/>
      <c r="BO136" s="49">
        <f>'[1]TKB-1'!BO137</f>
        <v>0</v>
      </c>
      <c r="BP136" s="48"/>
      <c r="BQ136" s="49">
        <f>'[1]TKB-1'!BQ137</f>
        <v>0</v>
      </c>
      <c r="BR136" s="48"/>
      <c r="BS136" s="49">
        <f>'[1]TKB-1'!BS137</f>
        <v>0</v>
      </c>
      <c r="BT136" s="48"/>
      <c r="BU136" s="49" t="str">
        <f>'[1]TKB-1'!BU137</f>
        <v>KT&amp;TCTCCTCTN(3)(T.Hùng)</v>
      </c>
      <c r="BV136" s="48"/>
      <c r="BW136" s="49" t="str">
        <f>'[1]TKB-1'!BW137</f>
        <v>KTTC1_19(3)(M.Sang)</v>
      </c>
      <c r="BX136" s="48"/>
      <c r="BY136" s="49">
        <f>'[1]TKB-1'!BY137</f>
        <v>0</v>
      </c>
      <c r="BZ136" s="48"/>
      <c r="CA136" s="49">
        <f>'[1]TKB-1'!CA137</f>
        <v>0</v>
      </c>
      <c r="CB136" s="48"/>
      <c r="CC136" s="49" t="str">
        <f>'[1]TKB-1'!CC137</f>
        <v>LTPYTHON(3)(X.Hậu)</v>
      </c>
      <c r="CD136" s="48"/>
      <c r="CE136" s="49">
        <f>'[1]TKB-1'!CE137</f>
        <v>0</v>
      </c>
      <c r="CF136" s="48"/>
      <c r="CG136" s="49">
        <f>'[1]TKB-1'!CG137</f>
        <v>0</v>
      </c>
      <c r="CH136" s="48"/>
      <c r="CI136" s="49">
        <f>'[1]TKB-1'!CI137</f>
        <v>0</v>
      </c>
      <c r="CJ136" s="48"/>
      <c r="CK136" s="49" t="str">
        <f>'[1]TKB-1'!CK137</f>
        <v>DANL-CTM(3)(Tr.Tuấn(PH))</v>
      </c>
      <c r="CL136" s="48"/>
      <c r="CM136" s="49">
        <f>'[1]TKB-1'!CM137</f>
        <v>0</v>
      </c>
      <c r="CN136" s="48"/>
      <c r="CO136" s="49" t="str">
        <f>'[1]TKB-1'!CO137</f>
        <v>MAYDIEN(3)(Đ.Khính)</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t="str">
        <f>'[1]TKB-1'!DC137</f>
        <v>PTDLKT(3)(V.Thống)</v>
      </c>
      <c r="DD136" s="48"/>
      <c r="DE136" s="49" t="str">
        <f>'[1]TKB-1'!DE137</f>
        <v>AVCN(3)(T.Thủy)</v>
      </c>
      <c r="DF136" s="48"/>
      <c r="DG136" s="49" t="str">
        <f>'[1]TKB-1'!DG137</f>
        <v>DINHGIA(3)(T.Thiểm)</v>
      </c>
      <c r="DH136" s="48"/>
      <c r="DI136" s="49" t="str">
        <f>'[1]TKB-1'!DI137</f>
        <v>TMDTu(3)(Đ.Tâm)</v>
      </c>
      <c r="DJ136" s="48"/>
      <c r="DK136" s="49" t="str">
        <f>'[1]TKB-1'!DK137</f>
        <v>PTHĐKD(3)(B.Hồng)</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f>'[1]TKB-1'!EM137</f>
        <v>0</v>
      </c>
      <c r="EN136" s="48"/>
      <c r="EO136" s="49">
        <f>'[1]TKB-1'!EO137</f>
        <v>0</v>
      </c>
      <c r="EP136" s="48"/>
      <c r="EQ136" s="49">
        <f>'[1]TKB-1'!EQ137</f>
        <v>0</v>
      </c>
      <c r="ER136" s="48"/>
      <c r="ES136" s="49" t="str">
        <f>'[1]TKB-1'!ES137</f>
        <v>TANHB1.2(3)(M.Linh)</v>
      </c>
      <c r="ET136" s="48"/>
      <c r="EU136" s="49">
        <f>'[1]TKB-1'!EU137</f>
        <v>0</v>
      </c>
      <c r="EV136" s="48"/>
      <c r="EW136" s="49" t="str">
        <f>'[1]TKB-1'!EW137</f>
        <v>KNGT(3)(Th.Cúc)</v>
      </c>
      <c r="EX136" s="48"/>
      <c r="EY136" s="49" t="str">
        <f>'[1]TKB-1'!EY137</f>
        <v>LTCB(3)(T.Sơn)</v>
      </c>
      <c r="EZ136" s="48"/>
      <c r="FA136" s="49">
        <f>'[1]TKB-1'!FA137</f>
        <v>0</v>
      </c>
      <c r="FB136" s="48"/>
      <c r="FC136" s="49" t="str">
        <f>'[1]TKB-1'!FC137</f>
        <v>THMLN(3)(N.Dũng)</v>
      </c>
      <c r="FD136" s="48"/>
      <c r="FE136" s="49">
        <f>'[1]TKB-1'!FE137</f>
        <v>0</v>
      </c>
      <c r="FF136" s="48"/>
      <c r="FG136" s="49" t="str">
        <f>'[1]TKB-1'!FG137</f>
        <v>NLKTOAN(3)(K.Trọng)</v>
      </c>
      <c r="FH136" s="48"/>
      <c r="FI136" s="49" t="str">
        <f>'[1]TKB-1'!FI137</f>
        <v>NLKTOAN(3)(A.Nhân)</v>
      </c>
      <c r="FJ136" s="48"/>
      <c r="FK136" s="49" t="str">
        <f>'[1]TKB-1'!FK137</f>
        <v>QTRHOC(3)(Th.Mai)</v>
      </c>
      <c r="FL136" s="48"/>
      <c r="FM136" s="49" t="str">
        <f>'[1]TKB-1'!FM137</f>
        <v>KTCTML(3)(X.Hội)</v>
      </c>
      <c r="FN136" s="48"/>
      <c r="FO136" s="49" t="str">
        <f>'[1]TKB-1'!FO137</f>
        <v>CNXHKH(3)(T.Mến)</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297"/>
      <c r="B137" s="300"/>
      <c r="C137" s="303"/>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297"/>
      <c r="B138" s="301"/>
      <c r="C138" s="304"/>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297"/>
      <c r="B139" s="311" t="str">
        <f>'[2]TKB-1'!B140</f>
        <v>BẢY</v>
      </c>
      <c r="C139" s="302">
        <f>+C129+1</f>
        <v>45675</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f>'TKB-2'!V139</f>
        <v>0</v>
      </c>
      <c r="W139" s="41">
        <f>'[1]TKB-1'!W140</f>
        <v>0</v>
      </c>
      <c r="X139" s="40" t="str">
        <f>'TKB-2'!X139</f>
        <v>btin</v>
      </c>
      <c r="Y139" s="41">
        <f>'[1]TKB-1'!Y140</f>
        <v>0</v>
      </c>
      <c r="Z139" s="40" t="str">
        <f>'TKB-2'!Z139</f>
        <v>btin</v>
      </c>
      <c r="AA139" s="41">
        <f>'[1]TKB-1'!AA140</f>
        <v>0</v>
      </c>
      <c r="AB139" s="40" t="str">
        <f>'TKB-2'!AB139</f>
        <v>btin</v>
      </c>
      <c r="AC139" s="41">
        <f>'[1]TKB-1'!AC140</f>
        <v>0</v>
      </c>
      <c r="AD139" s="40" t="str">
        <f>'TKB-2'!AD139</f>
        <v>btin</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f>'TKB-2'!AR139</f>
        <v>0</v>
      </c>
      <c r="AS139" s="41">
        <f>'[1]TKB-1'!AS140</f>
        <v>0</v>
      </c>
      <c r="AT139" s="40" t="str">
        <f>'TKB-2'!AT139</f>
        <v>btin</v>
      </c>
      <c r="AU139" s="41">
        <f>'[1]TKB-1'!AU140</f>
        <v>0</v>
      </c>
      <c r="AV139" s="40" t="str">
        <f>'TKB-2'!AV139</f>
        <v>btin</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t="str">
        <f>'TKB-2'!BH139</f>
        <v>btin</v>
      </c>
      <c r="BI139" s="41">
        <f>'[1]TKB-1'!BI140</f>
        <v>0</v>
      </c>
      <c r="BJ139" s="40">
        <f>'TKB-2'!BJ139</f>
        <v>0</v>
      </c>
      <c r="BK139" s="41">
        <f>'[1]TKB-1'!BK140</f>
        <v>0</v>
      </c>
      <c r="BL139" s="40" t="str">
        <f>'TKB-2'!BL139</f>
        <v>btin</v>
      </c>
      <c r="BM139" s="41">
        <f>'[1]TKB-1'!BM140</f>
        <v>0</v>
      </c>
      <c r="BN139" s="40">
        <f>'TKB-2'!BN139</f>
        <v>0</v>
      </c>
      <c r="BO139" s="41">
        <f>'[1]TKB-1'!BO140</f>
        <v>0</v>
      </c>
      <c r="BP139" s="40">
        <f>'TKB-2'!BP139</f>
        <v>0</v>
      </c>
      <c r="BQ139" s="41">
        <f>'[1]TKB-1'!BQ140</f>
        <v>0</v>
      </c>
      <c r="BR139" s="40" t="str">
        <f>'TKB-2'!BR139</f>
        <v>btin</v>
      </c>
      <c r="BS139" s="41">
        <f>'[1]TKB-1'!BS140</f>
        <v>0</v>
      </c>
      <c r="BT139" s="40">
        <f>'TKB-2'!BT139</f>
        <v>0</v>
      </c>
      <c r="BU139" s="41">
        <f>'[1]TKB-1'!BU140</f>
        <v>0</v>
      </c>
      <c r="BV139" s="40">
        <f>'TKB-2'!BV139</f>
        <v>0</v>
      </c>
      <c r="BW139" s="41">
        <f>'[1]TKB-1'!BW140</f>
        <v>0</v>
      </c>
      <c r="BX139" s="40">
        <f>'TKB-2'!BX139</f>
        <v>0</v>
      </c>
      <c r="BY139" s="41">
        <f>'[1]TKB-1'!BY140</f>
        <v>0</v>
      </c>
      <c r="BZ139" s="40">
        <f>'TKB-2'!BZ139</f>
        <v>0</v>
      </c>
      <c r="CA139" s="41">
        <f>'[1]TKB-1'!CA140</f>
        <v>0</v>
      </c>
      <c r="CB139" s="40">
        <f>'TKB-2'!CB139</f>
        <v>0</v>
      </c>
      <c r="CC139" s="41">
        <f>'[1]TKB-1'!CC140</f>
        <v>0</v>
      </c>
      <c r="CD139" s="40" t="str">
        <f>'TKB-2'!CD139</f>
        <v>btin</v>
      </c>
      <c r="CE139" s="41">
        <f>'[1]TKB-1'!CE140</f>
        <v>0</v>
      </c>
      <c r="CF139" s="40">
        <f>'TKB-2'!CF139</f>
        <v>0</v>
      </c>
      <c r="CG139" s="41">
        <f>'[1]TKB-1'!CG140</f>
        <v>0</v>
      </c>
      <c r="CH139" s="40" t="str">
        <f>'TKB-2'!CH139</f>
        <v>btin</v>
      </c>
      <c r="CI139" s="41">
        <f>'[1]TKB-1'!CI140</f>
        <v>0</v>
      </c>
      <c r="CJ139" s="40" t="str">
        <f>'TKB-2'!CJ139</f>
        <v>btin</v>
      </c>
      <c r="CK139" s="41">
        <f>'[1]TKB-1'!CK140</f>
        <v>0</v>
      </c>
      <c r="CL139" s="40">
        <f>'TKB-2'!CL139</f>
        <v>0</v>
      </c>
      <c r="CM139" s="41">
        <f>'[1]TKB-1'!CM140</f>
        <v>0</v>
      </c>
      <c r="CN139" s="40">
        <f>'TKB-2'!CN139</f>
        <v>0</v>
      </c>
      <c r="CO139" s="41">
        <f>'[1]TKB-1'!CO140</f>
        <v>0</v>
      </c>
      <c r="CP139" s="40">
        <f>'TKB-2'!CP139</f>
        <v>0</v>
      </c>
      <c r="CQ139" s="41">
        <f>'[1]TKB-1'!CQ140</f>
        <v>0</v>
      </c>
      <c r="CR139" s="40" t="str">
        <f>'TKB-2'!CR139</f>
        <v>btin</v>
      </c>
      <c r="CS139" s="41">
        <f>'[1]TKB-1'!CS140</f>
        <v>0</v>
      </c>
      <c r="CT139" s="40">
        <f>'TKB-2'!CT139</f>
        <v>0</v>
      </c>
      <c r="CU139" s="41">
        <f>'[1]TKB-1'!CU140</f>
        <v>0</v>
      </c>
      <c r="CV139" s="40">
        <f>'TKB-2'!CV139</f>
        <v>0</v>
      </c>
      <c r="CW139" s="41">
        <f>'[1]TKB-1'!CW140</f>
        <v>0</v>
      </c>
      <c r="CX139" s="40">
        <f>'TKB-2'!CX139</f>
        <v>0</v>
      </c>
      <c r="CY139" s="41">
        <f>'[1]TKB-1'!CY140</f>
        <v>0</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t="str">
        <f>'TKB-2'!DL139</f>
        <v>btin</v>
      </c>
      <c r="DM139" s="41">
        <f>'[1]TKB-1'!DM140</f>
        <v>0</v>
      </c>
      <c r="DN139" s="40" t="str">
        <f>'TKB-2'!DN139</f>
        <v>btin</v>
      </c>
      <c r="DO139" s="41">
        <f>'[1]TKB-1'!DO140</f>
        <v>0</v>
      </c>
      <c r="DP139" s="40" t="str">
        <f>'TKB-2'!DP139</f>
        <v>btin</v>
      </c>
      <c r="DQ139" s="41">
        <f>'[1]TKB-1'!DQ140</f>
        <v>0</v>
      </c>
      <c r="DR139" s="40" t="str">
        <f>'TKB-2'!DR139</f>
        <v>btin</v>
      </c>
      <c r="DS139" s="41">
        <f>'[1]TKB-1'!DS140</f>
        <v>0</v>
      </c>
      <c r="DT139" s="40">
        <f>'TKB-2'!DT139</f>
        <v>0</v>
      </c>
      <c r="DU139" s="41">
        <f>'[1]TKB-1'!DU140</f>
        <v>0</v>
      </c>
      <c r="DV139" s="40" t="str">
        <f>'TKB-2'!DV139</f>
        <v>btin</v>
      </c>
      <c r="DW139" s="41">
        <f>'[1]TKB-1'!DW140</f>
        <v>0</v>
      </c>
      <c r="DX139" s="40" t="str">
        <f>'TKB-2'!DX139</f>
        <v>btin</v>
      </c>
      <c r="DY139" s="41">
        <f>'[1]TKB-1'!DY140</f>
        <v>0</v>
      </c>
      <c r="DZ139" s="40" t="str">
        <f>'TKB-2'!DZ139</f>
        <v>btin</v>
      </c>
      <c r="EA139" s="41">
        <f>'[1]TKB-1'!EA140</f>
        <v>0</v>
      </c>
      <c r="EB139" s="40">
        <f>'TKB-2'!EB139</f>
        <v>0</v>
      </c>
      <c r="EC139" s="41">
        <f>'[1]TKB-1'!EC140</f>
        <v>0</v>
      </c>
      <c r="ED139" s="40" t="str">
        <f>'TKB-2'!ED139</f>
        <v>btin</v>
      </c>
      <c r="EE139" s="41">
        <f>'[1]TKB-1'!EE140</f>
        <v>0</v>
      </c>
      <c r="EF139" s="40" t="str">
        <f>'TKB-2'!EF139</f>
        <v>btin</v>
      </c>
      <c r="EG139" s="41">
        <f>'[1]TKB-1'!EG140</f>
        <v>0</v>
      </c>
      <c r="EH139" s="40" t="str">
        <f>'TKB-2'!EH139</f>
        <v>btin</v>
      </c>
      <c r="EI139" s="41">
        <f>'[1]TKB-1'!EI140</f>
        <v>0</v>
      </c>
      <c r="EJ139" s="40">
        <f>'TKB-2'!EJ139</f>
        <v>0</v>
      </c>
      <c r="EK139" s="41">
        <f>'[1]TKB-1'!EK140</f>
        <v>0</v>
      </c>
      <c r="EL139" s="40" t="str">
        <f>'TKB-2'!EL139</f>
        <v>btin</v>
      </c>
      <c r="EM139" s="41">
        <f>'[1]TKB-1'!EM140</f>
        <v>0</v>
      </c>
      <c r="EN139" s="40" t="str">
        <f>'TKB-2'!EN139</f>
        <v>btin</v>
      </c>
      <c r="EO139" s="41">
        <f>'[1]TKB-1'!EO140</f>
        <v>0</v>
      </c>
      <c r="EP139" s="40">
        <f>'TKB-2'!EP139</f>
        <v>0</v>
      </c>
      <c r="EQ139" s="41">
        <f>'[1]TKB-1'!EQ140</f>
        <v>0</v>
      </c>
      <c r="ER139" s="40">
        <f>'TKB-2'!ER139</f>
        <v>0</v>
      </c>
      <c r="ES139" s="41">
        <f>'[1]TKB-1'!ES140</f>
        <v>0</v>
      </c>
      <c r="ET139" s="40" t="str">
        <f>'TKB-2'!ET139</f>
        <v>btin</v>
      </c>
      <c r="EU139" s="41">
        <f>'[1]TKB-1'!EU140</f>
        <v>0</v>
      </c>
      <c r="EV139" s="40">
        <f>'TKB-2'!EV139</f>
        <v>0</v>
      </c>
      <c r="EW139" s="41">
        <f>'[1]TKB-1'!EW140</f>
        <v>0</v>
      </c>
      <c r="EX139" s="40">
        <f>'TKB-2'!EX139</f>
        <v>0</v>
      </c>
      <c r="EY139" s="41">
        <f>'[1]TKB-1'!EY140</f>
        <v>0</v>
      </c>
      <c r="EZ139" s="40" t="str">
        <f>'TKB-2'!EZ139</f>
        <v>btin</v>
      </c>
      <c r="FA139" s="41">
        <f>'[1]TKB-1'!FA140</f>
        <v>0</v>
      </c>
      <c r="FB139" s="40">
        <f>'TKB-2'!FB139</f>
        <v>0</v>
      </c>
      <c r="FC139" s="41">
        <f>'[1]TKB-1'!FC140</f>
        <v>0</v>
      </c>
      <c r="FD139" s="40">
        <f>'TKB-2'!FD139</f>
        <v>0</v>
      </c>
      <c r="FE139" s="41">
        <f>'[1]TKB-1'!FE140</f>
        <v>0</v>
      </c>
      <c r="FF139" s="40">
        <f>'TKB-2'!FF139</f>
        <v>0</v>
      </c>
      <c r="FG139" s="41">
        <f>'[1]TKB-1'!FG140</f>
        <v>0</v>
      </c>
      <c r="FH139" s="40">
        <f>'TKB-2'!FH139</f>
        <v>0</v>
      </c>
      <c r="FI139" s="41">
        <f>'[1]TKB-1'!FI140</f>
        <v>0</v>
      </c>
      <c r="FJ139" s="40">
        <f>'TKB-2'!FJ139</f>
        <v>0</v>
      </c>
      <c r="FK139" s="41">
        <f>'[1]TKB-1'!FK140</f>
        <v>0</v>
      </c>
      <c r="FL139" s="40">
        <f>'TKB-2'!FL139</f>
        <v>0</v>
      </c>
      <c r="FM139" s="41">
        <f>'[1]TKB-1'!FM140</f>
        <v>0</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297"/>
      <c r="B140" s="300"/>
      <c r="C140" s="303"/>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f>'[1]TKB-1'!W141</f>
        <v>0</v>
      </c>
      <c r="X140" s="43"/>
      <c r="Y140" s="44" t="str">
        <f>'[1]TKB-1'!Y141</f>
        <v>NGHỈ TẾT ÂL</v>
      </c>
      <c r="Z140" s="43"/>
      <c r="AA140" s="44" t="str">
        <f>'[1]TKB-1'!AA141</f>
        <v>NGHỈ TẾT ÂL</v>
      </c>
      <c r="AB140" s="43"/>
      <c r="AC140" s="44" t="str">
        <f>'[1]TKB-1'!AC141</f>
        <v>NGHỈ TẾT ÂL</v>
      </c>
      <c r="AD140" s="43"/>
      <c r="AE140" s="44" t="str">
        <f>'[1]TKB-1'!AE141</f>
        <v>NGHỈ TẾT ÂL</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f>'[1]TKB-1'!AS141</f>
        <v>0</v>
      </c>
      <c r="AT140" s="43"/>
      <c r="AU140" s="44" t="str">
        <f>'[1]TKB-1'!AU141</f>
        <v>NGHỈ TẾT ÂL</v>
      </c>
      <c r="AV140" s="43"/>
      <c r="AW140" s="44" t="str">
        <f>'[1]TKB-1'!AW141</f>
        <v>NGHỈ TẾT ÂL</v>
      </c>
      <c r="AX140" s="43"/>
      <c r="AY140" s="44">
        <f>'[1]TKB-1'!AY141</f>
        <v>0</v>
      </c>
      <c r="AZ140" s="43"/>
      <c r="BA140" s="44">
        <f>'[1]TKB-1'!BA141</f>
        <v>0</v>
      </c>
      <c r="BB140" s="43"/>
      <c r="BC140" s="44">
        <f>'[1]TKB-1'!BC141</f>
        <v>0</v>
      </c>
      <c r="BD140" s="43"/>
      <c r="BE140" s="44">
        <f>'[1]TKB-1'!BE141</f>
        <v>0</v>
      </c>
      <c r="BF140" s="43"/>
      <c r="BG140" s="44">
        <f>'[1]TKB-1'!BG141</f>
        <v>0</v>
      </c>
      <c r="BH140" s="43"/>
      <c r="BI140" s="44" t="str">
        <f>'[1]TKB-1'!BI141</f>
        <v>NGHỈ TẾT ÂL</v>
      </c>
      <c r="BJ140" s="43"/>
      <c r="BK140" s="44">
        <f>'[1]TKB-1'!BK141</f>
        <v>0</v>
      </c>
      <c r="BL140" s="43"/>
      <c r="BM140" s="44" t="str">
        <f>'[1]TKB-1'!BM141</f>
        <v>NGHỈ TẾT ÂL</v>
      </c>
      <c r="BN140" s="43"/>
      <c r="BO140" s="44">
        <f>'[1]TKB-1'!BO141</f>
        <v>0</v>
      </c>
      <c r="BP140" s="43"/>
      <c r="BQ140" s="44">
        <f>'[1]TKB-1'!BQ141</f>
        <v>0</v>
      </c>
      <c r="BR140" s="43"/>
      <c r="BS140" s="44" t="str">
        <f>'[1]TKB-1'!BS141</f>
        <v>NGHỈ TẾT ÂL</v>
      </c>
      <c r="BT140" s="43"/>
      <c r="BU140" s="44">
        <f>'[1]TKB-1'!BU141</f>
        <v>0</v>
      </c>
      <c r="BV140" s="43"/>
      <c r="BW140" s="44">
        <f>'[1]TKB-1'!BW141</f>
        <v>0</v>
      </c>
      <c r="BX140" s="43"/>
      <c r="BY140" s="44">
        <f>'[1]TKB-1'!BY141</f>
        <v>0</v>
      </c>
      <c r="BZ140" s="43"/>
      <c r="CA140" s="44">
        <f>'[1]TKB-1'!CA141</f>
        <v>0</v>
      </c>
      <c r="CB140" s="43"/>
      <c r="CC140" s="44">
        <f>'[1]TKB-1'!CC141</f>
        <v>0</v>
      </c>
      <c r="CD140" s="43"/>
      <c r="CE140" s="44" t="str">
        <f>'[1]TKB-1'!CE141</f>
        <v>NGHỈ TẾT ÂL</v>
      </c>
      <c r="CF140" s="43"/>
      <c r="CG140" s="44">
        <f>'[1]TKB-1'!CG141</f>
        <v>0</v>
      </c>
      <c r="CH140" s="43"/>
      <c r="CI140" s="44" t="str">
        <f>'[1]TKB-1'!CI141</f>
        <v>NGHỈ TẾT ÂL</v>
      </c>
      <c r="CJ140" s="43"/>
      <c r="CK140" s="44" t="str">
        <f>'[1]TKB-1'!CK141</f>
        <v>NGHỈ TẾT ÂL</v>
      </c>
      <c r="CL140" s="43"/>
      <c r="CM140" s="44">
        <f>'[1]TKB-1'!CM141</f>
        <v>0</v>
      </c>
      <c r="CN140" s="43"/>
      <c r="CO140" s="44">
        <f>'[1]TKB-1'!CO141</f>
        <v>0</v>
      </c>
      <c r="CP140" s="43"/>
      <c r="CQ140" s="44">
        <f>'[1]TKB-1'!CQ141</f>
        <v>0</v>
      </c>
      <c r="CR140" s="43"/>
      <c r="CS140" s="44" t="str">
        <f>'[1]TKB-1'!CS141</f>
        <v>NGHỈ TẾT ÂL</v>
      </c>
      <c r="CT140" s="43"/>
      <c r="CU140" s="44">
        <f>'[1]TKB-1'!CU141</f>
        <v>0</v>
      </c>
      <c r="CV140" s="43"/>
      <c r="CW140" s="44">
        <f>'[1]TKB-1'!CW141</f>
        <v>0</v>
      </c>
      <c r="CX140" s="43"/>
      <c r="CY140" s="44">
        <f>'[1]TKB-1'!CY141</f>
        <v>0</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t="str">
        <f>'[1]TKB-1'!DM141</f>
        <v>NGHỈ TẾT ÂL</v>
      </c>
      <c r="DN140" s="43"/>
      <c r="DO140" s="44" t="str">
        <f>'[1]TKB-1'!DO141</f>
        <v>NGHỈ TẾT ÂL</v>
      </c>
      <c r="DP140" s="43"/>
      <c r="DQ140" s="44" t="str">
        <f>'[1]TKB-1'!DQ141</f>
        <v>NGHỈ TẾT ÂL</v>
      </c>
      <c r="DR140" s="43"/>
      <c r="DS140" s="44" t="str">
        <f>'[1]TKB-1'!DS141</f>
        <v>NGHỈ TẾT ÂL</v>
      </c>
      <c r="DT140" s="43"/>
      <c r="DU140" s="44">
        <f>'[1]TKB-1'!DU141</f>
        <v>0</v>
      </c>
      <c r="DV140" s="43"/>
      <c r="DW140" s="44" t="str">
        <f>'[1]TKB-1'!DW141</f>
        <v>NGHỈ TẾT ÂL</v>
      </c>
      <c r="DX140" s="43"/>
      <c r="DY140" s="44" t="str">
        <f>'[1]TKB-1'!DY141</f>
        <v>NGHỈ TẾT ÂL</v>
      </c>
      <c r="DZ140" s="43"/>
      <c r="EA140" s="44" t="str">
        <f>'[1]TKB-1'!EA141</f>
        <v>NGHỈ TẾT ÂL</v>
      </c>
      <c r="EB140" s="43"/>
      <c r="EC140" s="44">
        <f>'[1]TKB-1'!EC141</f>
        <v>0</v>
      </c>
      <c r="ED140" s="43"/>
      <c r="EE140" s="44" t="str">
        <f>'[1]TKB-1'!EE141</f>
        <v>NGHỈ TẾT ÂL</v>
      </c>
      <c r="EF140" s="43"/>
      <c r="EG140" s="44" t="str">
        <f>'[1]TKB-1'!EG141</f>
        <v>NGHỈ TẾT ÂL</v>
      </c>
      <c r="EH140" s="43"/>
      <c r="EI140" s="44" t="str">
        <f>'[1]TKB-1'!EI141</f>
        <v>NGHỈ TẾT ÂL</v>
      </c>
      <c r="EJ140" s="43"/>
      <c r="EK140" s="44">
        <f>'[1]TKB-1'!EK141</f>
        <v>0</v>
      </c>
      <c r="EL140" s="43"/>
      <c r="EM140" s="44" t="str">
        <f>'[1]TKB-1'!EM141</f>
        <v>NGHỈ TẾT ÂL</v>
      </c>
      <c r="EN140" s="43"/>
      <c r="EO140" s="44" t="str">
        <f>'[1]TKB-1'!EO141</f>
        <v>NGHỈ TẾT ÂL</v>
      </c>
      <c r="EP140" s="43"/>
      <c r="EQ140" s="44">
        <f>'[1]TKB-1'!EQ141</f>
        <v>0</v>
      </c>
      <c r="ER140" s="43"/>
      <c r="ES140" s="44">
        <f>'[1]TKB-1'!ES141</f>
        <v>0</v>
      </c>
      <c r="ET140" s="43"/>
      <c r="EU140" s="44" t="str">
        <f>'[1]TKB-1'!EU141</f>
        <v>NGHỈ TẾT ÂL</v>
      </c>
      <c r="EV140" s="43"/>
      <c r="EW140" s="44">
        <f>'[1]TKB-1'!EW141</f>
        <v>0</v>
      </c>
      <c r="EX140" s="43"/>
      <c r="EY140" s="44">
        <f>'[1]TKB-1'!EY141</f>
        <v>0</v>
      </c>
      <c r="EZ140" s="43"/>
      <c r="FA140" s="44" t="str">
        <f>'[1]TKB-1'!FA141</f>
        <v>NGHỈ TẾT ÂL</v>
      </c>
      <c r="FB140" s="43"/>
      <c r="FC140" s="44">
        <f>'[1]TKB-1'!FC141</f>
        <v>0</v>
      </c>
      <c r="FD140" s="43"/>
      <c r="FE140" s="44">
        <f>'[1]TKB-1'!FE141</f>
        <v>0</v>
      </c>
      <c r="FF140" s="43"/>
      <c r="FG140" s="44">
        <f>'[1]TKB-1'!FG141</f>
        <v>0</v>
      </c>
      <c r="FH140" s="43"/>
      <c r="FI140" s="44">
        <f>'[1]TKB-1'!FI141</f>
        <v>0</v>
      </c>
      <c r="FJ140" s="43"/>
      <c r="FK140" s="44">
        <f>'[1]TKB-1'!FK141</f>
        <v>0</v>
      </c>
      <c r="FL140" s="43"/>
      <c r="FM140" s="44">
        <f>'[1]TKB-1'!FM141</f>
        <v>0</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297"/>
      <c r="B141" s="300"/>
      <c r="C141" s="303"/>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f>'TKB-2'!V141</f>
        <v>0</v>
      </c>
      <c r="W141" s="46">
        <f>'[1]TKB-1'!W142</f>
        <v>0</v>
      </c>
      <c r="X141" s="45">
        <f>'TKB-2'!X141</f>
        <v>0</v>
      </c>
      <c r="Y141" s="46">
        <f>'[1]TKB-1'!Y142</f>
        <v>0</v>
      </c>
      <c r="Z141" s="45">
        <f>'TKB-2'!Z141</f>
        <v>0</v>
      </c>
      <c r="AA141" s="46">
        <f>'[1]TKB-1'!AA142</f>
        <v>0</v>
      </c>
      <c r="AB141" s="45">
        <f>'TKB-2'!AB141</f>
        <v>0</v>
      </c>
      <c r="AC141" s="46">
        <f>'[1]TKB-1'!AC142</f>
        <v>0</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f>'TKB-2'!AR141</f>
        <v>0</v>
      </c>
      <c r="AS141" s="46">
        <f>'[1]TKB-1'!AS142</f>
        <v>0</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f>'TKB-2'!BN141</f>
        <v>0</v>
      </c>
      <c r="BO141" s="46">
        <f>'[1]TKB-1'!BO142</f>
        <v>0</v>
      </c>
      <c r="BP141" s="45">
        <f>'TKB-2'!BP141</f>
        <v>0</v>
      </c>
      <c r="BQ141" s="46">
        <f>'[1]TKB-1'!BQ142</f>
        <v>0</v>
      </c>
      <c r="BR141" s="45">
        <f>'TKB-2'!BR141</f>
        <v>0</v>
      </c>
      <c r="BS141" s="46">
        <f>'[1]TKB-1'!BS142</f>
        <v>0</v>
      </c>
      <c r="BT141" s="45">
        <f>'TKB-2'!BT141</f>
        <v>0</v>
      </c>
      <c r="BU141" s="46">
        <f>'[1]TKB-1'!BU142</f>
        <v>0</v>
      </c>
      <c r="BV141" s="45">
        <f>'TKB-2'!BV141</f>
        <v>0</v>
      </c>
      <c r="BW141" s="46">
        <f>'[1]TKB-1'!BW142</f>
        <v>0</v>
      </c>
      <c r="BX141" s="45">
        <f>'TKB-2'!BX141</f>
        <v>0</v>
      </c>
      <c r="BY141" s="46">
        <f>'[1]TKB-1'!BY142</f>
        <v>0</v>
      </c>
      <c r="BZ141" s="45">
        <f>'TKB-2'!BZ141</f>
        <v>0</v>
      </c>
      <c r="CA141" s="46">
        <f>'[1]TKB-1'!CA142</f>
        <v>0</v>
      </c>
      <c r="CB141" s="45">
        <f>'TKB-2'!CB141</f>
        <v>0</v>
      </c>
      <c r="CC141" s="46">
        <f>'[1]TKB-1'!CC142</f>
        <v>0</v>
      </c>
      <c r="CD141" s="45">
        <f>'TKB-2'!CD141</f>
        <v>0</v>
      </c>
      <c r="CE141" s="46">
        <f>'[1]TKB-1'!CE142</f>
        <v>0</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f>'TKB-2'!EP141</f>
        <v>0</v>
      </c>
      <c r="EQ141" s="46">
        <f>'[1]TKB-1'!EQ142</f>
        <v>0</v>
      </c>
      <c r="ER141" s="45">
        <f>'TKB-2'!ER141</f>
        <v>0</v>
      </c>
      <c r="ES141" s="46">
        <f>'[1]TKB-1'!ES142</f>
        <v>0</v>
      </c>
      <c r="ET141" s="45">
        <f>'TKB-2'!ET141</f>
        <v>0</v>
      </c>
      <c r="EU141" s="46">
        <f>'[1]TKB-1'!EU142</f>
        <v>0</v>
      </c>
      <c r="EV141" s="45">
        <f>'TKB-2'!EV141</f>
        <v>0</v>
      </c>
      <c r="EW141" s="46">
        <f>'[1]TKB-1'!EW142</f>
        <v>0</v>
      </c>
      <c r="EX141" s="45">
        <f>'TKB-2'!EX141</f>
        <v>0</v>
      </c>
      <c r="EY141" s="46">
        <f>'[1]TKB-1'!EY142</f>
        <v>0</v>
      </c>
      <c r="EZ141" s="45">
        <f>'TKB-2'!EZ141</f>
        <v>0</v>
      </c>
      <c r="FA141" s="46">
        <f>'[1]TKB-1'!FA142</f>
        <v>0</v>
      </c>
      <c r="FB141" s="45">
        <f>'TKB-2'!FB141</f>
        <v>0</v>
      </c>
      <c r="FC141" s="46">
        <f>'[1]TKB-1'!FC142</f>
        <v>0</v>
      </c>
      <c r="FD141" s="45">
        <f>'TKB-2'!FD141</f>
        <v>0</v>
      </c>
      <c r="FE141" s="46">
        <f>'[1]TKB-1'!FE142</f>
        <v>0</v>
      </c>
      <c r="FF141" s="45">
        <f>'TKB-2'!FF141</f>
        <v>0</v>
      </c>
      <c r="FG141" s="46">
        <f>'[1]TKB-1'!FG142</f>
        <v>0</v>
      </c>
      <c r="FH141" s="45">
        <f>'TKB-2'!FH141</f>
        <v>0</v>
      </c>
      <c r="FI141" s="46">
        <f>'[1]TKB-1'!FI142</f>
        <v>0</v>
      </c>
      <c r="FJ141" s="45">
        <f>'TKB-2'!FJ141</f>
        <v>0</v>
      </c>
      <c r="FK141" s="46">
        <f>'[1]TKB-1'!FK142</f>
        <v>0</v>
      </c>
      <c r="FL141" s="45">
        <f>'TKB-2'!FL141</f>
        <v>0</v>
      </c>
      <c r="FM141" s="46">
        <f>'[1]TKB-1'!FM142</f>
        <v>0</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297"/>
      <c r="B142" s="300"/>
      <c r="C142" s="303"/>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f>'[1]TKB-1'!W143</f>
        <v>0</v>
      </c>
      <c r="X142" s="48"/>
      <c r="Y142" s="49">
        <f>'[1]TKB-1'!Y143</f>
        <v>0</v>
      </c>
      <c r="Z142" s="48"/>
      <c r="AA142" s="49">
        <f>'[1]TKB-1'!AA143</f>
        <v>0</v>
      </c>
      <c r="AB142" s="48"/>
      <c r="AC142" s="49">
        <f>'[1]TKB-1'!AC143</f>
        <v>0</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f>'[1]TKB-1'!AS143</f>
        <v>0</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f>'[1]TKB-1'!BO143</f>
        <v>0</v>
      </c>
      <c r="BP142" s="48"/>
      <c r="BQ142" s="49">
        <f>'[1]TKB-1'!BQ143</f>
        <v>0</v>
      </c>
      <c r="BR142" s="48"/>
      <c r="BS142" s="49">
        <f>'[1]TKB-1'!BS143</f>
        <v>0</v>
      </c>
      <c r="BT142" s="48"/>
      <c r="BU142" s="49">
        <f>'[1]TKB-1'!BU143</f>
        <v>0</v>
      </c>
      <c r="BV142" s="48"/>
      <c r="BW142" s="49">
        <f>'[1]TKB-1'!BW143</f>
        <v>0</v>
      </c>
      <c r="BX142" s="48"/>
      <c r="BY142" s="49">
        <f>'[1]TKB-1'!BY143</f>
        <v>0</v>
      </c>
      <c r="BZ142" s="48"/>
      <c r="CA142" s="49">
        <f>'[1]TKB-1'!CA143</f>
        <v>0</v>
      </c>
      <c r="CB142" s="48"/>
      <c r="CC142" s="49">
        <f>'[1]TKB-1'!CC143</f>
        <v>0</v>
      </c>
      <c r="CD142" s="48"/>
      <c r="CE142" s="49">
        <f>'[1]TKB-1'!CE143</f>
        <v>0</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f>'[1]TKB-1'!EQ143</f>
        <v>0</v>
      </c>
      <c r="ER142" s="48"/>
      <c r="ES142" s="49">
        <f>'[1]TKB-1'!ES143</f>
        <v>0</v>
      </c>
      <c r="ET142" s="48"/>
      <c r="EU142" s="49">
        <f>'[1]TKB-1'!EU143</f>
        <v>0</v>
      </c>
      <c r="EV142" s="48"/>
      <c r="EW142" s="49">
        <f>'[1]TKB-1'!EW143</f>
        <v>0</v>
      </c>
      <c r="EX142" s="48"/>
      <c r="EY142" s="49">
        <f>'[1]TKB-1'!EY143</f>
        <v>0</v>
      </c>
      <c r="EZ142" s="48"/>
      <c r="FA142" s="49">
        <f>'[1]TKB-1'!FA143</f>
        <v>0</v>
      </c>
      <c r="FB142" s="48"/>
      <c r="FC142" s="49">
        <f>'[1]TKB-1'!FC143</f>
        <v>0</v>
      </c>
      <c r="FD142" s="48"/>
      <c r="FE142" s="49">
        <f>'[1]TKB-1'!FE143</f>
        <v>0</v>
      </c>
      <c r="FF142" s="48"/>
      <c r="FG142" s="49">
        <f>'[1]TKB-1'!FG143</f>
        <v>0</v>
      </c>
      <c r="FH142" s="48"/>
      <c r="FI142" s="49">
        <f>'[1]TKB-1'!FI143</f>
        <v>0</v>
      </c>
      <c r="FJ142" s="48"/>
      <c r="FK142" s="49">
        <f>'[1]TKB-1'!FK143</f>
        <v>0</v>
      </c>
      <c r="FL142" s="48"/>
      <c r="FM142" s="49">
        <f>'[1]TKB-1'!FM143</f>
        <v>0</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297"/>
      <c r="B143" s="300"/>
      <c r="C143" s="303"/>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t="str">
        <f>'TKB-2'!P143</f>
        <v>btin</v>
      </c>
      <c r="Q143" s="51">
        <f>'[1]TKB-1'!Q144</f>
        <v>0</v>
      </c>
      <c r="R143" s="40" t="str">
        <f>'TKB-2'!R143</f>
        <v>btin</v>
      </c>
      <c r="S143" s="51">
        <f>'[1]TKB-1'!S144</f>
        <v>0</v>
      </c>
      <c r="T143" s="40" t="str">
        <f>'TKB-2'!T143</f>
        <v>btin</v>
      </c>
      <c r="U143" s="51">
        <f>'[1]TKB-1'!U144</f>
        <v>0</v>
      </c>
      <c r="V143" s="40" t="str">
        <f>'TKB-2'!V143</f>
        <v>btin</v>
      </c>
      <c r="W143" s="51">
        <f>'[1]TKB-1'!W144</f>
        <v>0</v>
      </c>
      <c r="X143" s="40">
        <f>'TKB-2'!X143</f>
        <v>0</v>
      </c>
      <c r="Y143" s="51">
        <f>'[1]TKB-1'!Y144</f>
        <v>0</v>
      </c>
      <c r="Z143" s="40">
        <f>'TKB-2'!Z143</f>
        <v>0</v>
      </c>
      <c r="AA143" s="51">
        <f>'[1]TKB-1'!AA144</f>
        <v>0</v>
      </c>
      <c r="AB143" s="40">
        <f>'TKB-2'!AB143</f>
        <v>0</v>
      </c>
      <c r="AC143" s="51">
        <f>'[1]TKB-1'!AC144</f>
        <v>0</v>
      </c>
      <c r="AD143" s="40">
        <f>'TKB-2'!AD143</f>
        <v>0</v>
      </c>
      <c r="AE143" s="51">
        <f>'[1]TKB-1'!AE144</f>
        <v>0</v>
      </c>
      <c r="AF143" s="40" t="str">
        <f>'TKB-2'!AF143</f>
        <v>btin</v>
      </c>
      <c r="AG143" s="51">
        <f>'[1]TKB-1'!AG144</f>
        <v>0</v>
      </c>
      <c r="AH143" s="40" t="str">
        <f>'TKB-2'!AH143</f>
        <v>btin</v>
      </c>
      <c r="AI143" s="51">
        <f>'[1]TKB-1'!AI144</f>
        <v>0</v>
      </c>
      <c r="AJ143" s="40" t="str">
        <f>'TKB-2'!AJ143</f>
        <v>btin</v>
      </c>
      <c r="AK143" s="51">
        <f>'[1]TKB-1'!AK144</f>
        <v>0</v>
      </c>
      <c r="AL143" s="40" t="str">
        <f>'TKB-2'!AL143</f>
        <v>btin</v>
      </c>
      <c r="AM143" s="51">
        <f>'[1]TKB-1'!AM144</f>
        <v>0</v>
      </c>
      <c r="AN143" s="40">
        <f>'TKB-2'!AN143</f>
        <v>0</v>
      </c>
      <c r="AO143" s="51">
        <f>'[1]TKB-1'!AO144</f>
        <v>0</v>
      </c>
      <c r="AP143" s="40" t="str">
        <f>'TKB-2'!AP143</f>
        <v>btin</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t="str">
        <f>'TKB-2'!AZ143</f>
        <v>btin</v>
      </c>
      <c r="BA143" s="51">
        <f>'[1]TKB-1'!BA144</f>
        <v>0</v>
      </c>
      <c r="BB143" s="40" t="str">
        <f>'TKB-2'!BB143</f>
        <v>btin</v>
      </c>
      <c r="BC143" s="51">
        <f>'[1]TKB-1'!BC144</f>
        <v>0</v>
      </c>
      <c r="BD143" s="40">
        <f>'TKB-2'!BD143</f>
        <v>0</v>
      </c>
      <c r="BE143" s="51">
        <f>'[1]TKB-1'!BE144</f>
        <v>0</v>
      </c>
      <c r="BF143" s="40">
        <f>'TKB-2'!BF143</f>
        <v>0</v>
      </c>
      <c r="BG143" s="51">
        <f>'[1]TKB-1'!BG144</f>
        <v>0</v>
      </c>
      <c r="BH143" s="40">
        <f>'TKB-2'!BH143</f>
        <v>0</v>
      </c>
      <c r="BI143" s="51">
        <f>'[1]TKB-1'!BI144</f>
        <v>0</v>
      </c>
      <c r="BJ143" s="40" t="str">
        <f>'TKB-2'!BJ143</f>
        <v>btin</v>
      </c>
      <c r="BK143" s="51">
        <f>'[1]TKB-1'!BK144</f>
        <v>0</v>
      </c>
      <c r="BL143" s="40">
        <f>'TKB-2'!BL143</f>
        <v>0</v>
      </c>
      <c r="BM143" s="51">
        <f>'[1]TKB-1'!BM144</f>
        <v>0</v>
      </c>
      <c r="BN143" s="40">
        <f>'TKB-2'!BN143</f>
        <v>0</v>
      </c>
      <c r="BO143" s="51">
        <f>'[1]TKB-1'!BO144</f>
        <v>0</v>
      </c>
      <c r="BP143" s="40">
        <f>'TKB-2'!BP143</f>
        <v>0</v>
      </c>
      <c r="BQ143" s="51">
        <f>'[1]TKB-1'!BQ144</f>
        <v>0</v>
      </c>
      <c r="BR143" s="40">
        <f>'TKB-2'!BR143</f>
        <v>0</v>
      </c>
      <c r="BS143" s="51">
        <f>'[1]TKB-1'!BS144</f>
        <v>0</v>
      </c>
      <c r="BT143" s="40" t="str">
        <f>'TKB-2'!BT143</f>
        <v>btin</v>
      </c>
      <c r="BU143" s="51">
        <f>'[1]TKB-1'!BU144</f>
        <v>0</v>
      </c>
      <c r="BV143" s="40" t="str">
        <f>'TKB-2'!BV143</f>
        <v>btin</v>
      </c>
      <c r="BW143" s="51">
        <f>'[1]TKB-1'!BW144</f>
        <v>0</v>
      </c>
      <c r="BX143" s="40" t="str">
        <f>'TKB-2'!BX143</f>
        <v>btin</v>
      </c>
      <c r="BY143" s="51">
        <f>'[1]TKB-1'!BY144</f>
        <v>0</v>
      </c>
      <c r="BZ143" s="40">
        <f>'TKB-2'!BZ143</f>
        <v>0</v>
      </c>
      <c r="CA143" s="51">
        <f>'[1]TKB-1'!CA144</f>
        <v>0</v>
      </c>
      <c r="CB143" s="40" t="str">
        <f>'TKB-2'!CB143</f>
        <v>btin</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t="str">
        <f>'TKB-2'!CN143</f>
        <v>btin</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t="str">
        <f>'TKB-2'!DB143</f>
        <v>btin</v>
      </c>
      <c r="DC143" s="51">
        <f>'[1]TKB-1'!DC144</f>
        <v>0</v>
      </c>
      <c r="DD143" s="40" t="str">
        <f>'TKB-2'!DD143</f>
        <v>btin</v>
      </c>
      <c r="DE143" s="51">
        <f>'[1]TKB-1'!DE144</f>
        <v>0</v>
      </c>
      <c r="DF143" s="40" t="str">
        <f>'TKB-2'!DF143</f>
        <v>btin</v>
      </c>
      <c r="DG143" s="51">
        <f>'[1]TKB-1'!DG144</f>
        <v>0</v>
      </c>
      <c r="DH143" s="40" t="str">
        <f>'TKB-2'!DH143</f>
        <v>btin</v>
      </c>
      <c r="DI143" s="51">
        <f>'[1]TKB-1'!DI144</f>
        <v>0</v>
      </c>
      <c r="DJ143" s="40" t="str">
        <f>'TKB-2'!DJ143</f>
        <v>btin</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f>'TKB-2'!EB143</f>
        <v>0</v>
      </c>
      <c r="EC143" s="51">
        <f>'[1]TKB-1'!EC144</f>
        <v>0</v>
      </c>
      <c r="ED143" s="40">
        <f>'TKB-2'!ED143</f>
        <v>0</v>
      </c>
      <c r="EE143" s="51">
        <f>'[1]TKB-1'!EE144</f>
        <v>0</v>
      </c>
      <c r="EF143" s="40">
        <f>'TKB-2'!EF143</f>
        <v>0</v>
      </c>
      <c r="EG143" s="51">
        <f>'[1]TKB-1'!EG144</f>
        <v>0</v>
      </c>
      <c r="EH143" s="40">
        <f>'TKB-2'!EH143</f>
        <v>0</v>
      </c>
      <c r="EI143" s="51">
        <f>'[1]TKB-1'!EI144</f>
        <v>0</v>
      </c>
      <c r="EJ143" s="40">
        <f>'TKB-2'!EJ143</f>
        <v>0</v>
      </c>
      <c r="EK143" s="51">
        <f>'[1]TKB-1'!EK144</f>
        <v>0</v>
      </c>
      <c r="EL143" s="40">
        <f>'TKB-2'!EL143</f>
        <v>0</v>
      </c>
      <c r="EM143" s="51">
        <f>'[1]TKB-1'!EM144</f>
        <v>0</v>
      </c>
      <c r="EN143" s="40">
        <f>'TKB-2'!EN143</f>
        <v>0</v>
      </c>
      <c r="EO143" s="51">
        <f>'[1]TKB-1'!EO144</f>
        <v>0</v>
      </c>
      <c r="EP143" s="40" t="str">
        <f>'TKB-2'!EP143</f>
        <v>btin</v>
      </c>
      <c r="EQ143" s="51">
        <f>'[1]TKB-1'!EQ144</f>
        <v>0</v>
      </c>
      <c r="ER143" s="40" t="str">
        <f>'TKB-2'!ER143</f>
        <v>btin</v>
      </c>
      <c r="ES143" s="51">
        <f>'[1]TKB-1'!ES144</f>
        <v>0</v>
      </c>
      <c r="ET143" s="40">
        <f>'TKB-2'!ET143</f>
        <v>0</v>
      </c>
      <c r="EU143" s="51">
        <f>'[1]TKB-1'!EU144</f>
        <v>0</v>
      </c>
      <c r="EV143" s="40" t="str">
        <f>'TKB-2'!EV143</f>
        <v>btin</v>
      </c>
      <c r="EW143" s="51">
        <f>'[1]TKB-1'!EW144</f>
        <v>0</v>
      </c>
      <c r="EX143" s="40" t="str">
        <f>'TKB-2'!EX143</f>
        <v>btin</v>
      </c>
      <c r="EY143" s="51">
        <f>'[1]TKB-1'!EY144</f>
        <v>0</v>
      </c>
      <c r="EZ143" s="40">
        <f>'TKB-2'!EZ143</f>
        <v>0</v>
      </c>
      <c r="FA143" s="51">
        <f>'[1]TKB-1'!FA144</f>
        <v>0</v>
      </c>
      <c r="FB143" s="40" t="str">
        <f>'TKB-2'!FB143</f>
        <v>btin</v>
      </c>
      <c r="FC143" s="51">
        <f>'[1]TKB-1'!FC144</f>
        <v>0</v>
      </c>
      <c r="FD143" s="40" t="str">
        <f>'TKB-2'!FD143</f>
        <v>btin</v>
      </c>
      <c r="FE143" s="51">
        <f>'[1]TKB-1'!FE144</f>
        <v>0</v>
      </c>
      <c r="FF143" s="40" t="str">
        <f>'TKB-2'!FF143</f>
        <v>btin</v>
      </c>
      <c r="FG143" s="51">
        <f>'[1]TKB-1'!FG144</f>
        <v>0</v>
      </c>
      <c r="FH143" s="40" t="str">
        <f>'TKB-2'!FH143</f>
        <v>btin</v>
      </c>
      <c r="FI143" s="51">
        <f>'[1]TKB-1'!FI144</f>
        <v>0</v>
      </c>
      <c r="FJ143" s="40" t="str">
        <f>'TKB-2'!FJ143</f>
        <v>btin</v>
      </c>
      <c r="FK143" s="51">
        <f>'[1]TKB-1'!FK144</f>
        <v>0</v>
      </c>
      <c r="FL143" s="40" t="str">
        <f>'TKB-2'!FL143</f>
        <v>btin</v>
      </c>
      <c r="FM143" s="51">
        <f>'[1]TKB-1'!FM144</f>
        <v>0</v>
      </c>
      <c r="FN143" s="40" t="str">
        <f>'TKB-2'!FN143</f>
        <v>btin</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297"/>
      <c r="B144" s="300"/>
      <c r="C144" s="303"/>
      <c r="D144" s="42" t="s">
        <v>17</v>
      </c>
      <c r="E144" s="294"/>
      <c r="F144" s="52"/>
      <c r="G144" s="44">
        <f>'[1]TKB-1'!G145</f>
        <v>0</v>
      </c>
      <c r="H144" s="52"/>
      <c r="I144" s="44">
        <f>'[1]TKB-1'!I145</f>
        <v>0</v>
      </c>
      <c r="J144" s="52"/>
      <c r="K144" s="44">
        <f>'[1]TKB-1'!K145</f>
        <v>0</v>
      </c>
      <c r="L144" s="52"/>
      <c r="M144" s="44">
        <f>'[1]TKB-1'!M145</f>
        <v>0</v>
      </c>
      <c r="N144" s="52"/>
      <c r="O144" s="44">
        <f>'[1]TKB-1'!O145</f>
        <v>0</v>
      </c>
      <c r="P144" s="52"/>
      <c r="Q144" s="44" t="str">
        <f>'[1]TKB-1'!Q145</f>
        <v>NGHỈ TẾT ÂL</v>
      </c>
      <c r="R144" s="52"/>
      <c r="S144" s="44" t="str">
        <f>'[1]TKB-1'!S145</f>
        <v>NGHỈ TẾT ÂL</v>
      </c>
      <c r="T144" s="52"/>
      <c r="U144" s="44" t="str">
        <f>'[1]TKB-1'!U145</f>
        <v>NGHỈ TẾT ÂL</v>
      </c>
      <c r="V144" s="52"/>
      <c r="W144" s="44" t="str">
        <f>'[1]TKB-1'!W145</f>
        <v>NGHỈ TẾT ÂL</v>
      </c>
      <c r="X144" s="52"/>
      <c r="Y144" s="44">
        <f>'[1]TKB-1'!Y145</f>
        <v>0</v>
      </c>
      <c r="Z144" s="52"/>
      <c r="AA144" s="44">
        <f>'[1]TKB-1'!AA145</f>
        <v>0</v>
      </c>
      <c r="AB144" s="52"/>
      <c r="AC144" s="44">
        <f>'[1]TKB-1'!AC145</f>
        <v>0</v>
      </c>
      <c r="AD144" s="52"/>
      <c r="AE144" s="44">
        <f>'[1]TKB-1'!AE145</f>
        <v>0</v>
      </c>
      <c r="AF144" s="52"/>
      <c r="AG144" s="44" t="str">
        <f>'[1]TKB-1'!AG145</f>
        <v>NGHỈ TẾT ÂL</v>
      </c>
      <c r="AH144" s="52"/>
      <c r="AI144" s="44" t="str">
        <f>'[1]TKB-1'!AI145</f>
        <v>NGHỈ TẾT ÂL</v>
      </c>
      <c r="AJ144" s="52"/>
      <c r="AK144" s="44" t="str">
        <f>'[1]TKB-1'!AK145</f>
        <v>NGHỈ TẾT ÂL</v>
      </c>
      <c r="AL144" s="52"/>
      <c r="AM144" s="44" t="str">
        <f>'[1]TKB-1'!AM145</f>
        <v>NGHỈ TẾT ÂL</v>
      </c>
      <c r="AN144" s="52"/>
      <c r="AO144" s="44">
        <f>'[1]TKB-1'!AO145</f>
        <v>0</v>
      </c>
      <c r="AP144" s="52"/>
      <c r="AQ144" s="44" t="str">
        <f>'[1]TKB-1'!AQ145</f>
        <v>NGHỈ TẾT ÂL</v>
      </c>
      <c r="AR144" s="52"/>
      <c r="AS144" s="44">
        <f>'[1]TKB-1'!AS145</f>
        <v>0</v>
      </c>
      <c r="AT144" s="52"/>
      <c r="AU144" s="44">
        <f>'[1]TKB-1'!AU145</f>
        <v>0</v>
      </c>
      <c r="AV144" s="52"/>
      <c r="AW144" s="44">
        <f>'[1]TKB-1'!AW145</f>
        <v>0</v>
      </c>
      <c r="AX144" s="52"/>
      <c r="AY144" s="44">
        <f>'[1]TKB-1'!AY145</f>
        <v>0</v>
      </c>
      <c r="AZ144" s="52"/>
      <c r="BA144" s="44" t="str">
        <f>'[1]TKB-1'!BA145</f>
        <v>NGHỈ TẾT ÂL</v>
      </c>
      <c r="BB144" s="52"/>
      <c r="BC144" s="44" t="str">
        <f>'[1]TKB-1'!BC145</f>
        <v>NGHỈ TẾT ÂL</v>
      </c>
      <c r="BD144" s="52"/>
      <c r="BE144" s="44">
        <f>'[1]TKB-1'!BE145</f>
        <v>0</v>
      </c>
      <c r="BF144" s="52"/>
      <c r="BG144" s="44">
        <f>'[1]TKB-1'!BG145</f>
        <v>0</v>
      </c>
      <c r="BH144" s="52"/>
      <c r="BI144" s="44">
        <f>'[1]TKB-1'!BI145</f>
        <v>0</v>
      </c>
      <c r="BJ144" s="52"/>
      <c r="BK144" s="44" t="str">
        <f>'[1]TKB-1'!BK145</f>
        <v>NGHỈ TẾT ÂL</v>
      </c>
      <c r="BL144" s="52"/>
      <c r="BM144" s="44">
        <f>'[1]TKB-1'!BM145</f>
        <v>0</v>
      </c>
      <c r="BN144" s="52"/>
      <c r="BO144" s="44">
        <f>'[1]TKB-1'!BO145</f>
        <v>0</v>
      </c>
      <c r="BP144" s="52"/>
      <c r="BQ144" s="44">
        <f>'[1]TKB-1'!BQ145</f>
        <v>0</v>
      </c>
      <c r="BR144" s="52"/>
      <c r="BS144" s="44">
        <f>'[1]TKB-1'!BS145</f>
        <v>0</v>
      </c>
      <c r="BT144" s="52"/>
      <c r="BU144" s="44" t="str">
        <f>'[1]TKB-1'!BU145</f>
        <v>NGHỈ TẾT ÂL</v>
      </c>
      <c r="BV144" s="52"/>
      <c r="BW144" s="44" t="str">
        <f>'[1]TKB-1'!BW145</f>
        <v>NGHỈ TẾT ÂL</v>
      </c>
      <c r="BX144" s="52"/>
      <c r="BY144" s="44" t="str">
        <f>'[1]TKB-1'!BY145</f>
        <v>NGHỈ TẾT ÂL</v>
      </c>
      <c r="BZ144" s="52"/>
      <c r="CA144" s="44">
        <f>'[1]TKB-1'!CA145</f>
        <v>0</v>
      </c>
      <c r="CB144" s="52"/>
      <c r="CC144" s="44" t="str">
        <f>'[1]TKB-1'!CC145</f>
        <v>NGHỈ TẾT ÂL</v>
      </c>
      <c r="CD144" s="52"/>
      <c r="CE144" s="44">
        <f>'[1]TKB-1'!CE145</f>
        <v>0</v>
      </c>
      <c r="CF144" s="52"/>
      <c r="CG144" s="44">
        <f>'[1]TKB-1'!CG145</f>
        <v>0</v>
      </c>
      <c r="CH144" s="52"/>
      <c r="CI144" s="44">
        <f>'[1]TKB-1'!CI145</f>
        <v>0</v>
      </c>
      <c r="CJ144" s="52"/>
      <c r="CK144" s="44">
        <f>'[1]TKB-1'!CK145</f>
        <v>0</v>
      </c>
      <c r="CL144" s="52"/>
      <c r="CM144" s="44">
        <f>'[1]TKB-1'!CM145</f>
        <v>0</v>
      </c>
      <c r="CN144" s="52"/>
      <c r="CO144" s="44" t="str">
        <f>'[1]TKB-1'!CO145</f>
        <v>NGHỈ TẾT ÂL</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t="str">
        <f>'[1]TKB-1'!DC145</f>
        <v>NGHỈ TẾT ÂL</v>
      </c>
      <c r="DD144" s="52"/>
      <c r="DE144" s="44" t="str">
        <f>'[1]TKB-1'!DE145</f>
        <v>NGHỈ TẾT ÂL</v>
      </c>
      <c r="DF144" s="52"/>
      <c r="DG144" s="44" t="str">
        <f>'[1]TKB-1'!DG145</f>
        <v>NGHỈ TẾT ÂL</v>
      </c>
      <c r="DH144" s="52"/>
      <c r="DI144" s="44" t="str">
        <f>'[1]TKB-1'!DI145</f>
        <v>NGHỈ TẾT ÂL</v>
      </c>
      <c r="DJ144" s="52"/>
      <c r="DK144" s="44" t="str">
        <f>'[1]TKB-1'!DK145</f>
        <v>NGHỈ TẾT ÂL</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f>'[1]TKB-1'!EC145</f>
        <v>0</v>
      </c>
      <c r="ED144" s="52"/>
      <c r="EE144" s="44">
        <f>'[1]TKB-1'!EE145</f>
        <v>0</v>
      </c>
      <c r="EF144" s="52"/>
      <c r="EG144" s="44">
        <f>'[1]TKB-1'!EG145</f>
        <v>0</v>
      </c>
      <c r="EH144" s="52"/>
      <c r="EI144" s="44">
        <f>'[1]TKB-1'!EI145</f>
        <v>0</v>
      </c>
      <c r="EJ144" s="52"/>
      <c r="EK144" s="44">
        <f>'[1]TKB-1'!EK145</f>
        <v>0</v>
      </c>
      <c r="EL144" s="52"/>
      <c r="EM144" s="44">
        <f>'[1]TKB-1'!EM145</f>
        <v>0</v>
      </c>
      <c r="EN144" s="52"/>
      <c r="EO144" s="44">
        <f>'[1]TKB-1'!EO145</f>
        <v>0</v>
      </c>
      <c r="EP144" s="52"/>
      <c r="EQ144" s="44" t="str">
        <f>'[1]TKB-1'!EQ145</f>
        <v>NGHỈ TẾT ÂL</v>
      </c>
      <c r="ER144" s="52"/>
      <c r="ES144" s="44" t="str">
        <f>'[1]TKB-1'!ES145</f>
        <v>NGHỈ TẾT ÂL</v>
      </c>
      <c r="ET144" s="52"/>
      <c r="EU144" s="44">
        <f>'[1]TKB-1'!EU145</f>
        <v>0</v>
      </c>
      <c r="EV144" s="52"/>
      <c r="EW144" s="44" t="str">
        <f>'[1]TKB-1'!EW145</f>
        <v>NGHỈ TẾT ÂL</v>
      </c>
      <c r="EX144" s="52"/>
      <c r="EY144" s="44" t="str">
        <f>'[1]TKB-1'!EY145</f>
        <v>NGHỈ TẾT ÂL</v>
      </c>
      <c r="EZ144" s="52"/>
      <c r="FA144" s="44">
        <f>'[1]TKB-1'!FA145</f>
        <v>0</v>
      </c>
      <c r="FB144" s="52"/>
      <c r="FC144" s="44" t="str">
        <f>'[1]TKB-1'!FC145</f>
        <v>NGHỈ TẾT ÂL</v>
      </c>
      <c r="FD144" s="52"/>
      <c r="FE144" s="44" t="str">
        <f>'[1]TKB-1'!FE145</f>
        <v>NGHỈ TẾT ÂL</v>
      </c>
      <c r="FF144" s="52"/>
      <c r="FG144" s="44" t="str">
        <f>'[1]TKB-1'!FG145</f>
        <v>NGHỈ TẾT ÂL</v>
      </c>
      <c r="FH144" s="52"/>
      <c r="FI144" s="44" t="str">
        <f>'[1]TKB-1'!FI145</f>
        <v>NGHỈ TẾT ÂL</v>
      </c>
      <c r="FJ144" s="52"/>
      <c r="FK144" s="44" t="str">
        <f>'[1]TKB-1'!FK145</f>
        <v>NGHỈ TẾT ÂL</v>
      </c>
      <c r="FL144" s="52"/>
      <c r="FM144" s="44" t="str">
        <f>'[1]TKB-1'!FM145</f>
        <v>NGHỈ TẾT ÂL</v>
      </c>
      <c r="FN144" s="52"/>
      <c r="FO144" s="44" t="str">
        <f>'[1]TKB-1'!FO145</f>
        <v>NGHỈ TẾT ÂL</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297"/>
      <c r="B145" s="300"/>
      <c r="C145" s="303"/>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f>'TKB-2'!AD145</f>
        <v>0</v>
      </c>
      <c r="AE145" s="46">
        <f>'[1]TKB-1'!AE146</f>
        <v>0</v>
      </c>
      <c r="AF145" s="45">
        <f>'TKB-2'!AF145</f>
        <v>0</v>
      </c>
      <c r="AG145" s="46">
        <f>'[1]TKB-1'!AG146</f>
        <v>0</v>
      </c>
      <c r="AH145" s="45">
        <f>'TKB-2'!AH145</f>
        <v>0</v>
      </c>
      <c r="AI145" s="46">
        <f>'[1]TKB-1'!AI146</f>
        <v>0</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f>'TKB-2'!BF145</f>
        <v>0</v>
      </c>
      <c r="BG145" s="46">
        <f>'[1]TKB-1'!BG146</f>
        <v>0</v>
      </c>
      <c r="BH145" s="45">
        <f>'TKB-2'!BH145</f>
        <v>0</v>
      </c>
      <c r="BI145" s="46">
        <f>'[1]TKB-1'!BI146</f>
        <v>0</v>
      </c>
      <c r="BJ145" s="45">
        <f>'TKB-2'!BJ145</f>
        <v>0</v>
      </c>
      <c r="BK145" s="46">
        <f>'[1]TKB-1'!BK146</f>
        <v>0</v>
      </c>
      <c r="BL145" s="45">
        <f>'TKB-2'!BL145</f>
        <v>0</v>
      </c>
      <c r="BM145" s="46">
        <f>'[1]TKB-1'!BM146</f>
        <v>0</v>
      </c>
      <c r="BN145" s="45">
        <f>'TKB-2'!BN145</f>
        <v>0</v>
      </c>
      <c r="BO145" s="46">
        <f>'[1]TKB-1'!BO146</f>
        <v>0</v>
      </c>
      <c r="BP145" s="45">
        <f>'TKB-2'!BP145</f>
        <v>0</v>
      </c>
      <c r="BQ145" s="46">
        <f>'[1]TKB-1'!BQ146</f>
        <v>0</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f>'TKB-2'!EB145</f>
        <v>0</v>
      </c>
      <c r="EC145" s="46">
        <f>'[1]TKB-1'!EC146</f>
        <v>0</v>
      </c>
      <c r="ED145" s="45">
        <f>'TKB-2'!ED145</f>
        <v>0</v>
      </c>
      <c r="EE145" s="46">
        <f>'[1]TKB-1'!EE146</f>
        <v>0</v>
      </c>
      <c r="EF145" s="45">
        <f>'TKB-2'!EF145</f>
        <v>0</v>
      </c>
      <c r="EG145" s="46">
        <f>'[1]TKB-1'!EG146</f>
        <v>0</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297"/>
      <c r="B146" s="300"/>
      <c r="C146" s="303"/>
      <c r="D146" s="47">
        <v>0</v>
      </c>
      <c r="E146" s="294"/>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f>'[1]TKB-1'!AE147</f>
        <v>0</v>
      </c>
      <c r="AF146" s="48"/>
      <c r="AG146" s="49">
        <f>'[1]TKB-1'!AG147</f>
        <v>0</v>
      </c>
      <c r="AH146" s="48"/>
      <c r="AI146" s="49">
        <f>'[1]TKB-1'!AI147</f>
        <v>0</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f>'[1]TKB-1'!BG147</f>
        <v>0</v>
      </c>
      <c r="BH146" s="48"/>
      <c r="BI146" s="49">
        <f>'[1]TKB-1'!BI147</f>
        <v>0</v>
      </c>
      <c r="BJ146" s="48"/>
      <c r="BK146" s="49">
        <f>'[1]TKB-1'!BK147</f>
        <v>0</v>
      </c>
      <c r="BL146" s="48"/>
      <c r="BM146" s="49">
        <f>'[1]TKB-1'!BM147</f>
        <v>0</v>
      </c>
      <c r="BN146" s="48"/>
      <c r="BO146" s="49">
        <f>'[1]TKB-1'!BO147</f>
        <v>0</v>
      </c>
      <c r="BP146" s="48"/>
      <c r="BQ146" s="49">
        <f>'[1]TKB-1'!BQ147</f>
        <v>0</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f>'[1]TKB-1'!EC147</f>
        <v>0</v>
      </c>
      <c r="ED146" s="48"/>
      <c r="EE146" s="49">
        <f>'[1]TKB-1'!EE147</f>
        <v>0</v>
      </c>
      <c r="EF146" s="48"/>
      <c r="EG146" s="49">
        <f>'[1]TKB-1'!EG147</f>
        <v>0</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297"/>
      <c r="B147" s="300"/>
      <c r="C147" s="303"/>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297"/>
      <c r="B148" s="301"/>
      <c r="C148" s="304"/>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297"/>
      <c r="B149" s="311" t="str">
        <f>'[2]TKB-1'!B150</f>
        <v>CN</v>
      </c>
      <c r="C149" s="302">
        <f>+C139+1</f>
        <v>45676</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297"/>
      <c r="B150" s="300"/>
      <c r="C150" s="303"/>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297"/>
      <c r="B151" s="300"/>
      <c r="C151" s="303"/>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297"/>
      <c r="B152" s="300"/>
      <c r="C152" s="303"/>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297"/>
      <c r="B153" s="300"/>
      <c r="C153" s="303"/>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297"/>
      <c r="B154" s="300"/>
      <c r="C154" s="303"/>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297"/>
      <c r="B155" s="300"/>
      <c r="C155" s="303"/>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297"/>
      <c r="B156" s="300"/>
      <c r="C156" s="303"/>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297"/>
      <c r="B157" s="300"/>
      <c r="C157" s="303"/>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298"/>
      <c r="B158" s="301"/>
      <c r="C158" s="304"/>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f>IF(LEN(DM3)&gt;1,DM2,"")</f>
        <v>17</v>
      </c>
      <c r="DN1" s="67"/>
      <c r="DO1" s="67"/>
      <c r="DP1" s="67"/>
      <c r="DQ1" s="67"/>
      <c r="DR1" s="70"/>
      <c r="DS1" s="65"/>
      <c r="DT1" s="69">
        <f>IF(LEN(DT3)&gt;1,DT2,"")</f>
        <v>18</v>
      </c>
      <c r="DU1" s="67"/>
      <c r="DV1" s="67"/>
      <c r="DW1" s="67"/>
      <c r="DX1" s="67"/>
      <c r="DY1" s="70"/>
      <c r="DZ1" s="65"/>
      <c r="EA1" s="69">
        <f>IF(LEN(EA3)&gt;1,EA2,"")</f>
        <v>19</v>
      </c>
      <c r="EB1" s="67"/>
      <c r="EC1" s="237"/>
      <c r="ED1" s="236"/>
      <c r="EE1" s="236"/>
      <c r="EF1" s="238"/>
      <c r="EG1" s="65"/>
      <c r="EH1" s="69">
        <f>IF(LEN(EH3)&gt;1,EH2,"")</f>
        <v>20</v>
      </c>
      <c r="EI1" s="67"/>
      <c r="EJ1" s="67"/>
      <c r="EK1" s="67"/>
      <c r="EL1" s="67"/>
      <c r="EM1" s="70"/>
      <c r="EN1" s="65"/>
      <c r="EO1" s="69">
        <f>IF(LEN(EO3)&gt;1,EO2,"")</f>
        <v>21</v>
      </c>
      <c r="EP1" s="67"/>
      <c r="EQ1" s="67"/>
      <c r="ER1" s="67"/>
      <c r="ES1" s="67"/>
      <c r="ET1" s="70"/>
      <c r="EU1" s="65"/>
      <c r="EV1" s="69">
        <f>IF(LEN(EV3)&gt;1,EV2,"")</f>
        <v>22</v>
      </c>
      <c r="EW1" s="67"/>
      <c r="EX1" s="67"/>
      <c r="EY1" s="67"/>
      <c r="EZ1" s="67"/>
      <c r="FA1" s="70"/>
      <c r="FB1" s="65"/>
      <c r="FC1" s="69">
        <f>IF(LEN(FC3)&gt;1,FC2,"")</f>
        <v>23</v>
      </c>
      <c r="FD1" s="67"/>
      <c r="FE1" s="67"/>
      <c r="FF1" s="67"/>
      <c r="FG1" s="67"/>
      <c r="FH1" s="70"/>
      <c r="FI1" s="65"/>
      <c r="FJ1" s="69">
        <f>IF(LEN(FJ3)&gt;1,FJ2,"")</f>
        <v>24</v>
      </c>
      <c r="FK1" s="67"/>
      <c r="FL1" s="67"/>
      <c r="FM1" s="67"/>
      <c r="FN1" s="67"/>
      <c r="FO1" s="70"/>
      <c r="FP1" s="65"/>
      <c r="FQ1" s="69">
        <f>IF(LEN(FQ3)&gt;1,FQ2,"")</f>
        <v>25</v>
      </c>
      <c r="FR1" s="67"/>
      <c r="FS1" s="67"/>
      <c r="FT1" s="67"/>
      <c r="FU1" s="67"/>
      <c r="FV1" s="70"/>
      <c r="FW1" s="65"/>
      <c r="FX1" s="69">
        <f>IF(LEN(FX3)&gt;1,FX2,"")</f>
        <v>26</v>
      </c>
      <c r="FY1" s="67"/>
      <c r="FZ1" s="67"/>
      <c r="GA1" s="67"/>
      <c r="GB1" s="67"/>
      <c r="GC1" s="70"/>
      <c r="GD1" s="65"/>
      <c r="GE1" s="69">
        <f>IF(LEN(GE3)&gt;1,GE2,"")</f>
        <v>27</v>
      </c>
      <c r="GF1" s="67"/>
      <c r="GG1" s="67"/>
      <c r="GH1" s="67"/>
      <c r="GI1" s="67"/>
      <c r="GJ1" s="70"/>
      <c r="GK1" s="65"/>
      <c r="GL1" s="69">
        <f>IF(LEN(GL3)&gt;1,GL2,"")</f>
        <v>28</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Th.Chung</v>
      </c>
      <c r="F3" s="76"/>
      <c r="G3" s="76"/>
      <c r="H3" s="76"/>
      <c r="I3" s="76"/>
      <c r="J3" s="78"/>
      <c r="K3" s="65"/>
      <c r="L3" s="77" t="str">
        <f>VLOOKUP(L2,'PHONG-KHOA'!$CL$10:$CM$39,2,0)</f>
        <v>T.Công</v>
      </c>
      <c r="M3" s="76"/>
      <c r="N3" s="76"/>
      <c r="O3" s="76"/>
      <c r="P3" s="76"/>
      <c r="Q3" s="78"/>
      <c r="R3" s="65"/>
      <c r="S3" s="77" t="str">
        <f>VLOOKUP(S2,'PHONG-KHOA'!$CL$10:$CM$39,2,0)</f>
        <v>P.Dũng</v>
      </c>
      <c r="T3" s="76"/>
      <c r="U3" s="76"/>
      <c r="V3" s="76"/>
      <c r="W3" s="76"/>
      <c r="X3" s="78"/>
      <c r="Y3" s="65"/>
      <c r="Z3" s="77" t="str">
        <f>VLOOKUP(Z2,'PHONG-KHOA'!$CL$10:$CM$39,2,0)</f>
        <v>C.Đức</v>
      </c>
      <c r="AA3" s="76"/>
      <c r="AB3" s="76"/>
      <c r="AC3" s="76"/>
      <c r="AD3" s="76"/>
      <c r="AE3" s="78"/>
      <c r="AF3" s="65"/>
      <c r="AG3" s="77" t="str">
        <f>VLOOKUP(AG2,'PHONG-KHOA'!$CL$10:$CM$39,2,0)</f>
        <v>V.Đồng</v>
      </c>
      <c r="AH3" s="76"/>
      <c r="AI3" s="76"/>
      <c r="AJ3" s="76"/>
      <c r="AK3" s="76"/>
      <c r="AL3" s="78"/>
      <c r="AM3" s="65"/>
      <c r="AN3" s="77" t="str">
        <f>VLOOKUP(AN2,'PHONG-KHOA'!$CL$10:$CM$39,2,0)</f>
        <v>H.Giang</v>
      </c>
      <c r="AO3" s="76"/>
      <c r="AP3" s="76"/>
      <c r="AQ3" s="76"/>
      <c r="AR3" s="76"/>
      <c r="AS3" s="78"/>
      <c r="AT3" s="65"/>
      <c r="AU3" s="77" t="str">
        <f>VLOOKUP(AU2,'PHONG-KHOA'!$CL$10:$CM$39,2,0)</f>
        <v>V.Hải</v>
      </c>
      <c r="AV3" s="76"/>
      <c r="AW3" s="76"/>
      <c r="AX3" s="76"/>
      <c r="AY3" s="76"/>
      <c r="AZ3" s="78"/>
      <c r="BA3" s="65"/>
      <c r="BB3" s="77" t="str">
        <f>VLOOKUP(BB2,'PHONG-KHOA'!$CL$10:$CM$39,2,0)</f>
        <v>T.Hải</v>
      </c>
      <c r="BC3" s="76"/>
      <c r="BD3" s="76"/>
      <c r="BE3" s="76"/>
      <c r="BF3" s="76"/>
      <c r="BG3" s="78"/>
      <c r="BH3" s="65"/>
      <c r="BI3" s="77" t="str">
        <f>VLOOKUP(BI2,'PHONG-KHOA'!$CL$10:$CM$39,2,0)</f>
        <v>Q.Hùng</v>
      </c>
      <c r="BJ3" s="76"/>
      <c r="BK3" s="76"/>
      <c r="BL3" s="76"/>
      <c r="BM3" s="76"/>
      <c r="BN3" s="78"/>
      <c r="BO3" s="65"/>
      <c r="BP3" s="77" t="str">
        <f>VLOOKUP(BP2,'PHONG-KHOA'!$CL$10:$CM$39,2,0)</f>
        <v>V.Nam</v>
      </c>
      <c r="BQ3" s="76"/>
      <c r="BR3" s="76"/>
      <c r="BS3" s="76"/>
      <c r="BT3" s="76"/>
      <c r="BU3" s="78"/>
      <c r="BV3" s="65"/>
      <c r="BW3" s="77" t="str">
        <f>VLOOKUP(BW2,'PHONG-KHOA'!$CL$10:$CM$39,2,0)</f>
        <v>K.Oanh</v>
      </c>
      <c r="BX3" s="76"/>
      <c r="BY3" s="76"/>
      <c r="BZ3" s="76"/>
      <c r="CA3" s="76"/>
      <c r="CB3" s="78"/>
      <c r="CC3" s="65"/>
      <c r="CD3" s="77" t="str">
        <f>VLOOKUP(CD2,'PHONG-KHOA'!$CL$10:$CM$39,2,0)</f>
        <v>H.Phúc</v>
      </c>
      <c r="CE3" s="76"/>
      <c r="CF3" s="76"/>
      <c r="CG3" s="76"/>
      <c r="CH3" s="76"/>
      <c r="CI3" s="78"/>
      <c r="CJ3" s="65"/>
      <c r="CK3" s="77" t="str">
        <f>VLOOKUP(CK2,'PHONG-KHOA'!$CL$10:$CM$39,2,0)</f>
        <v>Tr.Quang</v>
      </c>
      <c r="CL3" s="76"/>
      <c r="CM3" s="76"/>
      <c r="CN3" s="76"/>
      <c r="CO3" s="76"/>
      <c r="CP3" s="78"/>
      <c r="CQ3" s="65"/>
      <c r="CR3" s="77" t="str">
        <f>VLOOKUP(CR2,'PHONG-KHOA'!$CL$10:$CM$39,2,0)</f>
        <v>M.Sang</v>
      </c>
      <c r="CS3" s="76"/>
      <c r="CT3" s="76"/>
      <c r="CU3" s="76"/>
      <c r="CV3" s="76"/>
      <c r="CW3" s="78"/>
      <c r="CX3" s="65"/>
      <c r="CY3" s="77" t="str">
        <f>VLOOKUP(CY2,'PHONG-KHOA'!$CL$10:$CM$39,2,0)</f>
        <v>N.Tân</v>
      </c>
      <c r="CZ3" s="76"/>
      <c r="DA3" s="76"/>
      <c r="DB3" s="76"/>
      <c r="DC3" s="76"/>
      <c r="DD3" s="78"/>
      <c r="DE3" s="65"/>
      <c r="DF3" s="77" t="str">
        <f>VLOOKUP(DF2,'PHONG-KHOA'!$CL$10:$CM$39,2,0)</f>
        <v>Đ.Tân</v>
      </c>
      <c r="DG3" s="76"/>
      <c r="DH3" s="76"/>
      <c r="DI3" s="76"/>
      <c r="DJ3" s="76"/>
      <c r="DK3" s="78"/>
      <c r="DL3" s="65"/>
      <c r="DM3" s="77" t="str">
        <f>VLOOKUP(DM2,'PHONG-KHOA'!$CL$10:$CM$39,2,0)</f>
        <v>D.Tiến</v>
      </c>
      <c r="DN3" s="76"/>
      <c r="DO3" s="76"/>
      <c r="DP3" s="76"/>
      <c r="DQ3" s="76"/>
      <c r="DR3" s="78"/>
      <c r="DS3" s="65"/>
      <c r="DT3" s="77" t="str">
        <f>VLOOKUP(DT2,'PHONG-KHOA'!$CL$10:$CM$39,2,0)</f>
        <v>C.Tín</v>
      </c>
      <c r="DU3" s="76"/>
      <c r="DV3" s="76"/>
      <c r="DW3" s="76"/>
      <c r="DX3" s="76"/>
      <c r="DY3" s="78"/>
      <c r="DZ3" s="65"/>
      <c r="EA3" s="77" t="str">
        <f>VLOOKUP(EA2,'PHONG-KHOA'!$CL$10:$CM$39,2,0)</f>
        <v>B.Toàn</v>
      </c>
      <c r="EB3" s="76"/>
      <c r="EC3" s="76"/>
      <c r="ED3" s="76"/>
      <c r="EE3" s="76"/>
      <c r="EF3" s="78"/>
      <c r="EG3" s="65"/>
      <c r="EH3" s="77" t="str">
        <f>VLOOKUP(EH2,'PHONG-KHOA'!$CL$10:$CM$39,2,0)</f>
        <v>V.Trình</v>
      </c>
      <c r="EI3" s="76"/>
      <c r="EJ3" s="76"/>
      <c r="EK3" s="76"/>
      <c r="EL3" s="76"/>
      <c r="EM3" s="78"/>
      <c r="EN3" s="65"/>
      <c r="EO3" s="77" t="str">
        <f>VLOOKUP(EO2,'PHONG-KHOA'!$CL$10:$CM$39,2,0)</f>
        <v>H.Vinh</v>
      </c>
      <c r="EP3" s="76"/>
      <c r="EQ3" s="76"/>
      <c r="ER3" s="76"/>
      <c r="ES3" s="76"/>
      <c r="ET3" s="78"/>
      <c r="EU3" s="65"/>
      <c r="EV3" s="77" t="str">
        <f>VLOOKUP(EV2,'PHONG-KHOA'!$CL$10:$CM$39,2,0)</f>
        <v>L.Đ.Vinh</v>
      </c>
      <c r="EW3" s="76"/>
      <c r="EX3" s="76"/>
      <c r="EY3" s="76"/>
      <c r="EZ3" s="76"/>
      <c r="FA3" s="78"/>
      <c r="FB3" s="65"/>
      <c r="FC3" s="77" t="str">
        <f>VLOOKUP(FC2,'PHONG-KHOA'!$CL$10:$CM$39,2,0)</f>
        <v>M.Xanh</v>
      </c>
      <c r="FD3" s="76"/>
      <c r="FE3" s="76"/>
      <c r="FF3" s="76"/>
      <c r="FG3" s="76"/>
      <c r="FH3" s="78"/>
      <c r="FI3" s="65"/>
      <c r="FJ3" s="77" t="str">
        <f>VLOOKUP(FJ2,'PHONG-KHOA'!$CL$10:$CM$39,2,0)</f>
        <v>Đ.Tú</v>
      </c>
      <c r="FK3" s="76"/>
      <c r="FL3" s="76"/>
      <c r="FM3" s="76"/>
      <c r="FN3" s="76"/>
      <c r="FO3" s="78"/>
      <c r="FP3" s="65"/>
      <c r="FQ3" s="77" t="str">
        <f>VLOOKUP(FQ2,'PHONG-KHOA'!$CL$10:$CM$39,2,0)</f>
        <v>L.Trường</v>
      </c>
      <c r="FR3" s="76"/>
      <c r="FS3" s="76"/>
      <c r="FT3" s="76"/>
      <c r="FU3" s="76"/>
      <c r="FV3" s="78"/>
      <c r="FW3" s="65"/>
      <c r="FX3" s="77" t="str">
        <f>VLOOKUP(FX2,'PHONG-KHOA'!$CL$10:$CM$39,2,0)</f>
        <v>H.Thuận</v>
      </c>
      <c r="FY3" s="76"/>
      <c r="FZ3" s="76"/>
      <c r="GA3" s="76"/>
      <c r="GB3" s="76"/>
      <c r="GC3" s="78"/>
      <c r="GD3" s="65"/>
      <c r="GE3" s="77" t="str">
        <f>VLOOKUP(GE2,'PHONG-KHOA'!$CL$10:$CM$39,2,0)</f>
        <v>N.Tiến</v>
      </c>
      <c r="GF3" s="76"/>
      <c r="GG3" s="76"/>
      <c r="GH3" s="76"/>
      <c r="GI3" s="76"/>
      <c r="GJ3" s="78"/>
      <c r="GK3" s="65"/>
      <c r="GL3" s="77" t="str">
        <f>VLOOKUP(GL2,'PHONG-KHOA'!$CL$10:$CM$39,2,0)</f>
        <v>V.Sơn</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f>IF(LEN(L$3)&lt;2,"",IF(COUNTIF('TKB-2'!$F4:$IU4,L$3),1,""))</f>
        <v>1</v>
      </c>
      <c r="M5" s="91">
        <f>IF(LEN(L5)&gt;=1,MATCH(L$3,'TKB-2'!$F4:$IU4,0),"")</f>
        <v>132</v>
      </c>
      <c r="N5" s="91" t="str">
        <f>IF(LEN(L5)&gt;=1,INDEX('TKB-2'!$F3:$IU3,'TRA-TKB2'!M5-1),"")</f>
        <v>B2-302</v>
      </c>
      <c r="O5" s="91" t="str">
        <f>IF(LEN(L5)&gt;=1,INDEX('TKB-2'!$F$1:$IU$1,'TRA-TKB2'!M5-1),"")</f>
        <v>D24XDK2</v>
      </c>
      <c r="P5" s="91" t="str">
        <f>IF(LEN(L5)&gt;=1,INDEX('TKB-1'!$F4:$IU4,'TRA-TKB2'!M5),"")</f>
        <v>SBVL1(3)(T.Công)</v>
      </c>
      <c r="Q5" s="92" t="str">
        <f>IF(LEN(L5)&gt;=1,LEFT(P5,SEARCH("(",P5,1)-1),"")</f>
        <v>SBVL1</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t="str">
        <f>IF(LEN(AN$3)&lt;2,"",IF(COUNTIF('TKB-2'!$F4:$IU4,AN$3),1,""))</f>
        <v/>
      </c>
      <c r="AO5" s="91" t="str">
        <f>IF(LEN(AN5)&gt;=1,MATCH(AN$3,'TKB-2'!$F4:$IU4,0),"")</f>
        <v/>
      </c>
      <c r="AP5" s="91" t="str">
        <f>IF(LEN(AN5)&gt;=1,INDEX('TKB-2'!$F3:$IU3,'TRA-TKB2'!AO5-1),"")</f>
        <v/>
      </c>
      <c r="AQ5" s="91" t="str">
        <f>IF(LEN(AN5)&gt;=1,INDEX('TKB-2'!$F$1:$IU$1,'TRA-TKB2'!AO5-1),"")</f>
        <v/>
      </c>
      <c r="AR5" s="91" t="str">
        <f>IF(LEN(AN5)&gt;=1,INDEX('TKB-1'!$F4:$IU4,'TRA-TKB2'!AO5),"")</f>
        <v/>
      </c>
      <c r="AS5" s="92" t="str">
        <f>IF(LEN(AN5)&gt;=1,LEFT(AR5,SEARCH("(",AR5,1)-1),"")</f>
        <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t="str">
        <f>IF(LEN(BI$3)&lt;2,"",IF(COUNTIF('TKB-2'!$F4:$IU4,BI$3),1,""))</f>
        <v/>
      </c>
      <c r="BJ5" s="91" t="str">
        <f>IF(LEN(BI5)&gt;=1,MATCH(BI$3,'TKB-2'!$F4:$IU4,0),"")</f>
        <v/>
      </c>
      <c r="BK5" s="91" t="str">
        <f>IF(LEN(BI5)&gt;=1,INDEX('TKB-2'!$F3:$IU3,'TRA-TKB2'!BJ5-1),"")</f>
        <v/>
      </c>
      <c r="BL5" s="91" t="str">
        <f>IF(LEN(BI5)&gt;=1,INDEX('TKB-2'!$F$1:$IU$1,'TRA-TKB2'!BJ5-1),"")</f>
        <v/>
      </c>
      <c r="BM5" s="91" t="str">
        <f>IF(LEN(BI5)&gt;=1,INDEX('TKB-1'!$F4:$IU4,'TRA-TKB2'!BJ5),"")</f>
        <v/>
      </c>
      <c r="BN5" s="92" t="str">
        <f>IF(LEN(BI5)&gt;=1,LEFT(BM5,SEARCH("(",BM5,1)-1),"")</f>
        <v/>
      </c>
      <c r="BO5" s="65"/>
      <c r="BP5" s="90" t="str">
        <f>IF(LEN(BP$3)&lt;2,"",IF(COUNTIF('TKB-2'!$F4:$IU4,BP$3),1,""))</f>
        <v/>
      </c>
      <c r="BQ5" s="91" t="str">
        <f>IF(LEN(BP5)&gt;=1,MATCH(BP$3,'TKB-2'!$F4:$IU4,0),"")</f>
        <v/>
      </c>
      <c r="BR5" s="91" t="str">
        <f>IF(LEN(BP5)&gt;=1,INDEX('TKB-2'!$F3:$IU3,'TRA-TKB2'!BQ5-1),"")</f>
        <v/>
      </c>
      <c r="BS5" s="91" t="str">
        <f>IF(LEN(BP5)&gt;=1,INDEX('TKB-2'!$F$1:$IU$1,'TRA-TKB2'!BQ5-1),"")</f>
        <v/>
      </c>
      <c r="BT5" s="91" t="str">
        <f>IF(LEN(BP5)&gt;=1,INDEX('TKB-1'!$F4:$IU4,'TRA-TKB2'!BQ5),"")</f>
        <v/>
      </c>
      <c r="BU5" s="92" t="str">
        <f>IF(LEN(BP5)&gt;=1,LEFT(BT5,SEARCH("(",BT5,1)-1),"")</f>
        <v/>
      </c>
      <c r="BV5" s="65"/>
      <c r="BW5" s="90" t="str">
        <f>IF(LEN(BW$3)&lt;2,"",IF(COUNTIF('TKB-2'!$F4:$IU4,BW$3),1,""))</f>
        <v/>
      </c>
      <c r="BX5" s="91" t="str">
        <f>IF(LEN(BW5)&gt;=1,MATCH(BW$3,'TKB-2'!$F4:$IU4,0),"")</f>
        <v/>
      </c>
      <c r="BY5" s="91" t="str">
        <f>IF(LEN(BW5)&gt;=1,INDEX('TKB-2'!$F3:$IU3,'TRA-TKB2'!BX5-1),"")</f>
        <v/>
      </c>
      <c r="BZ5" s="91" t="str">
        <f>IF(LEN(BW5)&gt;=1,INDEX('TKB-2'!$F$1:$IU$1,'TRA-TKB2'!BX5-1),"")</f>
        <v/>
      </c>
      <c r="CA5" s="91" t="str">
        <f>IF(LEN(BW5)&gt;=1,INDEX('TKB-1'!$F4:$IU4,'TRA-TKB2'!BX5),"")</f>
        <v/>
      </c>
      <c r="CB5" s="92" t="str">
        <f>IF(LEN(BW5)&gt;=1,LEFT(CA5,SEARCH("(",CA5,1)-1),"")</f>
        <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f>IF(LEN(CK$3)&lt;2,"",IF(COUNTIF('TKB-2'!$F4:$IU4,CK$3),1,""))</f>
        <v>1</v>
      </c>
      <c r="CL5" s="91">
        <f>IF(LEN(CK5)&gt;=1,MATCH(CK$3,'TKB-2'!$F4:$IU4,0),"")</f>
        <v>114</v>
      </c>
      <c r="CM5" s="91" t="str">
        <f>IF(LEN(CK5)&gt;=1,INDEX('TKB-2'!$F3:$IU3,'TRA-TKB2'!CL5-1),"")</f>
        <v>B2-403</v>
      </c>
      <c r="CN5" s="91" t="str">
        <f>IF(LEN(CK5)&gt;=1,INDEX('TKB-2'!$F$1:$IU$1,'TRA-TKB2'!CL5-1),"")</f>
        <v>D23KXC1</v>
      </c>
      <c r="CO5" s="91" t="str">
        <f>IF(LEN(CK5)&gt;=1,INDEX('TKB-1'!$F4:$IU4,'TRA-TKB2'!CL5),"")</f>
        <v>KCCTR(3)(Tr.Quang)</v>
      </c>
      <c r="CP5" s="92" t="str">
        <f>IF(LEN(CK5)&gt;=1,LEFT(CO5,SEARCH("(",CO5,1)-1),"")</f>
        <v>KCCTR</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f>IF(LEN(DF$3)&lt;2,"",IF(COUNTIF('TKB-2'!$F4:$IU4,DF$3),1,""))</f>
        <v>1</v>
      </c>
      <c r="DG5" s="91">
        <f>IF(LEN(DF5)&gt;=1,MATCH(DF$3,'TKB-2'!$F4:$IU4,0),"")</f>
        <v>22</v>
      </c>
      <c r="DH5" s="91" t="str">
        <f>IF(LEN(DF5)&gt;=1,INDEX('TKB-2'!$F3:$IU3,'TRA-TKB2'!DG5-1),"")</f>
        <v>B2-102</v>
      </c>
      <c r="DI5" s="91" t="str">
        <f>IF(LEN(DF5)&gt;=1,INDEX('TKB-2'!$F$1:$IU$1,'TRA-TKB2'!DG5-1),"")</f>
        <v>D22XDK2</v>
      </c>
      <c r="DJ5" s="91" t="str">
        <f>IF(LEN(DF5)&gt;=1,INDEX('TKB-1'!$F4:$IU4,'TRA-TKB2'!DG5),"")</f>
        <v>MXD(3)(Đ.Tân)</v>
      </c>
      <c r="DK5" s="92" t="str">
        <f>IF(LEN(DF5)&gt;=1,LEFT(DJ5,SEARCH("(",DJ5,1)-1),"")</f>
        <v>MXD</v>
      </c>
      <c r="DL5" s="65"/>
      <c r="DM5" s="90">
        <f>IF(LEN(DM$3)&lt;2,"",IF(COUNTIF('TKB-2'!$F4:$IU4,DM$3),1,""))</f>
        <v>1</v>
      </c>
      <c r="DN5" s="91">
        <f>IF(LEN(DM5)&gt;=1,MATCH(DM$3,'TKB-2'!$F4:$IU4,0),"")</f>
        <v>26</v>
      </c>
      <c r="DO5" s="91" t="str">
        <f>IF(LEN(DM5)&gt;=1,INDEX('TKB-2'!$F3:$IU3,'TRA-TKB2'!DN5-1),"")</f>
        <v>B2-201</v>
      </c>
      <c r="DP5" s="91" t="str">
        <f>IF(LEN(DM5)&gt;=1,INDEX('TKB-2'!$F$1:$IU$1,'TRA-TKB2'!DN5-1),"")</f>
        <v>D22XDK4</v>
      </c>
      <c r="DQ5" s="91" t="str">
        <f>IF(LEN(DM5)&gt;=1,INDEX('TKB-1'!$F4:$IU4,'TRA-TKB2'!DN5),"")</f>
        <v>KCNT(3)(D.Tiến)</v>
      </c>
      <c r="DR5" s="92" t="str">
        <f>IF(LEN(DM5)&gt;=1,LEFT(DQ5,SEARCH("(",DQ5,1)-1),"")</f>
        <v>KCNT</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f>IF(LEN(EH$3)&lt;2,"",IF(COUNTIF('TKB-2'!$F4:$IU4,EH$3),1,""))</f>
        <v>1</v>
      </c>
      <c r="EI5" s="91">
        <f>IF(LEN(EH5)&gt;=1,MATCH(EH$3,'TKB-2'!$F4:$IU4,0),"")</f>
        <v>20</v>
      </c>
      <c r="EJ5" s="91" t="str">
        <f>IF(LEN(EH5)&gt;=1,INDEX('TKB-2'!$F3:$IU3,'TRA-TKB2'!EI5-1),"")</f>
        <v>B2-101</v>
      </c>
      <c r="EK5" s="91" t="str">
        <f>IF(LEN(EH5)&gt;=1,INDEX('TKB-2'!$F$1:$IU$1,'TRA-TKB2'!EI5-1),"")</f>
        <v>D22XDK1</v>
      </c>
      <c r="EL5" s="91" t="str">
        <f>IF(LEN(EH5)&gt;=1,INDEX('TKB-1'!$F4:$IU4,'TRA-TKB2'!EI5),"")</f>
        <v>KCNT(3)(V.Trình)</v>
      </c>
      <c r="EM5" s="92" t="str">
        <f>IF(LEN(EH5)&gt;=1,LEFT(EL5,SEARCH("(",EL5,1)-1),"")</f>
        <v>KCNT</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f>IF(LEN(EV$3)&lt;2,"",IF(COUNTIF('TKB-2'!$F4:$IU4,EV$3),1,""))</f>
        <v>1</v>
      </c>
      <c r="EW5" s="91">
        <f>IF(LEN(EV5)&gt;=1,MATCH(EV$3,'TKB-2'!$F4:$IU4,0),"")</f>
        <v>24</v>
      </c>
      <c r="EX5" s="91" t="str">
        <f>IF(LEN(EV5)&gt;=1,INDEX('TKB-2'!$F3:$IU3,'TRA-TKB2'!EW5-1),"")</f>
        <v>B2-103</v>
      </c>
      <c r="EY5" s="91" t="str">
        <f>IF(LEN(EV5)&gt;=1,INDEX('TKB-2'!$F$1:$IU$1,'TRA-TKB2'!EW5-1),"")</f>
        <v>D22XDK3</v>
      </c>
      <c r="EZ5" s="91" t="str">
        <f>IF(LEN(EV5)&gt;=1,INDEX('TKB-1'!$F4:$IU4,'TRA-TKB2'!EW5),"")</f>
        <v>KTTC1_19(3)(L.Đ.Vinh)</v>
      </c>
      <c r="FA5" s="92" t="str">
        <f>IF(LEN(EV5)&gt;=1,LEFT(EZ5,SEARCH("(",EZ5,1)-1),"")</f>
        <v>KTTC1_19</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t="str">
        <f>IF(LEN(L$3)&lt;2,"",IF(COUNTIF('TKB-2'!$F6:$IU6,L$3),1,""))</f>
        <v/>
      </c>
      <c r="M7" s="102" t="str">
        <f>IF(LEN(L7)&gt;=1,MATCH(L$3,'TKB-2'!$F6:$IU6,0),"")</f>
        <v/>
      </c>
      <c r="N7" s="102" t="str">
        <f>IF(LEN(L7)&gt;=1,INDEX('TKB-2'!$F5:$IU5,'TRA-TKB2'!M7-1),"")</f>
        <v/>
      </c>
      <c r="O7" s="102" t="str">
        <f>IF(LEN(L7)&gt;=1,INDEX('TKB-2'!$F$1:$IU$1,'TRA-TKB2'!M7-1),"")</f>
        <v/>
      </c>
      <c r="P7" s="102" t="str">
        <f>IF(LEN(L7)&gt;=1,INDEX('TKB-1'!$F6:$IU6,'TRA-TKB2'!M7),"")</f>
        <v/>
      </c>
      <c r="Q7" s="103" t="str">
        <f>IF(LEN(L7)&gt;=1,LEFT(P7,SEARCH("(",P7,1)-1),"")</f>
        <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t="str">
        <f>IF(LEN(AN$3)&lt;2,"",IF(COUNTIF('TKB-2'!$F6:$IU6,AN$3),1,""))</f>
        <v/>
      </c>
      <c r="AO7" s="102" t="str">
        <f>IF(LEN(AN7)&gt;=1,MATCH(AN$3,'TKB-2'!$F6:$IU6,0),"")</f>
        <v/>
      </c>
      <c r="AP7" s="102" t="str">
        <f>IF(LEN(AN7)&gt;=1,INDEX('TKB-2'!$F5:$IU5,'TRA-TKB2'!AO7-1),"")</f>
        <v/>
      </c>
      <c r="AQ7" s="102" t="str">
        <f>IF(LEN(AN7)&gt;=1,INDEX('TKB-2'!$F$1:$IU$1,'TRA-TKB2'!AO7-1),"")</f>
        <v/>
      </c>
      <c r="AR7" s="102" t="str">
        <f>IF(LEN(AN7)&gt;=1,INDEX('TKB-1'!$F6:$IU6,'TRA-TKB2'!AO7),"")</f>
        <v/>
      </c>
      <c r="AS7" s="103" t="str">
        <f>IF(LEN(AN7)&gt;=1,LEFT(AR7,SEARCH("(",AR7,1)-1),"")</f>
        <v/>
      </c>
      <c r="AT7" s="65"/>
      <c r="AU7" s="101">
        <f>IF(LEN(AU$3)&lt;2,"",IF(COUNTIF('TKB-2'!$F6:$IU6,AU$3),1,""))</f>
        <v>1</v>
      </c>
      <c r="AV7" s="102">
        <f>IF(LEN(AU7)&gt;=1,MATCH(AU$3,'TKB-2'!$F6:$IU6,0),"")</f>
        <v>20</v>
      </c>
      <c r="AW7" s="102" t="str">
        <f>IF(LEN(AU7)&gt;=1,INDEX('TKB-2'!$F5:$IU5,'TRA-TKB2'!AV7-1),"")</f>
        <v>B2-101</v>
      </c>
      <c r="AX7" s="102" t="str">
        <f>IF(LEN(AU7)&gt;=1,INDEX('TKB-2'!$F$1:$IU$1,'TRA-TKB2'!AV7-1),"")</f>
        <v>D22XDK1</v>
      </c>
      <c r="AY7" s="102" t="str">
        <f>IF(LEN(AU7)&gt;=1,INDEX('TKB-1'!$F6:$IU6,'TRA-TKB2'!AV7),"")</f>
        <v>NM(2)(V.Hải)</v>
      </c>
      <c r="AZ7" s="103" t="str">
        <f>IF(LEN(AU7)&gt;=1,LEFT(AY7,SEARCH("(",AY7,1)-1),"")</f>
        <v>NM</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f>IF(LEN(CD$3)&lt;2,"",IF(COUNTIF('TKB-2'!$F6:$IU6,CD$3),1,""))</f>
        <v>1</v>
      </c>
      <c r="CE7" s="102">
        <f>IF(LEN(CD7)&gt;=1,MATCH(CD$3,'TKB-2'!$F6:$IU6,0),"")</f>
        <v>26</v>
      </c>
      <c r="CF7" s="102" t="str">
        <f>IF(LEN(CD7)&gt;=1,INDEX('TKB-2'!$F5:$IU5,'TRA-TKB2'!CE7-1),"")</f>
        <v>B2-201</v>
      </c>
      <c r="CG7" s="102" t="str">
        <f>IF(LEN(CD7)&gt;=1,INDEX('TKB-2'!$F$1:$IU$1,'TRA-TKB2'!CE7-1),"")</f>
        <v>D22XDK4</v>
      </c>
      <c r="CH7" s="102" t="str">
        <f>IF(LEN(CD7)&gt;=1,INDEX('TKB-1'!$F6:$IU6,'TRA-TKB2'!CE7),"")</f>
        <v>MXD(2)(H.Phúc)</v>
      </c>
      <c r="CI7" s="103" t="str">
        <f>IF(LEN(CD7)&gt;=1,LEFT(CH7,SEARCH("(",CH7,1)-1),"")</f>
        <v>MXD</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t="str">
        <f>IF(LEN(CR$3)&lt;2,"",IF(COUNTIF('TKB-2'!$F6:$IU6,CR$3),1,""))</f>
        <v/>
      </c>
      <c r="CS7" s="102" t="str">
        <f>IF(LEN(CR7)&gt;=1,MATCH(CR$3,'TKB-2'!$F6:$IU6,0),"")</f>
        <v/>
      </c>
      <c r="CT7" s="102" t="str">
        <f>IF(LEN(CR7)&gt;=1,INDEX('TKB-2'!$F5:$IU5,'TRA-TKB2'!CS7-1),"")</f>
        <v/>
      </c>
      <c r="CU7" s="102" t="str">
        <f>IF(LEN(CR7)&gt;=1,INDEX('TKB-2'!$F$1:$IU$1,'TRA-TKB2'!CS7-1),"")</f>
        <v/>
      </c>
      <c r="CV7" s="102" t="str">
        <f>IF(LEN(CR7)&gt;=1,INDEX('TKB-1'!$F6:$IU6,'TRA-TKB2'!CS7),"")</f>
        <v/>
      </c>
      <c r="CW7" s="103" t="str">
        <f>IF(LEN(CR7)&gt;=1,LEFT(CV7,SEARCH("(",CV7,1)-1),"")</f>
        <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f>IF(LEN(DF$3)&lt;2,"",IF(COUNTIF('TKB-2'!$F6:$IU6,DF$3),1,""))</f>
        <v>1</v>
      </c>
      <c r="DG7" s="102">
        <f>IF(LEN(DF7)&gt;=1,MATCH(DF$3,'TKB-2'!$F6:$IU6,0),"")</f>
        <v>24</v>
      </c>
      <c r="DH7" s="102" t="str">
        <f>IF(LEN(DF7)&gt;=1,INDEX('TKB-2'!$F5:$IU5,'TRA-TKB2'!DG7-1),"")</f>
        <v>B2-103</v>
      </c>
      <c r="DI7" s="102" t="str">
        <f>IF(LEN(DF7)&gt;=1,INDEX('TKB-2'!$F$1:$IU$1,'TRA-TKB2'!DG7-1),"")</f>
        <v>D22XDK3</v>
      </c>
      <c r="DJ7" s="102" t="str">
        <f>IF(LEN(DF7)&gt;=1,INDEX('TKB-1'!$F6:$IU6,'TRA-TKB2'!DG7),"")</f>
        <v>MXD(2)(Đ.Tân)</v>
      </c>
      <c r="DK7" s="103" t="str">
        <f>IF(LEN(DF7)&gt;=1,LEFT(DJ7,SEARCH("(",DJ7,1)-1),"")</f>
        <v>MXD</v>
      </c>
      <c r="DL7" s="65"/>
      <c r="DM7" s="101" t="str">
        <f>IF(LEN(DM$3)&lt;2,"",IF(COUNTIF('TKB-2'!$F6:$IU6,DM$3),1,""))</f>
        <v/>
      </c>
      <c r="DN7" s="102" t="str">
        <f>IF(LEN(DM7)&gt;=1,MATCH(DM$3,'TKB-2'!$F6:$IU6,0),"")</f>
        <v/>
      </c>
      <c r="DO7" s="102" t="str">
        <f>IF(LEN(DM7)&gt;=1,INDEX('TKB-2'!$F5:$IU5,'TRA-TKB2'!DN7-1),"")</f>
        <v/>
      </c>
      <c r="DP7" s="102" t="str">
        <f>IF(LEN(DM7)&gt;=1,INDEX('TKB-2'!$F$1:$IU$1,'TRA-TKB2'!DN7-1),"")</f>
        <v/>
      </c>
      <c r="DQ7" s="102" t="str">
        <f>IF(LEN(DM7)&gt;=1,INDEX('TKB-1'!$F6:$IU6,'TRA-TKB2'!DN7),"")</f>
        <v/>
      </c>
      <c r="DR7" s="103" t="str">
        <f>IF(LEN(DM7)&gt;=1,LEFT(DQ7,SEARCH("(",DQ7,1)-1),"")</f>
        <v/>
      </c>
      <c r="DS7" s="65"/>
      <c r="DT7" s="101" t="str">
        <f>IF(LEN(DT$3)&lt;2,"",IF(COUNTIF('TKB-2'!$F6:$IU6,DT$3),1,""))</f>
        <v/>
      </c>
      <c r="DU7" s="102" t="str">
        <f>IF(LEN(DT7)&gt;=1,MATCH(DT$3,'TKB-2'!$F6:$IU6,0),"")</f>
        <v/>
      </c>
      <c r="DV7" s="102" t="str">
        <f>IF(LEN(DT7)&gt;=1,INDEX('TKB-2'!$F5:$IU5,'TRA-TKB2'!DU7-1),"")</f>
        <v/>
      </c>
      <c r="DW7" s="102" t="str">
        <f>IF(LEN(DT7)&gt;=1,INDEX('TKB-2'!$F$1:$IU$1,'TRA-TKB2'!DU7-1),"")</f>
        <v/>
      </c>
      <c r="DX7" s="102" t="str">
        <f>IF(LEN(DT7)&gt;=1,INDEX('TKB-1'!$F6:$IU6,'TRA-TKB2'!DU7),"")</f>
        <v/>
      </c>
      <c r="DY7" s="103" t="str">
        <f>IF(LEN(DT7)&gt;=1,LEFT(DX7,SEARCH("(",DX7,1)-1),"")</f>
        <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t="str">
        <f>IF(LEN(EO$3)&lt;2,"",IF(COUNTIF('TKB-2'!$F6:$IU6,EO$3),1,""))</f>
        <v/>
      </c>
      <c r="EP7" s="102" t="str">
        <f>IF(LEN(EO7)&gt;=1,MATCH(EO$3,'TKB-2'!$F6:$IU6,0),"")</f>
        <v/>
      </c>
      <c r="EQ7" s="102" t="str">
        <f>IF(LEN(EO7)&gt;=1,INDEX('TKB-2'!$F5:$IU5,'TRA-TKB2'!EP7-1),"")</f>
        <v/>
      </c>
      <c r="ER7" s="102" t="str">
        <f>IF(LEN(EO7)&gt;=1,INDEX('TKB-2'!$F$1:$IU$1,'TRA-TKB2'!EP7-1),"")</f>
        <v/>
      </c>
      <c r="ES7" s="102" t="str">
        <f>IF(LEN(EO7)&gt;=1,INDEX('TKB-1'!$F6:$IU6,'TRA-TKB2'!EP7),"")</f>
        <v/>
      </c>
      <c r="ET7" s="103" t="str">
        <f>IF(LEN(EO7)&gt;=1,LEFT(ES7,SEARCH("(",ES7,1)-1),"")</f>
        <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t="str">
        <f>IF(LEN(S$3)&lt;2,"",IF(COUNTIF('TKB-2'!$F8:$IU8,S$3),1,""))</f>
        <v/>
      </c>
      <c r="T9" s="91" t="str">
        <f>IF(LEN(S9)&gt;=1,MATCH(S$3,'TKB-2'!$F8:$IU8,0),"")</f>
        <v/>
      </c>
      <c r="U9" s="91" t="str">
        <f>IF(LEN(S9)&gt;=1,INDEX('TKB-2'!$F7:$IU7,'TRA-TKB2'!T9-1),"")</f>
        <v/>
      </c>
      <c r="V9" s="91" t="str">
        <f>IF(LEN(S9)&gt;=1,INDEX('TKB-2'!$F$1:$IU$1,'TRA-TKB2'!T9-1),"")</f>
        <v/>
      </c>
      <c r="W9" s="91" t="str">
        <f>IF(LEN(S9)&gt;=1,INDEX('TKB-1'!$F8:$IU8,'TRA-TKB2'!T9),"")</f>
        <v/>
      </c>
      <c r="X9" s="112" t="str">
        <f>IF(LEN(S9)&gt;=1,LEFT(W9,SEARCH("(",W9,1)-1),"")</f>
        <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f>IF(LEN(BB$3)&lt;2,"",IF(COUNTIF('TKB-2'!$F8:$IU8,BB$3),1,""))</f>
        <v>1</v>
      </c>
      <c r="BC9" s="91">
        <f>IF(LEN(BB9)&gt;=1,MATCH(BB$3,'TKB-2'!$F8:$IU8,0),"")</f>
        <v>70</v>
      </c>
      <c r="BD9" s="91" t="str">
        <f>IF(LEN(BB9)&gt;=1,INDEX('TKB-2'!$F7:$IU7,'TRA-TKB2'!BC9-1),"")</f>
        <v>B2-102</v>
      </c>
      <c r="BE9" s="91" t="str">
        <f>IF(LEN(BB9)&gt;=1,INDEX('TKB-2'!$F$1:$IU$1,'TRA-TKB2'!BC9-1),"")</f>
        <v>D22XCK1</v>
      </c>
      <c r="BF9" s="91" t="str">
        <f>IF(LEN(BB9)&gt;=1,INDEX('TKB-1'!$F8:$IU8,'TRA-TKB2'!BC9),"")</f>
        <v>DTOAN(2)(T.Hải)</v>
      </c>
      <c r="BG9" s="112" t="str">
        <f>IF(LEN(BB9)&gt;=1,LEFT(BF9,SEARCH("(",BF9,1)-1),"")</f>
        <v>DTOAN</v>
      </c>
      <c r="BH9" s="65"/>
      <c r="BI9" s="90">
        <f>IF(LEN(BI$3)&lt;2,"",IF(COUNTIF('TKB-2'!$F8:$IU8,BI$3),1,""))</f>
        <v>1</v>
      </c>
      <c r="BJ9" s="91">
        <f>IF(LEN(BI9)&gt;=1,MATCH(BI$3,'TKB-2'!$F8:$IU8,0),"")</f>
        <v>16</v>
      </c>
      <c r="BK9" s="91" t="str">
        <f>IF(LEN(BI9)&gt;=1,INDEX('TKB-2'!$F7:$IU7,'TRA-TKB2'!BJ9-1),"")</f>
        <v>A4-103</v>
      </c>
      <c r="BL9" s="91" t="str">
        <f>IF(LEN(BI9)&gt;=1,INDEX('TKB-2'!$F$1:$IU$1,'TRA-TKB2'!BJ9-1),"")</f>
        <v>D21XDK3</v>
      </c>
      <c r="BM9" s="91" t="str">
        <f>IF(LEN(BI9)&gt;=1,INDEX('TKB-1'!$F8:$IU8,'TRA-TKB2'!BJ9),"")</f>
        <v>KCNBTCTNT(2)(Q.Hùng)</v>
      </c>
      <c r="BN9" s="112" t="str">
        <f>IF(LEN(BI9)&gt;=1,LEFT(BM9,SEARCH("(",BM9,1)-1),"")</f>
        <v>KCNBTCTNT</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t="str">
        <f>IF(LEN(DM$3)&lt;2,"",IF(COUNTIF('TKB-2'!$F8:$IU8,DM$3),1,""))</f>
        <v/>
      </c>
      <c r="DN9" s="91" t="str">
        <f>IF(LEN(DM9)&gt;=1,MATCH(DM$3,'TKB-2'!$F8:$IU8,0),"")</f>
        <v/>
      </c>
      <c r="DO9" s="91" t="str">
        <f>IF(LEN(DM9)&gt;=1,INDEX('TKB-2'!$F7:$IU7,'TRA-TKB2'!DN9-1),"")</f>
        <v/>
      </c>
      <c r="DP9" s="91" t="str">
        <f>IF(LEN(DM9)&gt;=1,INDEX('TKB-2'!$F$1:$IU$1,'TRA-TKB2'!DN9-1),"")</f>
        <v/>
      </c>
      <c r="DQ9" s="91" t="str">
        <f>IF(LEN(DM9)&gt;=1,INDEX('TKB-1'!$F8:$IU8,'TRA-TKB2'!DN9),"")</f>
        <v/>
      </c>
      <c r="DR9" s="112" t="str">
        <f>IF(LEN(DM9)&gt;=1,LEFT(DQ9,SEARCH("(",DQ9,1)-1),"")</f>
        <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t="str">
        <f>IF(LEN(EH$3)&lt;2,"",IF(COUNTIF('TKB-2'!$F8:$IU8,EH$3),1,""))</f>
        <v/>
      </c>
      <c r="EI9" s="91" t="str">
        <f>IF(LEN(EH9)&gt;=1,MATCH(EH$3,'TKB-2'!$F8:$IU8,0),"")</f>
        <v/>
      </c>
      <c r="EJ9" s="91" t="str">
        <f>IF(LEN(EH9)&gt;=1,INDEX('TKB-2'!$F7:$IU7,'TRA-TKB2'!EI9-1),"")</f>
        <v/>
      </c>
      <c r="EK9" s="91" t="str">
        <f>IF(LEN(EH9)&gt;=1,INDEX('TKB-2'!$F$1:$IU$1,'TRA-TKB2'!EI9-1),"")</f>
        <v/>
      </c>
      <c r="EL9" s="91" t="str">
        <f>IF(LEN(EH9)&gt;=1,INDEX('TKB-1'!$F8:$IU8,'TRA-TKB2'!EI9),"")</f>
        <v/>
      </c>
      <c r="EM9" s="112" t="str">
        <f>IF(LEN(EH9)&gt;=1,LEFT(EL9,SEARCH("(",EL9,1)-1),"")</f>
        <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f>IF(LEN(EV$3)&lt;2,"",IF(COUNTIF('TKB-2'!$F8:$IU8,EV$3),1,""))</f>
        <v>1</v>
      </c>
      <c r="EW9" s="91">
        <f>IF(LEN(EV9)&gt;=1,MATCH(EV$3,'TKB-2'!$F8:$IU8,0),"")</f>
        <v>18</v>
      </c>
      <c r="EX9" s="91" t="str">
        <f>IF(LEN(EV9)&gt;=1,INDEX('TKB-2'!$F7:$IU7,'TRA-TKB2'!EW9-1),"")</f>
        <v>A4-202</v>
      </c>
      <c r="EY9" s="91" t="str">
        <f>IF(LEN(EV9)&gt;=1,INDEX('TKB-2'!$F$1:$IU$1,'TRA-TKB2'!EW9-1),"")</f>
        <v>D21XDK4</v>
      </c>
      <c r="EZ9" s="91" t="str">
        <f>IF(LEN(EV9)&gt;=1,INDEX('TKB-1'!$F8:$IU8,'TRA-TKB2'!EW9),"")</f>
        <v>TOCTC(2)(L.Đ.Vinh)</v>
      </c>
      <c r="FA9" s="112" t="str">
        <f>IF(LEN(EV9)&gt;=1,LEFT(EZ9,SEARCH("(",EZ9,1)-1),"")</f>
        <v>TOCTC</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f>IF(LEN(FQ$3)&lt;2,"",IF(COUNTIF('TKB-2'!$F8:$IU8,FQ$3),1,""))</f>
        <v>1</v>
      </c>
      <c r="FR9" s="91">
        <f>IF(LEN(FQ9)&gt;=1,MATCH(FQ$3,'TKB-2'!$F8:$IU8,0),"")</f>
        <v>14</v>
      </c>
      <c r="FS9" s="91" t="str">
        <f>IF(LEN(FQ9)&gt;=1,INDEX('TKB-2'!$F7:$IU7,'TRA-TKB2'!FR9-1),"")</f>
        <v>A4-102P</v>
      </c>
      <c r="FT9" s="91" t="str">
        <f>IF(LEN(FQ9)&gt;=1,INDEX('TKB-2'!$F$1:$IU$1,'TRA-TKB2'!FR9-1),"")</f>
        <v>D21XDK2</v>
      </c>
      <c r="FU9" s="91" t="str">
        <f>IF(LEN(FQ9)&gt;=1,INDEX('TKB-1'!$F8:$IU8,'TRA-TKB2'!FR9),"")</f>
        <v>CĐTN(2)(L.Trường)</v>
      </c>
      <c r="FV9" s="112" t="str">
        <f>IF(LEN(FQ9)&gt;=1,LEFT(FU9,SEARCH("(",FU9,1)-1),"")</f>
        <v>CĐTN</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f>IF(LEN(GE$3)&lt;2,"",IF(COUNTIF('TKB-2'!$F8:$IU8,GE$3),1,""))</f>
        <v>1</v>
      </c>
      <c r="GF9" s="91">
        <f>IF(LEN(GE9)&gt;=1,MATCH(GE$3,'TKB-2'!$F8:$IU8,0),"")</f>
        <v>28</v>
      </c>
      <c r="GG9" s="91" t="str">
        <f>IF(LEN(GE9)&gt;=1,INDEX('TKB-2'!$F7:$IU7,'TRA-TKB2'!GF9-1),"")</f>
        <v>B2-408</v>
      </c>
      <c r="GH9" s="91" t="str">
        <f>IF(LEN(GE9)&gt;=1,INDEX('TKB-2'!$F$1:$IU$1,'TRA-TKB2'!GF9-1),"")</f>
        <v>D23XDK1</v>
      </c>
      <c r="GI9" s="91" t="str">
        <f>IF(LEN(GE9)&gt;=1,INDEX('TKB-1'!$F8:$IU8,'TRA-TKB2'!GF9),"")</f>
        <v>CHKC2(2)(N.Tiến)</v>
      </c>
      <c r="GJ9" s="112" t="str">
        <f>IF(LEN(GE9)&gt;=1,LEFT(GI9,SEARCH("(",GI9,1)-1),"")</f>
        <v>CHKC2</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t="str">
        <f>IF(LEN(AU$3)&lt;2,"",IF(COUNTIF('TKB-2'!$F10:$IU10,AU$3),1,""))</f>
        <v/>
      </c>
      <c r="AV11" s="102" t="str">
        <f>IF(LEN(AU11)&gt;=1,MATCH(AU$3,'TKB-2'!$F10:$IU10,0),"")</f>
        <v/>
      </c>
      <c r="AW11" s="102" t="str">
        <f>IF(LEN(AU11)&gt;=1,INDEX('TKB-2'!$F9:$IU9,'TRA-TKB2'!AV11-1),"")</f>
        <v/>
      </c>
      <c r="AX11" s="102" t="str">
        <f>IF(LEN(AU11)&gt;=1,INDEX('TKB-2'!$F$1:$IU$1,'TRA-TKB2'!AV11-1),"")</f>
        <v/>
      </c>
      <c r="AY11" s="102" t="str">
        <f>IF(LEN(AU11)&gt;=1,INDEX('TKB-1'!$F10:$IU10,'TRA-TKB2'!AV11),"")</f>
        <v/>
      </c>
      <c r="AZ11" s="120" t="str">
        <f>IF(LEN(AU11)&gt;=1,LEFT(AY11,SEARCH("(",AY11,1)-1),"")</f>
        <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f>IF(LEN(BI$3)&lt;2,"",IF(COUNTIF('TKB-2'!$F10:$IU10,BI$3),1,""))</f>
        <v>1</v>
      </c>
      <c r="BJ11" s="102">
        <f>IF(LEN(BI11)&gt;=1,MATCH(BI$3,'TKB-2'!$F10:$IU10,0),"")</f>
        <v>14</v>
      </c>
      <c r="BK11" s="102" t="str">
        <f>IF(LEN(BI11)&gt;=1,INDEX('TKB-2'!$F9:$IU9,'TRA-TKB2'!BJ11-1),"")</f>
        <v>A4-102P</v>
      </c>
      <c r="BL11" s="102" t="str">
        <f>IF(LEN(BI11)&gt;=1,INDEX('TKB-2'!$F$1:$IU$1,'TRA-TKB2'!BJ11-1),"")</f>
        <v>D21XDK2</v>
      </c>
      <c r="BM11" s="102" t="str">
        <f>IF(LEN(BI11)&gt;=1,INDEX('TKB-1'!$F10:$IU10,'TRA-TKB2'!BJ11),"")</f>
        <v>KCNBTCTNT(3)(Q.Hùng)</v>
      </c>
      <c r="BN11" s="120" t="str">
        <f>IF(LEN(BI11)&gt;=1,LEFT(BM11,SEARCH("(",BM11,1)-1),"")</f>
        <v>KCNBTCTNT</v>
      </c>
      <c r="BO11" s="121"/>
      <c r="BP11" s="101">
        <f>IF(LEN(BP$3)&lt;2,"",IF(COUNTIF('TKB-2'!$F10:$IU10,BP$3),1,""))</f>
        <v>1</v>
      </c>
      <c r="BQ11" s="102">
        <f>IF(LEN(BP11)&gt;=1,MATCH(BP$3,'TKB-2'!$F10:$IU10,0),"")</f>
        <v>16</v>
      </c>
      <c r="BR11" s="102" t="str">
        <f>IF(LEN(BP11)&gt;=1,INDEX('TKB-2'!$F9:$IU9,'TRA-TKB2'!BQ11-1),"")</f>
        <v>A4-103</v>
      </c>
      <c r="BS11" s="102" t="str">
        <f>IF(LEN(BP11)&gt;=1,INDEX('TKB-2'!$F$1:$IU$1,'TRA-TKB2'!BQ11-1),"")</f>
        <v>D21XDK3</v>
      </c>
      <c r="BT11" s="102" t="str">
        <f>IF(LEN(BP11)&gt;=1,INDEX('TKB-1'!$F10:$IU10,'TRA-TKB2'!BQ11),"")</f>
        <v>CĐTN(3)(V.Nam)</v>
      </c>
      <c r="BU11" s="120" t="str">
        <f>IF(LEN(BP11)&gt;=1,LEFT(BT11,SEARCH("(",BT11,1)-1),"")</f>
        <v>CĐTN</v>
      </c>
      <c r="BV11" s="121"/>
      <c r="BW11" s="101">
        <f>IF(LEN(BW$3)&lt;2,"",IF(COUNTIF('TKB-2'!$F10:$IU10,BW$3),1,""))</f>
        <v>1</v>
      </c>
      <c r="BX11" s="102">
        <f>IF(LEN(BW11)&gt;=1,MATCH(BW$3,'TKB-2'!$F10:$IU10,0),"")</f>
        <v>18</v>
      </c>
      <c r="BY11" s="102" t="str">
        <f>IF(LEN(BW11)&gt;=1,INDEX('TKB-2'!$F9:$IU9,'TRA-TKB2'!BX11-1),"")</f>
        <v>A4-202</v>
      </c>
      <c r="BZ11" s="102" t="str">
        <f>IF(LEN(BW11)&gt;=1,INDEX('TKB-2'!$F$1:$IU$1,'TRA-TKB2'!BX11-1),"")</f>
        <v>D21XDK4</v>
      </c>
      <c r="CA11" s="102" t="str">
        <f>IF(LEN(BW11)&gt;=1,INDEX('TKB-1'!$F10:$IU10,'TRA-TKB2'!BX11),"")</f>
        <v>KCNBTCTNT(3)(K.Oanh)</v>
      </c>
      <c r="CB11" s="120" t="str">
        <f>IF(LEN(BW11)&gt;=1,LEFT(CA11,SEARCH("(",CA11,1)-1),"")</f>
        <v>KCNBTCTNT</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f>IF(LEN(EA$3)&lt;2,"",IF(COUNTIF('TKB-2'!$F10:$IU10,EA$3),1,""))</f>
        <v>1</v>
      </c>
      <c r="EB11" s="102">
        <f>IF(LEN(EA11)&gt;=1,MATCH(EA$3,'TKB-2'!$F10:$IU10,0),"")</f>
        <v>34</v>
      </c>
      <c r="EC11" s="102" t="str">
        <f>IF(LEN(EA11)&gt;=1,INDEX('TKB-2'!$F9:$IU9,'TRA-TKB2'!EB11-1),"")</f>
        <v>B2-401</v>
      </c>
      <c r="ED11" s="102" t="str">
        <f>IF(LEN(EA11)&gt;=1,INDEX('TKB-2'!$F$1:$IU$1,'TRA-TKB2'!EB11-1),"")</f>
        <v>D23XDK4</v>
      </c>
      <c r="EE11" s="102" t="str">
        <f>IF(LEN(EA11)&gt;=1,INDEX('TKB-1'!$F10:$IU10,'TRA-TKB2'!EB11),"")</f>
        <v>KCBTCT(3)(B.Toàn)</v>
      </c>
      <c r="EF11" s="120" t="str">
        <f>IF(LEN(EA11)&gt;=1,LEFT(EE11,SEARCH("(",EE11,1)-1),"")</f>
        <v>KCBTCT</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f>IF(LEN(FJ$3)&lt;2,"",IF(COUNTIF('TKB-2'!$F10:$IU10,FJ$3),1,""))</f>
        <v>1</v>
      </c>
      <c r="FK11" s="102">
        <f>IF(LEN(FJ11)&gt;=1,MATCH(FJ$3,'TKB-2'!$F10:$IU10,0),"")</f>
        <v>32</v>
      </c>
      <c r="FL11" s="102" t="str">
        <f>IF(LEN(FJ11)&gt;=1,INDEX('TKB-2'!$F9:$IU9,'TRA-TKB2'!FK11-1),"")</f>
        <v>B2-506</v>
      </c>
      <c r="FM11" s="102" t="str">
        <f>IF(LEN(FJ11)&gt;=1,INDEX('TKB-2'!$F$1:$IU$1,'TRA-TKB2'!FK11-1),"")</f>
        <v>D23XDK3</v>
      </c>
      <c r="FN11" s="102" t="str">
        <f>IF(LEN(FJ11)&gt;=1,INDEX('TKB-1'!$F10:$IU10,'TRA-TKB2'!FK11),"")</f>
        <v>CHKC2(3)(Đ.Tú)</v>
      </c>
      <c r="FO11" s="120" t="str">
        <f>IF(LEN(FJ11)&gt;=1,LEFT(FN11,SEARCH("(",FN11,1)-1),"")</f>
        <v>CHKC2</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f>IF(LEN(L$3)&lt;2,"",IF(COUNTIF('TKB-2'!$F14:$IU14,L$3),1,""))</f>
        <v>1</v>
      </c>
      <c r="M15" s="91">
        <f>IF(LEN(L15)&gt;=1,MATCH(L$3,'TKB-2'!$F14:$IU14,0),"")</f>
        <v>130</v>
      </c>
      <c r="N15" s="91" t="str">
        <f>IF(LEN(L15)&gt;=1,INDEX('TKB-2'!$F13:$IU13,'TRA-TKB2'!M15-1),"")</f>
        <v>B2-308</v>
      </c>
      <c r="O15" s="91" t="str">
        <f>IF(LEN(L15)&gt;=1,INDEX('TKB-2'!$F$1:$IU$1,'TRA-TKB2'!M15-1),"")</f>
        <v>D24XDK1</v>
      </c>
      <c r="P15" s="91" t="str">
        <f>IF(LEN(L15)&gt;=1,INDEX('TKB-1'!$F14:$IU14,'TRA-TKB2'!M15),"")</f>
        <v>SBVL1(3)(T.Công)</v>
      </c>
      <c r="Q15" s="92" t="str">
        <f>IF(LEN(L15)&gt;=1,LEFT(P15,SEARCH("(",P15,1)-1),"")</f>
        <v>SBVL1</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t="str">
        <f>IF(LEN(AG$3)&lt;2,"",IF(COUNTIF('TKB-2'!$F14:$IU14,AG$3),1,""))</f>
        <v/>
      </c>
      <c r="AH15" s="91" t="str">
        <f>IF(LEN(AG15)&gt;=1,MATCH(AG$3,'TKB-2'!$F14:$IU14,0),"")</f>
        <v/>
      </c>
      <c r="AI15" s="91" t="str">
        <f>IF(LEN(AG15)&gt;=1,INDEX('TKB-2'!$F13:$IU13,'TRA-TKB2'!AH15-1),"")</f>
        <v/>
      </c>
      <c r="AJ15" s="91" t="str">
        <f>IF(LEN(AG15)&gt;=1,INDEX('TKB-2'!$F$1:$IU$1,'TRA-TKB2'!AH15-1),"")</f>
        <v/>
      </c>
      <c r="AK15" s="91" t="str">
        <f>IF(LEN(AG15)&gt;=1,INDEX('TKB-1'!$F14:$IU14,'TRA-TKB2'!AH15),"")</f>
        <v/>
      </c>
      <c r="AL15" s="92" t="str">
        <f>IF(LEN(AG15)&gt;=1,LEFT(AK15,SEARCH("(",AK15,1)-1),"")</f>
        <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t="str">
        <f>IF(LEN(BB$3)&lt;2,"",IF(COUNTIF('TKB-2'!$F14:$IU14,BB$3),1,""))</f>
        <v/>
      </c>
      <c r="BC15" s="91" t="str">
        <f>IF(LEN(BB15)&gt;=1,MATCH(BB$3,'TKB-2'!$F14:$IU14,0),"")</f>
        <v/>
      </c>
      <c r="BD15" s="91" t="str">
        <f>IF(LEN(BB15)&gt;=1,INDEX('TKB-2'!$F13:$IU13,'TRA-TKB2'!BC15-1),"")</f>
        <v/>
      </c>
      <c r="BE15" s="91" t="str">
        <f>IF(LEN(BB15)&gt;=1,INDEX('TKB-2'!$F$1:$IU$1,'TRA-TKB2'!BC15-1),"")</f>
        <v/>
      </c>
      <c r="BF15" s="91" t="str">
        <f>IF(LEN(BB15)&gt;=1,INDEX('TKB-1'!$F14:$IU14,'TRA-TKB2'!BC15),"")</f>
        <v/>
      </c>
      <c r="BG15" s="92" t="str">
        <f>IF(LEN(BB15)&gt;=1,LEFT(BF15,SEARCH("(",BF15,1)-1),"")</f>
        <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f>IF(LEN(CD$3)&lt;2,"",IF(COUNTIF('TKB-2'!$F14:$IU14,CD$3),1,""))</f>
        <v>1</v>
      </c>
      <c r="CE15" s="91">
        <f>IF(LEN(CD15)&gt;=1,MATCH(CD$3,'TKB-2'!$F14:$IU14,0),"")</f>
        <v>20</v>
      </c>
      <c r="CF15" s="91" t="str">
        <f>IF(LEN(CD15)&gt;=1,INDEX('TKB-2'!$F13:$IU13,'TRA-TKB2'!CE15-1),"")</f>
        <v>B2-101</v>
      </c>
      <c r="CG15" s="91" t="str">
        <f>IF(LEN(CD15)&gt;=1,INDEX('TKB-2'!$F$1:$IU$1,'TRA-TKB2'!CE15-1),"")</f>
        <v>D22XDK1</v>
      </c>
      <c r="CH15" s="91" t="str">
        <f>IF(LEN(CD15)&gt;=1,INDEX('TKB-1'!$F14:$IU14,'TRA-TKB2'!CE15),"")</f>
        <v>MXD(3)(H.Phúc)</v>
      </c>
      <c r="CI15" s="92" t="str">
        <f>IF(LEN(CD15)&gt;=1,LEFT(CH15,SEARCH("(",CH15,1)-1),"")</f>
        <v>MXD</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f>IF(LEN(DF$3)&lt;2,"",IF(COUNTIF('TKB-2'!$F14:$IU14,DF$3),1,""))</f>
        <v>1</v>
      </c>
      <c r="DG15" s="91">
        <f>IF(LEN(DF15)&gt;=1,MATCH(DF$3,'TKB-2'!$F14:$IU14,0),"")</f>
        <v>26</v>
      </c>
      <c r="DH15" s="91" t="str">
        <f>IF(LEN(DF15)&gt;=1,INDEX('TKB-2'!$F13:$IU13,'TRA-TKB2'!DG15-1),"")</f>
        <v>B2-201</v>
      </c>
      <c r="DI15" s="91" t="str">
        <f>IF(LEN(DF15)&gt;=1,INDEX('TKB-2'!$F$1:$IU$1,'TRA-TKB2'!DG15-1),"")</f>
        <v>D22XDK4</v>
      </c>
      <c r="DJ15" s="91" t="str">
        <f>IF(LEN(DF15)&gt;=1,INDEX('TKB-1'!$F14:$IU14,'TRA-TKB2'!DG15),"")</f>
        <v>KTTC1_19(3)(Đ.Tân)</v>
      </c>
      <c r="DK15" s="92" t="str">
        <f>IF(LEN(DF15)&gt;=1,LEFT(DJ15,SEARCH("(",DJ15,1)-1),"")</f>
        <v>KTTC1_19</v>
      </c>
      <c r="DL15" s="121"/>
      <c r="DM15" s="90" t="str">
        <f>IF(LEN(DM$3)&lt;2,"",IF(COUNTIF('TKB-2'!$F14:$IU14,DM$3),1,""))</f>
        <v/>
      </c>
      <c r="DN15" s="91" t="str">
        <f>IF(LEN(DM15)&gt;=1,MATCH(DM$3,'TKB-2'!$F14:$IU14,0),"")</f>
        <v/>
      </c>
      <c r="DO15" s="91" t="str">
        <f>IF(LEN(DM15)&gt;=1,INDEX('TKB-2'!$F13:$IU13,'TRA-TKB2'!DN15-1),"")</f>
        <v/>
      </c>
      <c r="DP15" s="91" t="str">
        <f>IF(LEN(DM15)&gt;=1,INDEX('TKB-2'!$F$1:$IU$1,'TRA-TKB2'!DN15-1),"")</f>
        <v/>
      </c>
      <c r="DQ15" s="91" t="str">
        <f>IF(LEN(DM15)&gt;=1,INDEX('TKB-1'!$F14:$IU14,'TRA-TKB2'!DN15),"")</f>
        <v/>
      </c>
      <c r="DR15" s="92" t="str">
        <f>IF(LEN(DM15)&gt;=1,LEFT(DQ15,SEARCH("(",DQ15,1)-1),"")</f>
        <v/>
      </c>
      <c r="DS15" s="121"/>
      <c r="DT15" s="90">
        <f>IF(LEN(DT$3)&lt;2,"",IF(COUNTIF('TKB-2'!$F14:$IU14,DT$3),1,""))</f>
        <v>1</v>
      </c>
      <c r="DU15" s="91">
        <f>IF(LEN(DT15)&gt;=1,MATCH(DT$3,'TKB-2'!$F14:$IU14,0),"")</f>
        <v>24</v>
      </c>
      <c r="DV15" s="91" t="str">
        <f>IF(LEN(DT15)&gt;=1,INDEX('TKB-2'!$F13:$IU13,'TRA-TKB2'!DU15-1),"")</f>
        <v>B2-103</v>
      </c>
      <c r="DW15" s="91" t="str">
        <f>IF(LEN(DT15)&gt;=1,INDEX('TKB-2'!$F$1:$IU$1,'TRA-TKB2'!DU15-1),"")</f>
        <v>D22XDK3</v>
      </c>
      <c r="DX15" s="91" t="str">
        <f>IF(LEN(DT15)&gt;=1,INDEX('TKB-1'!$F14:$IU14,'TRA-TKB2'!DU15),"")</f>
        <v>KCNT(3)(C.Tín)</v>
      </c>
      <c r="DY15" s="92" t="str">
        <f>IF(LEN(DT15)&gt;=1,LEFT(DX15,SEARCH("(",DX15,1)-1),"")</f>
        <v>KCNT</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f>IF(LEN(FQ$3)&lt;2,"",IF(COUNTIF('TKB-2'!$F14:$IU14,FQ$3),1,""))</f>
        <v>1</v>
      </c>
      <c r="FR15" s="91">
        <f>IF(LEN(FQ15)&gt;=1,MATCH(FQ$3,'TKB-2'!$F14:$IU14,0),"")</f>
        <v>22</v>
      </c>
      <c r="FS15" s="91" t="str">
        <f>IF(LEN(FQ15)&gt;=1,INDEX('TKB-2'!$F13:$IU13,'TRA-TKB2'!FR15-1),"")</f>
        <v>B2-102</v>
      </c>
      <c r="FT15" s="91" t="str">
        <f>IF(LEN(FQ15)&gt;=1,INDEX('TKB-2'!$F$1:$IU$1,'TRA-TKB2'!FR15-1),"")</f>
        <v>D22XDK2</v>
      </c>
      <c r="FU15" s="91" t="str">
        <f>IF(LEN(FQ15)&gt;=1,INDEX('TKB-1'!$F14:$IU14,'TRA-TKB2'!FR15),"")</f>
        <v>KCNT(3)(L.Trường)</v>
      </c>
      <c r="FV15" s="92" t="str">
        <f>IF(LEN(FQ15)&gt;=1,LEFT(FU15,SEARCH("(",FU15,1)-1),"")</f>
        <v>KCNT</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t="str">
        <f>IF(LEN(L$3)&lt;2,"",IF(COUNTIF('TKB-2'!$F16:$IU16,L$3),1,""))</f>
        <v/>
      </c>
      <c r="M17" s="102" t="str">
        <f>IF(LEN(L17)&gt;=1,MATCH(L$3,'TKB-2'!$F16:$IU16,0),"")</f>
        <v/>
      </c>
      <c r="N17" s="102" t="str">
        <f>IF(LEN(L17)&gt;=1,INDEX('TKB-2'!$F15:$IU15,'TRA-TKB2'!M17-1),"")</f>
        <v/>
      </c>
      <c r="O17" s="102" t="str">
        <f>IF(LEN(L17)&gt;=1,INDEX('TKB-2'!$F$1:$IU$1,'TRA-TKB2'!M17-1),"")</f>
        <v/>
      </c>
      <c r="P17" s="102" t="str">
        <f>IF(LEN(L17)&gt;=1,INDEX('TKB-1'!$F16:$IU16,'TRA-TKB2'!M17),"")</f>
        <v/>
      </c>
      <c r="Q17" s="103" t="str">
        <f>IF(LEN(L17)&gt;=1,LEFT(P17,SEARCH("(",P17,1)-1),"")</f>
        <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t="str">
        <f>IF(LEN(AG$3)&lt;2,"",IF(COUNTIF('TKB-2'!$F16:$IU16,AG$3),1,""))</f>
        <v/>
      </c>
      <c r="AH17" s="102" t="str">
        <f>IF(LEN(AG17)&gt;=1,MATCH(AG$3,'TKB-2'!$F16:$IU16,0),"")</f>
        <v/>
      </c>
      <c r="AI17" s="102" t="str">
        <f>IF(LEN(AG17)&gt;=1,INDEX('TKB-2'!$F15:$IU15,'TRA-TKB2'!AH17-1),"")</f>
        <v/>
      </c>
      <c r="AJ17" s="102" t="str">
        <f>IF(LEN(AG17)&gt;=1,INDEX('TKB-2'!$F$1:$IU$1,'TRA-TKB2'!AH17-1),"")</f>
        <v/>
      </c>
      <c r="AK17" s="102" t="str">
        <f>IF(LEN(AG17)&gt;=1,INDEX('TKB-1'!$F16:$IU16,'TRA-TKB2'!AH17),"")</f>
        <v/>
      </c>
      <c r="AL17" s="103" t="str">
        <f>IF(LEN(AG17)&gt;=1,LEFT(AK17,SEARCH("(",AK17,1)-1),"")</f>
        <v/>
      </c>
      <c r="AM17" s="65"/>
      <c r="AN17" s="101" t="str">
        <f>IF(LEN(AN$3)&lt;2,"",IF(COUNTIF('TKB-2'!$F16:$IU16,AN$3),1,""))</f>
        <v/>
      </c>
      <c r="AO17" s="102" t="str">
        <f>IF(LEN(AN17)&gt;=1,MATCH(AN$3,'TKB-2'!$F16:$IU16,0),"")</f>
        <v/>
      </c>
      <c r="AP17" s="102" t="str">
        <f>IF(LEN(AN17)&gt;=1,INDEX('TKB-2'!$F15:$IU15,'TRA-TKB2'!AO17-1),"")</f>
        <v/>
      </c>
      <c r="AQ17" s="102" t="str">
        <f>IF(LEN(AN17)&gt;=1,INDEX('TKB-2'!$F$1:$IU$1,'TRA-TKB2'!AO17-1),"")</f>
        <v/>
      </c>
      <c r="AR17" s="102" t="str">
        <f>IF(LEN(AN17)&gt;=1,INDEX('TKB-1'!$F16:$IU16,'TRA-TKB2'!AO17),"")</f>
        <v/>
      </c>
      <c r="AS17" s="103" t="str">
        <f>IF(LEN(AN17)&gt;=1,LEFT(AR17,SEARCH("(",AR17,1)-1),"")</f>
        <v/>
      </c>
      <c r="AT17" s="65"/>
      <c r="AU17" s="101">
        <f>IF(LEN(AU$3)&lt;2,"",IF(COUNTIF('TKB-2'!$F16:$IU16,AU$3),1,""))</f>
        <v>1</v>
      </c>
      <c r="AV17" s="102">
        <f>IF(LEN(AU17)&gt;=1,MATCH(AU$3,'TKB-2'!$F16:$IU16,0),"")</f>
        <v>22</v>
      </c>
      <c r="AW17" s="102" t="str">
        <f>IF(LEN(AU17)&gt;=1,INDEX('TKB-2'!$F15:$IU15,'TRA-TKB2'!AV17-1),"")</f>
        <v>B2-102</v>
      </c>
      <c r="AX17" s="102" t="str">
        <f>IF(LEN(AU17)&gt;=1,INDEX('TKB-2'!$F$1:$IU$1,'TRA-TKB2'!AV17-1),"")</f>
        <v>D22XDK2</v>
      </c>
      <c r="AY17" s="102" t="str">
        <f>IF(LEN(AU17)&gt;=1,INDEX('TKB-1'!$F16:$IU16,'TRA-TKB2'!AV17),"")</f>
        <v>NM(2)(V.Hải)</v>
      </c>
      <c r="AZ17" s="103" t="str">
        <f>IF(LEN(AU17)&gt;=1,LEFT(AY17,SEARCH("(",AY17,1)-1),"")</f>
        <v>NM</v>
      </c>
      <c r="BA17" s="65"/>
      <c r="BB17" s="101" t="str">
        <f>IF(LEN(BB$3)&lt;2,"",IF(COUNTIF('TKB-2'!$F16:$IU16,BB$3),1,""))</f>
        <v/>
      </c>
      <c r="BC17" s="102" t="str">
        <f>IF(LEN(BB17)&gt;=1,MATCH(BB$3,'TKB-2'!$F16:$IU16,0),"")</f>
        <v/>
      </c>
      <c r="BD17" s="102" t="str">
        <f>IF(LEN(BB17)&gt;=1,INDEX('TKB-2'!$F15:$IU15,'TRA-TKB2'!BC17-1),"")</f>
        <v/>
      </c>
      <c r="BE17" s="102" t="str">
        <f>IF(LEN(BB17)&gt;=1,INDEX('TKB-2'!$F$1:$IU$1,'TRA-TKB2'!BC17-1),"")</f>
        <v/>
      </c>
      <c r="BF17" s="102" t="str">
        <f>IF(LEN(BB17)&gt;=1,INDEX('TKB-1'!$F16:$IU16,'TRA-TKB2'!BC17),"")</f>
        <v/>
      </c>
      <c r="BG17" s="103" t="str">
        <f>IF(LEN(BB17)&gt;=1,LEFT(BF17,SEARCH("(",BF17,1)-1),"")</f>
        <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t="str">
        <f>IF(LEN(CR$3)&lt;2,"",IF(COUNTIF('TKB-2'!$F16:$IU16,CR$3),1,""))</f>
        <v/>
      </c>
      <c r="CS17" s="102" t="str">
        <f>IF(LEN(CR17)&gt;=1,MATCH(CR$3,'TKB-2'!$F16:$IU16,0),"")</f>
        <v/>
      </c>
      <c r="CT17" s="102" t="str">
        <f>IF(LEN(CR17)&gt;=1,INDEX('TKB-2'!$F15:$IU15,'TRA-TKB2'!CS17-1),"")</f>
        <v/>
      </c>
      <c r="CU17" s="102" t="str">
        <f>IF(LEN(CR17)&gt;=1,INDEX('TKB-2'!$F$1:$IU$1,'TRA-TKB2'!CS17-1),"")</f>
        <v/>
      </c>
      <c r="CV17" s="102" t="str">
        <f>IF(LEN(CR17)&gt;=1,INDEX('TKB-1'!$F16:$IU16,'TRA-TKB2'!CS17),"")</f>
        <v/>
      </c>
      <c r="CW17" s="103" t="str">
        <f>IF(LEN(CR17)&gt;=1,LEFT(CV17,SEARCH("(",CV17,1)-1),"")</f>
        <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t="str">
        <f>IF(LEN(DF$3)&lt;2,"",IF(COUNTIF('TKB-2'!$F16:$IU16,DF$3),1,""))</f>
        <v/>
      </c>
      <c r="DG17" s="102" t="str">
        <f>IF(LEN(DF17)&gt;=1,MATCH(DF$3,'TKB-2'!$F16:$IU16,0),"")</f>
        <v/>
      </c>
      <c r="DH17" s="102" t="str">
        <f>IF(LEN(DF17)&gt;=1,INDEX('TKB-2'!$F15:$IU15,'TRA-TKB2'!DG17-1),"")</f>
        <v/>
      </c>
      <c r="DI17" s="102" t="str">
        <f>IF(LEN(DF17)&gt;=1,INDEX('TKB-2'!$F$1:$IU$1,'TRA-TKB2'!DG17-1),"")</f>
        <v/>
      </c>
      <c r="DJ17" s="102" t="str">
        <f>IF(LEN(DF17)&gt;=1,INDEX('TKB-1'!$F16:$IU16,'TRA-TKB2'!DG17),"")</f>
        <v/>
      </c>
      <c r="DK17" s="103" t="str">
        <f>IF(LEN(DF17)&gt;=1,LEFT(DJ17,SEARCH("(",DJ17,1)-1),"")</f>
        <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f>IF(LEN(E$3)&lt;2,"",IF(COUNTIF('TKB-2'!$F18:$IU18,E$3),1,""))</f>
        <v>1</v>
      </c>
      <c r="F19" s="91">
        <f>IF(LEN(E19)&gt;=1,MATCH(E$3,'TKB-2'!$F18:$IU18,0),"")</f>
        <v>28</v>
      </c>
      <c r="G19" s="91" t="str">
        <f>IF(LEN(E19)&gt;=1,INDEX('TKB-2'!$F17:$IU17,'TRA-TKB2'!F19-1),"")</f>
        <v>B2-408</v>
      </c>
      <c r="H19" s="91" t="str">
        <f>IF(LEN(E19)&gt;=1,INDEX('TKB-2'!$F$1:$IU$1,'TRA-TKB2'!F19-1),"")</f>
        <v>D23XDK1</v>
      </c>
      <c r="I19" s="91" t="str">
        <f>IF(LEN(E19)&gt;=1,INDEX('TKB-1'!$F18:$IU18,'TRA-TKB2'!F19),"")</f>
        <v>KCBTCT(2)(Th.Chung)</v>
      </c>
      <c r="J19" s="112" t="str">
        <f>IF(LEN(E19)&gt;=1,LEFT(I19,SEARCH("(",I19,1)-1),"")</f>
        <v>KCBTCT</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t="str">
        <f>IF(LEN(S$3)&lt;2,"",IF(COUNTIF('TKB-2'!$F18:$IU18,S$3),1,""))</f>
        <v/>
      </c>
      <c r="T19" s="91" t="str">
        <f>IF(LEN(S19)&gt;=1,MATCH(S$3,'TKB-2'!$F18:$IU18,0),"")</f>
        <v/>
      </c>
      <c r="U19" s="91" t="str">
        <f>IF(LEN(S19)&gt;=1,INDEX('TKB-2'!$F17:$IU17,'TRA-TKB2'!T19-1),"")</f>
        <v/>
      </c>
      <c r="V19" s="91" t="str">
        <f>IF(LEN(S19)&gt;=1,INDEX('TKB-2'!$F$1:$IU$1,'TRA-TKB2'!T19-1),"")</f>
        <v/>
      </c>
      <c r="W19" s="91" t="str">
        <f>IF(LEN(S19)&gt;=1,INDEX('TKB-1'!$F18:$IU18,'TRA-TKB2'!T19),"")</f>
        <v/>
      </c>
      <c r="X19" s="112" t="str">
        <f>IF(LEN(S19)&gt;=1,LEFT(W19,SEARCH("(",W19,1)-1),"")</f>
        <v/>
      </c>
      <c r="Y19" s="121"/>
      <c r="Z19" s="90">
        <f>IF(LEN(Z$3)&lt;2,"",IF(COUNTIF('TKB-2'!$F18:$IU18,Z$3),1,""))</f>
        <v>1</v>
      </c>
      <c r="AA19" s="91">
        <f>IF(LEN(Z19)&gt;=1,MATCH(Z$3,'TKB-2'!$F18:$IU18,0),"")</f>
        <v>148</v>
      </c>
      <c r="AB19" s="91" t="str">
        <f>IF(LEN(Z19)&gt;=1,INDEX('TKB-2'!$F17:$IU17,'TRA-TKB2'!AA19-1),"")</f>
        <v>B2-305</v>
      </c>
      <c r="AC19" s="91" t="str">
        <f>IF(LEN(Z19)&gt;=1,INDEX('TKB-2'!$F$1:$IU$1,'TRA-TKB2'!AA19-1),"")</f>
        <v>D24COK1</v>
      </c>
      <c r="AD19" s="91" t="str">
        <f>IF(LEN(Z19)&gt;=1,INDEX('TKB-1'!$F18:$IU18,'TRA-TKB2'!AA19),"")</f>
        <v>COLT(2)(C.Đức)</v>
      </c>
      <c r="AE19" s="112" t="str">
        <f>IF(LEN(Z19)&gt;=1,LEFT(AD19,SEARCH("(",AD19,1)-1),"")</f>
        <v>COLT</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f>IF(LEN(BI$3)&lt;2,"",IF(COUNTIF('TKB-2'!$F18:$IU18,BI$3),1,""))</f>
        <v>1</v>
      </c>
      <c r="BJ19" s="91">
        <f>IF(LEN(BI19)&gt;=1,MATCH(BI$3,'TKB-2'!$F18:$IU18,0),"")</f>
        <v>16</v>
      </c>
      <c r="BK19" s="91" t="str">
        <f>IF(LEN(BI19)&gt;=1,INDEX('TKB-2'!$F17:$IU17,'TRA-TKB2'!BJ19-1),"")</f>
        <v>A4-302</v>
      </c>
      <c r="BL19" s="91" t="str">
        <f>IF(LEN(BI19)&gt;=1,INDEX('TKB-2'!$F$1:$IU$1,'TRA-TKB2'!BJ19-1),"")</f>
        <v>D21XDK3</v>
      </c>
      <c r="BM19" s="91" t="str">
        <f>IF(LEN(BI19)&gt;=1,INDEX('TKB-1'!$F18:$IU18,'TRA-TKB2'!BJ19),"")</f>
        <v>KCNBTCTNT(2)(Q.Hùng)</v>
      </c>
      <c r="BN19" s="112" t="str">
        <f>IF(LEN(BI19)&gt;=1,LEFT(BM19,SEARCH("(",BM19,1)-1),"")</f>
        <v>KCNBTCTNT</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t="str">
        <f>IF(LEN(DM$3)&lt;2,"",IF(COUNTIF('TKB-2'!$F18:$IU18,DM$3),1,""))</f>
        <v/>
      </c>
      <c r="DN19" s="91" t="str">
        <f>IF(LEN(DM19)&gt;=1,MATCH(DM$3,'TKB-2'!$F18:$IU18,0),"")</f>
        <v/>
      </c>
      <c r="DO19" s="91" t="str">
        <f>IF(LEN(DM19)&gt;=1,INDEX('TKB-2'!$F17:$IU17,'TRA-TKB2'!DN19-1),"")</f>
        <v/>
      </c>
      <c r="DP19" s="91" t="str">
        <f>IF(LEN(DM19)&gt;=1,INDEX('TKB-2'!$F$1:$IU$1,'TRA-TKB2'!DN19-1),"")</f>
        <v/>
      </c>
      <c r="DQ19" s="91" t="str">
        <f>IF(LEN(DM19)&gt;=1,INDEX('TKB-1'!$F18:$IU18,'TRA-TKB2'!DN19),"")</f>
        <v/>
      </c>
      <c r="DR19" s="112" t="str">
        <f>IF(LEN(DM19)&gt;=1,LEFT(DQ19,SEARCH("(",DQ19,1)-1),"")</f>
        <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f>IF(LEN(EA$3)&lt;2,"",IF(COUNTIF('TKB-2'!$F18:$IU18,EA$3),1,""))</f>
        <v>1</v>
      </c>
      <c r="EB19" s="91">
        <f>IF(LEN(EA19)&gt;=1,MATCH(EA$3,'TKB-2'!$F18:$IU18,0),"")</f>
        <v>12</v>
      </c>
      <c r="EC19" s="91" t="str">
        <f>IF(LEN(EA19)&gt;=1,INDEX('TKB-2'!$F17:$IU17,'TRA-TKB2'!EB19-1),"")</f>
        <v>A4-101P</v>
      </c>
      <c r="ED19" s="91" t="str">
        <f>IF(LEN(EA19)&gt;=1,INDEX('TKB-2'!$F$1:$IU$1,'TRA-TKB2'!EB19-1),"")</f>
        <v>D21XDK1</v>
      </c>
      <c r="EE19" s="91" t="str">
        <f>IF(LEN(EA19)&gt;=1,INDEX('TKB-1'!$F18:$IU18,'TRA-TKB2'!EB19),"")</f>
        <v>CĐTN(2)(B.Toàn)</v>
      </c>
      <c r="EF19" s="112" t="str">
        <f>IF(LEN(EA19)&gt;=1,LEFT(EE19,SEARCH("(",EE19,1)-1),"")</f>
        <v>CĐTN</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f>IF(LEN(EV$3)&lt;2,"",IF(COUNTIF('TKB-2'!$F18:$IU18,EV$3),1,""))</f>
        <v>1</v>
      </c>
      <c r="EW19" s="91">
        <f>IF(LEN(EV19)&gt;=1,MATCH(EV$3,'TKB-2'!$F18:$IU18,0),"")</f>
        <v>18</v>
      </c>
      <c r="EX19" s="91" t="str">
        <f>IF(LEN(EV19)&gt;=1,INDEX('TKB-2'!$F17:$IU17,'TRA-TKB2'!EW19-1),"")</f>
        <v>A4-202</v>
      </c>
      <c r="EY19" s="91" t="str">
        <f>IF(LEN(EV19)&gt;=1,INDEX('TKB-2'!$F$1:$IU$1,'TRA-TKB2'!EW19-1),"")</f>
        <v>D21XDK4</v>
      </c>
      <c r="EZ19" s="91" t="str">
        <f>IF(LEN(EV19)&gt;=1,INDEX('TKB-1'!$F18:$IU18,'TRA-TKB2'!EW19),"")</f>
        <v>TOCTC(2)(L.Đ.Vinh)</v>
      </c>
      <c r="FA19" s="112" t="str">
        <f>IF(LEN(EV19)&gt;=1,LEFT(EZ19,SEARCH("(",EZ19,1)-1),"")</f>
        <v>TOCTC</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t="str">
        <f>IF(LEN(S$3)&lt;2,"",IF(COUNTIF('TKB-2'!$F20:$IU20,S$3),1,""))</f>
        <v/>
      </c>
      <c r="T21" s="102" t="str">
        <f>IF(LEN(S21)&gt;=1,MATCH(S$3,'TKB-2'!$F20:$IU20,0),"")</f>
        <v/>
      </c>
      <c r="U21" s="102" t="str">
        <f>IF(LEN(S21)&gt;=1,INDEX('TKB-2'!$F19:$IU19,'TRA-TKB2'!T21-1),"")</f>
        <v/>
      </c>
      <c r="V21" s="102" t="str">
        <f>IF(LEN(S21)&gt;=1,INDEX('TKB-2'!$F$1:$IU$1,'TRA-TKB2'!T21-1),"")</f>
        <v/>
      </c>
      <c r="W21" s="102" t="str">
        <f>IF(LEN(S21)&gt;=1,INDEX('TKB-1'!$F20:$IU20,'TRA-TKB2'!T21),"")</f>
        <v/>
      </c>
      <c r="X21" s="120" t="str">
        <f>IF(LEN(S21)&gt;=1,LEFT(W21,SEARCH("(",W21,1)-1),"")</f>
        <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f>IF(LEN(BP$3)&lt;2,"",IF(COUNTIF('TKB-2'!$F20:$IU20,BP$3),1,""))</f>
        <v>1</v>
      </c>
      <c r="BQ21" s="102">
        <f>IF(LEN(BP21)&gt;=1,MATCH(BP$3,'TKB-2'!$F20:$IU20,0),"")</f>
        <v>16</v>
      </c>
      <c r="BR21" s="102" t="str">
        <f>IF(LEN(BP21)&gt;=1,INDEX('TKB-2'!$F19:$IU19,'TRA-TKB2'!BQ21-1),"")</f>
        <v>A4-302</v>
      </c>
      <c r="BS21" s="102" t="str">
        <f>IF(LEN(BP21)&gt;=1,INDEX('TKB-2'!$F$1:$IU$1,'TRA-TKB2'!BQ21-1),"")</f>
        <v>D21XDK3</v>
      </c>
      <c r="BT21" s="102" t="str">
        <f>IF(LEN(BP21)&gt;=1,INDEX('TKB-1'!$F20:$IU20,'TRA-TKB2'!BQ21),"")</f>
        <v>CĐTN(3)(V.Nam)</v>
      </c>
      <c r="BU21" s="120" t="str">
        <f>IF(LEN(BP21)&gt;=1,LEFT(BT21,SEARCH("(",BT21,1)-1),"")</f>
        <v>CĐTN</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f>IF(LEN(CY$3)&lt;2,"",IF(COUNTIF('TKB-2'!$F20:$IU20,CY$3),1,""))</f>
        <v>1</v>
      </c>
      <c r="CZ21" s="102">
        <f>IF(LEN(CY21)&gt;=1,MATCH(CY$3,'TKB-2'!$F20:$IU20,0),"")</f>
        <v>70</v>
      </c>
      <c r="DA21" s="102" t="str">
        <f>IF(LEN(CY21)&gt;=1,INDEX('TKB-2'!$F19:$IU19,'TRA-TKB2'!CZ21-1),"")</f>
        <v>B2-102</v>
      </c>
      <c r="DB21" s="102" t="str">
        <f>IF(LEN(CY21)&gt;=1,INDEX('TKB-2'!$F$1:$IU$1,'TRA-TKB2'!CZ21-1),"")</f>
        <v>D22XCK1</v>
      </c>
      <c r="DC21" s="102" t="str">
        <f>IF(LEN(CY21)&gt;=1,INDEX('TKB-1'!$F20:$IU20,'TRA-TKB2'!CZ21),"")</f>
        <v>NM(3)(N.Tân)</v>
      </c>
      <c r="DD21" s="120" t="str">
        <f>IF(LEN(CY21)&gt;=1,LEFT(DC21,SEARCH("(",DC21,1)-1),"")</f>
        <v>NM</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t="str">
        <f>IF(LEN(DM$3)&lt;2,"",IF(COUNTIF('TKB-2'!$F20:$IU20,DM$3),1,""))</f>
        <v/>
      </c>
      <c r="DN21" s="102" t="str">
        <f>IF(LEN(DM21)&gt;=1,MATCH(DM$3,'TKB-2'!$F20:$IU20,0),"")</f>
        <v/>
      </c>
      <c r="DO21" s="102" t="str">
        <f>IF(LEN(DM21)&gt;=1,INDEX('TKB-2'!$F19:$IU19,'TRA-TKB2'!DN21-1),"")</f>
        <v/>
      </c>
      <c r="DP21" s="102" t="str">
        <f>IF(LEN(DM21)&gt;=1,INDEX('TKB-2'!$F$1:$IU$1,'TRA-TKB2'!DN21-1),"")</f>
        <v/>
      </c>
      <c r="DQ21" s="102" t="str">
        <f>IF(LEN(DM21)&gt;=1,INDEX('TKB-1'!$F20:$IU20,'TRA-TKB2'!DN21),"")</f>
        <v/>
      </c>
      <c r="DR21" s="120" t="str">
        <f>IF(LEN(DM21)&gt;=1,LEFT(DQ21,SEARCH("(",DQ21,1)-1),"")</f>
        <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f>IF(LEN(EA$3)&lt;2,"",IF(COUNTIF('TKB-2'!$F20:$IU20,EA$3),1,""))</f>
        <v>1</v>
      </c>
      <c r="EB21" s="102">
        <f>IF(LEN(EA21)&gt;=1,MATCH(EA$3,'TKB-2'!$F20:$IU20,0),"")</f>
        <v>12</v>
      </c>
      <c r="EC21" s="102" t="str">
        <f>IF(LEN(EA21)&gt;=1,INDEX('TKB-2'!$F19:$IU19,'TRA-TKB2'!EB21-1),"")</f>
        <v>A4-101P</v>
      </c>
      <c r="ED21" s="102" t="str">
        <f>IF(LEN(EA21)&gt;=1,INDEX('TKB-2'!$F$1:$IU$1,'TRA-TKB2'!EB21-1),"")</f>
        <v>D21XDK1</v>
      </c>
      <c r="EE21" s="102" t="str">
        <f>IF(LEN(EA21)&gt;=1,INDEX('TKB-1'!$F20:$IU20,'TRA-TKB2'!EB21),"")</f>
        <v>CĐTN(3)(B.Toàn)</v>
      </c>
      <c r="EF21" s="120" t="str">
        <f>IF(LEN(EA21)&gt;=1,LEFT(EE21,SEARCH("(",EE21,1)-1),"")</f>
        <v>CĐTN</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f>IF(LEN(EV$3)&lt;2,"",IF(COUNTIF('TKB-2'!$F20:$IU20,EV$3),1,""))</f>
        <v>1</v>
      </c>
      <c r="EW21" s="102">
        <f>IF(LEN(EV21)&gt;=1,MATCH(EV$3,'TKB-2'!$F20:$IU20,0),"")</f>
        <v>18</v>
      </c>
      <c r="EX21" s="102" t="str">
        <f>IF(LEN(EV21)&gt;=1,INDEX('TKB-2'!$F19:$IU19,'TRA-TKB2'!EW21-1),"")</f>
        <v>A4-202</v>
      </c>
      <c r="EY21" s="102" t="str">
        <f>IF(LEN(EV21)&gt;=1,INDEX('TKB-2'!$F$1:$IU$1,'TRA-TKB2'!EW21-1),"")</f>
        <v>D21XDK4</v>
      </c>
      <c r="EZ21" s="102" t="str">
        <f>IF(LEN(EV21)&gt;=1,INDEX('TKB-1'!$F20:$IU20,'TRA-TKB2'!EW21),"")</f>
        <v>TOCTC(3)(L.Đ.Vinh)</v>
      </c>
      <c r="FA21" s="120" t="str">
        <f>IF(LEN(EV21)&gt;=1,LEFT(EZ21,SEARCH("(",EZ21,1)-1),"")</f>
        <v>TOCTC</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f>IF(LEN(GL$3)&lt;2,"",IF(COUNTIF('TKB-2'!$F20:$IU20,GL$3),1,""))</f>
        <v>1</v>
      </c>
      <c r="GM21" s="102">
        <f>IF(LEN(GL21)&gt;=1,MATCH(GL$3,'TKB-2'!$F20:$IU20,0),"")</f>
        <v>32</v>
      </c>
      <c r="GN21" s="102" t="str">
        <f>IF(LEN(GL21)&gt;=1,INDEX('TKB-2'!$F19:$IU19,'TRA-TKB2'!GM21-1),"")</f>
        <v>B2-506</v>
      </c>
      <c r="GO21" s="102" t="str">
        <f>IF(LEN(GL21)&gt;=1,INDEX('TKB-2'!$F$1:$IU$1,'TRA-TKB2'!GM21-1),"")</f>
        <v>D23XDK3</v>
      </c>
      <c r="GP21" s="102" t="str">
        <f>IF(LEN(GL21)&gt;=1,INDEX('TKB-1'!$F20:$IU20,'TRA-TKB2'!GM21),"")</f>
        <v>KCBTCT(3)(V.Sơn)</v>
      </c>
      <c r="GQ21" s="120" t="str">
        <f>IF(LEN(GL21)&gt;=1,LEFT(GP21,SEARCH("(",GP21,1)-1),"")</f>
        <v>KCBTCT</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f>IF(LEN(L$3)&lt;2,"",IF(COUNTIF('TKB-2'!$F24:$IU24,L$3),1,""))</f>
        <v>1</v>
      </c>
      <c r="M25" s="91">
        <f>IF(LEN(L25)&gt;=1,MATCH(L$3,'TKB-2'!$F24:$IU24,0),"")</f>
        <v>132</v>
      </c>
      <c r="N25" s="91" t="str">
        <f>IF(LEN(L25)&gt;=1,INDEX('TKB-2'!$F23:$IU23,'TRA-TKB2'!M25-1),"")</f>
        <v>B2-302</v>
      </c>
      <c r="O25" s="91" t="str">
        <f>IF(LEN(L25)&gt;=1,INDEX('TKB-2'!$F$1:$IU$1,'TRA-TKB2'!M25-1),"")</f>
        <v>D24XDK2</v>
      </c>
      <c r="P25" s="91" t="str">
        <f>IF(LEN(L25)&gt;=1,INDEX('TKB-1'!$F24:$IU24,'TRA-TKB2'!M25),"")</f>
        <v>SBVL1(3)(T.Công)</v>
      </c>
      <c r="Q25" s="92" t="str">
        <f>IF(LEN(L25)&gt;=1,LEFT(P25,SEARCH("(",P25,1)-1),"")</f>
        <v>SBVL1</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f>IF(LEN(AU$3)&lt;2,"",IF(COUNTIF('TKB-2'!$F24:$IU24,AU$3),1,""))</f>
        <v>1</v>
      </c>
      <c r="AV25" s="91">
        <f>IF(LEN(AU25)&gt;=1,MATCH(AU$3,'TKB-2'!$F24:$IU24,0),"")</f>
        <v>20</v>
      </c>
      <c r="AW25" s="91" t="str">
        <f>IF(LEN(AU25)&gt;=1,INDEX('TKB-2'!$F23:$IU23,'TRA-TKB2'!AV25-1),"")</f>
        <v>B2-101</v>
      </c>
      <c r="AX25" s="91" t="str">
        <f>IF(LEN(AU25)&gt;=1,INDEX('TKB-2'!$F$1:$IU$1,'TRA-TKB2'!AV25-1),"")</f>
        <v>D22XDK1</v>
      </c>
      <c r="AY25" s="91" t="str">
        <f>IF(LEN(AU25)&gt;=1,INDEX('TKB-1'!$F24:$IU24,'TRA-TKB2'!AV25),"")</f>
        <v>NM(3)(V.Hải)</v>
      </c>
      <c r="AZ25" s="92" t="str">
        <f>IF(LEN(AU25)&gt;=1,LEFT(AY25,SEARCH("(",AY25,1)-1),"")</f>
        <v>NM</v>
      </c>
      <c r="BA25" s="134"/>
      <c r="BB25" s="90" t="str">
        <f>IF(LEN(BB$3)&lt;2,"",IF(COUNTIF('TKB-2'!$F24:$IU24,BB$3),1,""))</f>
        <v/>
      </c>
      <c r="BC25" s="91" t="str">
        <f>IF(LEN(BB25)&gt;=1,MATCH(BB$3,'TKB-2'!$F24:$IU24,0),"")</f>
        <v/>
      </c>
      <c r="BD25" s="91" t="str">
        <f>IF(LEN(BB25)&gt;=1,INDEX('TKB-2'!$F23:$IU23,'TRA-TKB2'!BC25-1),"")</f>
        <v/>
      </c>
      <c r="BE25" s="91" t="str">
        <f>IF(LEN(BB25)&gt;=1,INDEX('TKB-2'!$F$1:$IU$1,'TRA-TKB2'!BC25-1),"")</f>
        <v/>
      </c>
      <c r="BF25" s="91" t="str">
        <f>IF(LEN(BB25)&gt;=1,INDEX('TKB-1'!$F24:$IU24,'TRA-TKB2'!BC25),"")</f>
        <v/>
      </c>
      <c r="BG25" s="92" t="str">
        <f>IF(LEN(BB25)&gt;=1,LEFT(BF25,SEARCH("(",BF25,1)-1),"")</f>
        <v/>
      </c>
      <c r="BH25" s="134"/>
      <c r="BI25" s="90" t="str">
        <f>IF(LEN(BI$3)&lt;2,"",IF(COUNTIF('TKB-2'!$F24:$IU24,BI$3),1,""))</f>
        <v/>
      </c>
      <c r="BJ25" s="91" t="str">
        <f>IF(LEN(BI25)&gt;=1,MATCH(BI$3,'TKB-2'!$F24:$IU24,0),"")</f>
        <v/>
      </c>
      <c r="BK25" s="91" t="str">
        <f>IF(LEN(BI25)&gt;=1,INDEX('TKB-2'!$F23:$IU23,'TRA-TKB2'!BJ25-1),"")</f>
        <v/>
      </c>
      <c r="BL25" s="91" t="str">
        <f>IF(LEN(BI25)&gt;=1,INDEX('TKB-2'!$F$1:$IU$1,'TRA-TKB2'!BJ25-1),"")</f>
        <v/>
      </c>
      <c r="BM25" s="91" t="str">
        <f>IF(LEN(BI25)&gt;=1,INDEX('TKB-1'!$F24:$IU24,'TRA-TKB2'!BJ25),"")</f>
        <v/>
      </c>
      <c r="BN25" s="92" t="str">
        <f>IF(LEN(BI25)&gt;=1,LEFT(BM25,SEARCH("(",BM25,1)-1),"")</f>
        <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t="str">
        <f>IF(LEN(DF$3)&lt;2,"",IF(COUNTIF('TKB-2'!$F24:$IU24,DF$3),1,""))</f>
        <v/>
      </c>
      <c r="DG25" s="91" t="str">
        <f>IF(LEN(DF25)&gt;=1,MATCH(DF$3,'TKB-2'!$F24:$IU24,0),"")</f>
        <v/>
      </c>
      <c r="DH25" s="91" t="str">
        <f>IF(LEN(DF25)&gt;=1,INDEX('TKB-2'!$F23:$IU23,'TRA-TKB2'!DG25-1),"")</f>
        <v/>
      </c>
      <c r="DI25" s="91" t="str">
        <f>IF(LEN(DF25)&gt;=1,INDEX('TKB-2'!$F$1:$IU$1,'TRA-TKB2'!DG25-1),"")</f>
        <v/>
      </c>
      <c r="DJ25" s="91" t="str">
        <f>IF(LEN(DF25)&gt;=1,INDEX('TKB-1'!$F24:$IU24,'TRA-TKB2'!DG25),"")</f>
        <v/>
      </c>
      <c r="DK25" s="92" t="str">
        <f>IF(LEN(DF25)&gt;=1,LEFT(DJ25,SEARCH("(",DJ25,1)-1),"")</f>
        <v/>
      </c>
      <c r="DL25" s="134"/>
      <c r="DM25" s="90" t="str">
        <f>IF(LEN(DM$3)&lt;2,"",IF(COUNTIF('TKB-2'!$F24:$IU24,DM$3),1,""))</f>
        <v/>
      </c>
      <c r="DN25" s="91" t="str">
        <f>IF(LEN(DM25)&gt;=1,MATCH(DM$3,'TKB-2'!$F24:$IU24,0),"")</f>
        <v/>
      </c>
      <c r="DO25" s="91" t="str">
        <f>IF(LEN(DM25)&gt;=1,INDEX('TKB-2'!$F23:$IU23,'TRA-TKB2'!DN25-1),"")</f>
        <v/>
      </c>
      <c r="DP25" s="91" t="str">
        <f>IF(LEN(DM25)&gt;=1,INDEX('TKB-2'!$F$1:$IU$1,'TRA-TKB2'!DN25-1),"")</f>
        <v/>
      </c>
      <c r="DQ25" s="91" t="str">
        <f>IF(LEN(DM25)&gt;=1,INDEX('TKB-1'!$F24:$IU24,'TRA-TKB2'!DN25),"")</f>
        <v/>
      </c>
      <c r="DR25" s="92" t="str">
        <f>IF(LEN(DM25)&gt;=1,LEFT(DQ25,SEARCH("(",DQ25,1)-1),"")</f>
        <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t="str">
        <f>IF(LEN(EA$3)&lt;2,"",IF(COUNTIF('TKB-2'!$F24:$IU24,EA$3),1,""))</f>
        <v/>
      </c>
      <c r="EB25" s="91" t="str">
        <f>IF(LEN(EA25)&gt;=1,MATCH(EA$3,'TKB-2'!$F24:$IU24,0),"")</f>
        <v/>
      </c>
      <c r="EC25" s="91" t="str">
        <f>IF(LEN(EA25)&gt;=1,INDEX('TKB-2'!$F23:$IU23,'TRA-TKB2'!EB25-1),"")</f>
        <v/>
      </c>
      <c r="ED25" s="91" t="str">
        <f>IF(LEN(EA25)&gt;=1,INDEX('TKB-2'!$F$1:$IU$1,'TRA-TKB2'!EB25-1),"")</f>
        <v/>
      </c>
      <c r="EE25" s="91" t="str">
        <f>IF(LEN(EA25)&gt;=1,INDEX('TKB-1'!$F24:$IU24,'TRA-TKB2'!EB25),"")</f>
        <v/>
      </c>
      <c r="EF25" s="92" t="str">
        <f>IF(LEN(EA25)&gt;=1,LEFT(EE25,SEARCH("(",EE25,1)-1),"")</f>
        <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f>IF(LEN(EV$3)&lt;2,"",IF(COUNTIF('TKB-2'!$F24:$IU24,EV$3),1,""))</f>
        <v>1</v>
      </c>
      <c r="EW25" s="91">
        <f>IF(LEN(EV25)&gt;=1,MATCH(EV$3,'TKB-2'!$F24:$IU24,0),"")</f>
        <v>24</v>
      </c>
      <c r="EX25" s="91" t="str">
        <f>IF(LEN(EV25)&gt;=1,INDEX('TKB-2'!$F23:$IU23,'TRA-TKB2'!EW25-1),"")</f>
        <v>B2-103</v>
      </c>
      <c r="EY25" s="91" t="str">
        <f>IF(LEN(EV25)&gt;=1,INDEX('TKB-2'!$F$1:$IU$1,'TRA-TKB2'!EW25-1),"")</f>
        <v>D22XDK3</v>
      </c>
      <c r="EZ25" s="91" t="str">
        <f>IF(LEN(EV25)&gt;=1,INDEX('TKB-1'!$F24:$IU24,'TRA-TKB2'!EW25),"")</f>
        <v>KTTC1_19(3)(L.Đ.Vinh)</v>
      </c>
      <c r="FA25" s="92" t="str">
        <f>IF(LEN(EV25)&gt;=1,LEFT(EZ25,SEARCH("(",EZ25,1)-1),"")</f>
        <v>KTTC1_19</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f>IF(LEN(FQ$3)&lt;2,"",IF(COUNTIF('TKB-2'!$F24:$IU24,FQ$3),1,""))</f>
        <v>1</v>
      </c>
      <c r="FR25" s="91">
        <f>IF(LEN(FQ25)&gt;=1,MATCH(FQ$3,'TKB-2'!$F24:$IU24,0),"")</f>
        <v>22</v>
      </c>
      <c r="FS25" s="91" t="str">
        <f>IF(LEN(FQ25)&gt;=1,INDEX('TKB-2'!$F23:$IU23,'TRA-TKB2'!FR25-1),"")</f>
        <v>B2-102</v>
      </c>
      <c r="FT25" s="91" t="str">
        <f>IF(LEN(FQ25)&gt;=1,INDEX('TKB-2'!$F$1:$IU$1,'TRA-TKB2'!FR25-1),"")</f>
        <v>D22XDK2</v>
      </c>
      <c r="FU25" s="91" t="str">
        <f>IF(LEN(FQ25)&gt;=1,INDEX('TKB-1'!$F24:$IU24,'TRA-TKB2'!FR25),"")</f>
        <v>KCNT(3)(L.Trường)</v>
      </c>
      <c r="FV25" s="92" t="str">
        <f>IF(LEN(FQ25)&gt;=1,LEFT(FU25,SEARCH("(",FU25,1)-1),"")</f>
        <v>KCNT</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f>IF(LEN(GL$3)&lt;2,"",IF(COUNTIF('TKB-2'!$F24:$IU24,GL$3),1,""))</f>
        <v>1</v>
      </c>
      <c r="GM25" s="91">
        <f>IF(LEN(GL25)&gt;=1,MATCH(GL$3,'TKB-2'!$F24:$IU24,0),"")</f>
        <v>116</v>
      </c>
      <c r="GN25" s="91" t="str">
        <f>IF(LEN(GL25)&gt;=1,INDEX('TKB-2'!$F23:$IU23,'TRA-TKB2'!GM25-1),"")</f>
        <v>B2-404</v>
      </c>
      <c r="GO25" s="91" t="str">
        <f>IF(LEN(GL25)&gt;=1,INDEX('TKB-2'!$F$1:$IU$1,'TRA-TKB2'!GM25-1),"")</f>
        <v>D23QXC1</v>
      </c>
      <c r="GP25" s="91" t="str">
        <f>IF(LEN(GL25)&gt;=1,INDEX('TKB-1'!$F24:$IU24,'TRA-TKB2'!GM25),"")</f>
        <v>KCCTR(3)(V.Sơn)</v>
      </c>
      <c r="GQ25" s="92" t="str">
        <f>IF(LEN(GL25)&gt;=1,LEFT(GP25,SEARCH("(",GP25,1)-1),"")</f>
        <v>KCCTR</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f>IF(LEN(L$3)&lt;2,"",IF(COUNTIF('TKB-2'!$F26:$IU26,L$3),1,""))</f>
        <v>1</v>
      </c>
      <c r="M27" s="102">
        <f>IF(LEN(L27)&gt;=1,MATCH(L$3,'TKB-2'!$F26:$IU26,0),"")</f>
        <v>130</v>
      </c>
      <c r="N27" s="102" t="str">
        <f>IF(LEN(L27)&gt;=1,INDEX('TKB-2'!$F25:$IU25,'TRA-TKB2'!M27-1),"")</f>
        <v>B2-308</v>
      </c>
      <c r="O27" s="102" t="str">
        <f>IF(LEN(L27)&gt;=1,INDEX('TKB-2'!$F$1:$IU$1,'TRA-TKB2'!M27-1),"")</f>
        <v>D24XDK1</v>
      </c>
      <c r="P27" s="102" t="str">
        <f>IF(LEN(L27)&gt;=1,INDEX('TKB-1'!$F26:$IU26,'TRA-TKB2'!M27),"")</f>
        <v>SBVL1(2)(T.Công)</v>
      </c>
      <c r="Q27" s="103" t="str">
        <f>IF(LEN(L27)&gt;=1,LEFT(P27,SEARCH("(",P27,1)-1),"")</f>
        <v>SBVL1</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f>IF(LEN(AU$3)&lt;2,"",IF(COUNTIF('TKB-2'!$F26:$IU26,AU$3),1,""))</f>
        <v>1</v>
      </c>
      <c r="AV27" s="102">
        <f>IF(LEN(AU27)&gt;=1,MATCH(AU$3,'TKB-2'!$F26:$IU26,0),"")</f>
        <v>22</v>
      </c>
      <c r="AW27" s="102" t="str">
        <f>IF(LEN(AU27)&gt;=1,INDEX('TKB-2'!$F25:$IU25,'TRA-TKB2'!AV27-1),"")</f>
        <v>B2-102</v>
      </c>
      <c r="AX27" s="102" t="str">
        <f>IF(LEN(AU27)&gt;=1,INDEX('TKB-2'!$F$1:$IU$1,'TRA-TKB2'!AV27-1),"")</f>
        <v>D22XDK2</v>
      </c>
      <c r="AY27" s="102" t="str">
        <f>IF(LEN(AU27)&gt;=1,INDEX('TKB-1'!$F26:$IU26,'TRA-TKB2'!AV27),"")</f>
        <v>NM(2)(V.Hải)</v>
      </c>
      <c r="AZ27" s="103" t="str">
        <f>IF(LEN(AU27)&gt;=1,LEFT(AY27,SEARCH("(",AY27,1)-1),"")</f>
        <v>NM</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t="str">
        <f>IF(LEN(BI$3)&lt;2,"",IF(COUNTIF('TKB-2'!$F26:$IU26,BI$3),1,""))</f>
        <v/>
      </c>
      <c r="BJ27" s="102" t="str">
        <f>IF(LEN(BI27)&gt;=1,MATCH(BI$3,'TKB-2'!$F26:$IU26,0),"")</f>
        <v/>
      </c>
      <c r="BK27" s="102" t="str">
        <f>IF(LEN(BI27)&gt;=1,INDEX('TKB-2'!$F25:$IU25,'TRA-TKB2'!BJ27-1),"")</f>
        <v/>
      </c>
      <c r="BL27" s="102" t="str">
        <f>IF(LEN(BI27)&gt;=1,INDEX('TKB-2'!$F$1:$IU$1,'TRA-TKB2'!BJ27-1),"")</f>
        <v/>
      </c>
      <c r="BM27" s="102" t="str">
        <f>IF(LEN(BI27)&gt;=1,INDEX('TKB-1'!$F26:$IU26,'TRA-TKB2'!BJ27),"")</f>
        <v/>
      </c>
      <c r="BN27" s="103" t="str">
        <f>IF(LEN(BI27)&gt;=1,LEFT(BM27,SEARCH("(",BM27,1)-1),"")</f>
        <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t="str">
        <f>IF(LEN(BW$3)&lt;2,"",IF(COUNTIF('TKB-2'!$F26:$IU26,BW$3),1,""))</f>
        <v/>
      </c>
      <c r="BX27" s="102" t="str">
        <f>IF(LEN(BW27)&gt;=1,MATCH(BW$3,'TKB-2'!$F26:$IU26,0),"")</f>
        <v/>
      </c>
      <c r="BY27" s="102" t="str">
        <f>IF(LEN(BW27)&gt;=1,INDEX('TKB-2'!$F25:$IU25,'TRA-TKB2'!BX27-1),"")</f>
        <v/>
      </c>
      <c r="BZ27" s="102" t="str">
        <f>IF(LEN(BW27)&gt;=1,INDEX('TKB-2'!$F$1:$IU$1,'TRA-TKB2'!BX27-1),"")</f>
        <v/>
      </c>
      <c r="CA27" s="102" t="str">
        <f>IF(LEN(BW27)&gt;=1,INDEX('TKB-1'!$F26:$IU26,'TRA-TKB2'!BX27),"")</f>
        <v/>
      </c>
      <c r="CB27" s="103" t="str">
        <f>IF(LEN(BW27)&gt;=1,LEFT(CA27,SEARCH("(",CA27,1)-1),"")</f>
        <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f>IF(LEN(DF$3)&lt;2,"",IF(COUNTIF('TKB-2'!$F26:$IU26,DF$3),1,""))</f>
        <v>1</v>
      </c>
      <c r="DG27" s="102">
        <f>IF(LEN(DF27)&gt;=1,MATCH(DF$3,'TKB-2'!$F26:$IU26,0),"")</f>
        <v>26</v>
      </c>
      <c r="DH27" s="102" t="str">
        <f>IF(LEN(DF27)&gt;=1,INDEX('TKB-2'!$F25:$IU25,'TRA-TKB2'!DG27-1),"")</f>
        <v>B2-201</v>
      </c>
      <c r="DI27" s="102" t="str">
        <f>IF(LEN(DF27)&gt;=1,INDEX('TKB-2'!$F$1:$IU$1,'TRA-TKB2'!DG27-1),"")</f>
        <v>D22XDK4</v>
      </c>
      <c r="DJ27" s="102" t="str">
        <f>IF(LEN(DF27)&gt;=1,INDEX('TKB-1'!$F26:$IU26,'TRA-TKB2'!DG27),"")</f>
        <v>KTTC1_19(2)(Đ.Tân)</v>
      </c>
      <c r="DK27" s="103" t="str">
        <f>IF(LEN(DF27)&gt;=1,LEFT(DJ27,SEARCH("(",DJ27,1)-1),"")</f>
        <v>KTTC1_19</v>
      </c>
      <c r="DL27" s="121"/>
      <c r="DM27" s="101" t="str">
        <f>IF(LEN(DM$3)&lt;2,"",IF(COUNTIF('TKB-2'!$F26:$IU26,DM$3),1,""))</f>
        <v/>
      </c>
      <c r="DN27" s="102" t="str">
        <f>IF(LEN(DM27)&gt;=1,MATCH(DM$3,'TKB-2'!$F26:$IU26,0),"")</f>
        <v/>
      </c>
      <c r="DO27" s="102" t="str">
        <f>IF(LEN(DM27)&gt;=1,INDEX('TKB-2'!$F25:$IU25,'TRA-TKB2'!DN27-1),"")</f>
        <v/>
      </c>
      <c r="DP27" s="102" t="str">
        <f>IF(LEN(DM27)&gt;=1,INDEX('TKB-2'!$F$1:$IU$1,'TRA-TKB2'!DN27-1),"")</f>
        <v/>
      </c>
      <c r="DQ27" s="102" t="str">
        <f>IF(LEN(DM27)&gt;=1,INDEX('TKB-1'!$F26:$IU26,'TRA-TKB2'!DN27),"")</f>
        <v/>
      </c>
      <c r="DR27" s="103" t="str">
        <f>IF(LEN(DM27)&gt;=1,LEFT(DQ27,SEARCH("(",DQ27,1)-1),"")</f>
        <v/>
      </c>
      <c r="DS27" s="121"/>
      <c r="DT27" s="101">
        <f>IF(LEN(DT$3)&lt;2,"",IF(COUNTIF('TKB-2'!$F26:$IU26,DT$3),1,""))</f>
        <v>1</v>
      </c>
      <c r="DU27" s="102">
        <f>IF(LEN(DT27)&gt;=1,MATCH(DT$3,'TKB-2'!$F26:$IU26,0),"")</f>
        <v>24</v>
      </c>
      <c r="DV27" s="102" t="str">
        <f>IF(LEN(DT27)&gt;=1,INDEX('TKB-2'!$F25:$IU25,'TRA-TKB2'!DU27-1),"")</f>
        <v>B2-103</v>
      </c>
      <c r="DW27" s="102" t="str">
        <f>IF(LEN(DT27)&gt;=1,INDEX('TKB-2'!$F$1:$IU$1,'TRA-TKB2'!DU27-1),"")</f>
        <v>D22XDK3</v>
      </c>
      <c r="DX27" s="102" t="str">
        <f>IF(LEN(DT27)&gt;=1,INDEX('TKB-1'!$F26:$IU26,'TRA-TKB2'!DU27),"")</f>
        <v>KCNT(2)(C.Tín)</v>
      </c>
      <c r="DY27" s="103" t="str">
        <f>IF(LEN(DT27)&gt;=1,LEFT(DX27,SEARCH("(",DX27,1)-1),"")</f>
        <v>KCNT</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t="str">
        <f>IF(LEN(E$3)&lt;2,"",IF(COUNTIF('TKB-2'!$F28:$IU28,E$3),1,""))</f>
        <v/>
      </c>
      <c r="F29" s="91" t="str">
        <f>IF(LEN(E29)&gt;=1,MATCH(E$3,'TKB-2'!$F28:$IU28,0),"")</f>
        <v/>
      </c>
      <c r="G29" s="91" t="str">
        <f>IF(LEN(E29)&gt;=1,INDEX('TKB-2'!$F27:$IU27,'TRA-TKB2'!F29-1),"")</f>
        <v/>
      </c>
      <c r="H29" s="91" t="str">
        <f>IF(LEN(E29)&gt;=1,INDEX('TKB-2'!$F$1:$IU$1,'TRA-TKB2'!F29-1),"")</f>
        <v/>
      </c>
      <c r="I29" s="91" t="str">
        <f>IF(LEN(E29)&gt;=1,INDEX('TKB-1'!$F28:$IU28,'TRA-TKB2'!F29),"")</f>
        <v/>
      </c>
      <c r="J29" s="112" t="str">
        <f>IF(LEN(E29)&gt;=1,LEFT(I29,SEARCH("(",I29,1)-1),"")</f>
        <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f>IF(LEN(Z$3)&lt;2,"",IF(COUNTIF('TKB-2'!$F28:$IU28,Z$3),1,""))</f>
        <v>1</v>
      </c>
      <c r="AA29" s="91">
        <f>IF(LEN(Z29)&gt;=1,MATCH(Z$3,'TKB-2'!$F28:$IU28,0),"")</f>
        <v>150</v>
      </c>
      <c r="AB29" s="91" t="str">
        <f>IF(LEN(Z29)&gt;=1,INDEX('TKB-2'!$F27:$IU27,'TRA-TKB2'!AA29-1),"")</f>
        <v>B2-407</v>
      </c>
      <c r="AC29" s="91" t="str">
        <f>IF(LEN(Z29)&gt;=1,INDEX('TKB-2'!$F$1:$IU$1,'TRA-TKB2'!AA29-1),"")</f>
        <v>D24COK2</v>
      </c>
      <c r="AD29" s="91" t="str">
        <f>IF(LEN(Z29)&gt;=1,INDEX('TKB-1'!$F28:$IU28,'TRA-TKB2'!AA29),"")</f>
        <v>COLT(2)(C.Đức)</v>
      </c>
      <c r="AE29" s="112" t="str">
        <f>IF(LEN(Z29)&gt;=1,LEFT(AD29,SEARCH("(",AD29,1)-1),"")</f>
        <v>COLT</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f>IF(LEN(BI$3)&lt;2,"",IF(COUNTIF('TKB-2'!$F28:$IU28,BI$3),1,""))</f>
        <v>1</v>
      </c>
      <c r="BJ29" s="91">
        <f>IF(LEN(BI29)&gt;=1,MATCH(BI$3,'TKB-2'!$F28:$IU28,0),"")</f>
        <v>14</v>
      </c>
      <c r="BK29" s="91" t="str">
        <f>IF(LEN(BI29)&gt;=1,INDEX('TKB-2'!$F27:$IU27,'TRA-TKB2'!BJ29-1),"")</f>
        <v>A4-102P</v>
      </c>
      <c r="BL29" s="91" t="str">
        <f>IF(LEN(BI29)&gt;=1,INDEX('TKB-2'!$F$1:$IU$1,'TRA-TKB2'!BJ29-1),"")</f>
        <v>D21XDK2</v>
      </c>
      <c r="BM29" s="91" t="str">
        <f>IF(LEN(BI29)&gt;=1,INDEX('TKB-1'!$F28:$IU28,'TRA-TKB2'!BJ29),"")</f>
        <v>KCNBTCTNT(2)(Q.Hùng)</v>
      </c>
      <c r="BN29" s="112" t="str">
        <f>IF(LEN(BI29)&gt;=1,LEFT(BM29,SEARCH("(",BM29,1)-1),"")</f>
        <v>KCNBTCTNT</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f>IF(LEN(BW$3)&lt;2,"",IF(COUNTIF('TKB-2'!$F28:$IU28,BW$3),1,""))</f>
        <v>1</v>
      </c>
      <c r="BX29" s="91">
        <f>IF(LEN(BW29)&gt;=1,MATCH(BW$3,'TKB-2'!$F28:$IU28,0),"")</f>
        <v>30</v>
      </c>
      <c r="BY29" s="91" t="str">
        <f>IF(LEN(BW29)&gt;=1,INDEX('TKB-2'!$F27:$IU27,'TRA-TKB2'!BX29-1),"")</f>
        <v>B2-505</v>
      </c>
      <c r="BZ29" s="91" t="str">
        <f>IF(LEN(BW29)&gt;=1,INDEX('TKB-2'!$F$1:$IU$1,'TRA-TKB2'!BX29-1),"")</f>
        <v>D23XDK2</v>
      </c>
      <c r="CA29" s="91" t="str">
        <f>IF(LEN(BW29)&gt;=1,INDEX('TKB-1'!$F28:$IU28,'TRA-TKB2'!BX29),"")</f>
        <v>KCBTCT(2)(K.Oanh)</v>
      </c>
      <c r="CB29" s="112" t="str">
        <f>IF(LEN(BW29)&gt;=1,LEFT(CA29,SEARCH("(",CA29,1)-1),"")</f>
        <v>KCBTCT</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f>IF(LEN(CY$3)&lt;2,"",IF(COUNTIF('TKB-2'!$F28:$IU28,CY$3),1,""))</f>
        <v>1</v>
      </c>
      <c r="CZ29" s="91">
        <f>IF(LEN(CY29)&gt;=1,MATCH(CY$3,'TKB-2'!$F28:$IU28,0),"")</f>
        <v>70</v>
      </c>
      <c r="DA29" s="91" t="str">
        <f>IF(LEN(CY29)&gt;=1,INDEX('TKB-2'!$F27:$IU27,'TRA-TKB2'!CZ29-1),"")</f>
        <v>B2-102</v>
      </c>
      <c r="DB29" s="91" t="str">
        <f>IF(LEN(CY29)&gt;=1,INDEX('TKB-2'!$F$1:$IU$1,'TRA-TKB2'!CZ29-1),"")</f>
        <v>D22XCK1</v>
      </c>
      <c r="DC29" s="91" t="str">
        <f>IF(LEN(CY29)&gt;=1,INDEX('TKB-1'!$F28:$IU28,'TRA-TKB2'!CZ29),"")</f>
        <v>NM(2)(N.Tân)</v>
      </c>
      <c r="DD29" s="112" t="str">
        <f>IF(LEN(CY29)&gt;=1,LEFT(DC29,SEARCH("(",DC29,1)-1),"")</f>
        <v>NM</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f>IF(LEN(FQ$3)&lt;2,"",IF(COUNTIF('TKB-2'!$F28:$IU28,FQ$3),1,""))</f>
        <v>1</v>
      </c>
      <c r="FR29" s="91">
        <f>IF(LEN(FQ29)&gt;=1,MATCH(FQ$3,'TKB-2'!$F28:$IU28,0),"")</f>
        <v>18</v>
      </c>
      <c r="FS29" s="91" t="str">
        <f>IF(LEN(FQ29)&gt;=1,INDEX('TKB-2'!$F27:$IU27,'TRA-TKB2'!FR29-1),"")</f>
        <v>A4-202</v>
      </c>
      <c r="FT29" s="91" t="str">
        <f>IF(LEN(FQ29)&gt;=1,INDEX('TKB-2'!$F$1:$IU$1,'TRA-TKB2'!FR29-1),"")</f>
        <v>D21XDK4</v>
      </c>
      <c r="FU29" s="91" t="str">
        <f>IF(LEN(FQ29)&gt;=1,INDEX('TKB-1'!$F28:$IU28,'TRA-TKB2'!FR29),"")</f>
        <v>CĐTN(2)(L.Trường)</v>
      </c>
      <c r="FV29" s="112" t="str">
        <f>IF(LEN(FQ29)&gt;=1,LEFT(FU29,SEARCH("(",FU29,1)-1),"")</f>
        <v>CĐTN</v>
      </c>
      <c r="FW29" s="134"/>
      <c r="FX29" s="90">
        <f>IF(LEN(FX$3)&lt;2,"",IF(COUNTIF('TKB-2'!$F28:$IU28,FX$3),1,""))</f>
        <v>1</v>
      </c>
      <c r="FY29" s="91">
        <f>IF(LEN(FX29)&gt;=1,MATCH(FX$3,'TKB-2'!$F28:$IU28,0),"")</f>
        <v>12</v>
      </c>
      <c r="FZ29" s="91" t="str">
        <f>IF(LEN(FX29)&gt;=1,INDEX('TKB-2'!$F27:$IU27,'TRA-TKB2'!FY29-1),"")</f>
        <v>A4-101P</v>
      </c>
      <c r="GA29" s="91" t="str">
        <f>IF(LEN(FX29)&gt;=1,INDEX('TKB-2'!$F$1:$IU$1,'TRA-TKB2'!FY29-1),"")</f>
        <v>D21XDK1</v>
      </c>
      <c r="GB29" s="91" t="str">
        <f>IF(LEN(FX29)&gt;=1,INDEX('TKB-1'!$F28:$IU28,'TRA-TKB2'!FY29),"")</f>
        <v>TOCTC(2)(H.Thuận)</v>
      </c>
      <c r="GC29" s="112" t="str">
        <f>IF(LEN(FX29)&gt;=1,LEFT(GB29,SEARCH("(",GB29,1)-1),"")</f>
        <v>TOCTC</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t="str">
        <f>IF(LEN(Z$3)&lt;2,"",IF(COUNTIF('TKB-2'!$F30:$IU30,Z$3),1,""))</f>
        <v/>
      </c>
      <c r="AA31" s="102" t="str">
        <f>IF(LEN(Z31)&gt;=1,MATCH(Z$3,'TKB-2'!$F30:$IU30,0),"")</f>
        <v/>
      </c>
      <c r="AB31" s="102" t="str">
        <f>IF(LEN(Z31)&gt;=1,INDEX('TKB-2'!$F29:$IU29,'TRA-TKB2'!AA31-1),"")</f>
        <v/>
      </c>
      <c r="AC31" s="102" t="str">
        <f>IF(LEN(Z31)&gt;=1,INDEX('TKB-2'!$F$1:$IU$1,'TRA-TKB2'!AA31-1),"")</f>
        <v/>
      </c>
      <c r="AD31" s="102" t="str">
        <f>IF(LEN(Z31)&gt;=1,INDEX('TKB-1'!$F30:$IU30,'TRA-TKB2'!AA31),"")</f>
        <v/>
      </c>
      <c r="AE31" s="120" t="str">
        <f>IF(LEN(Z31)&gt;=1,LEFT(AD31,SEARCH("(",AD31,1)-1),"")</f>
        <v/>
      </c>
      <c r="AF31" s="121"/>
      <c r="AG31" s="101">
        <f>IF(LEN(AG$3)&lt;2,"",IF(COUNTIF('TKB-2'!$F30:$IU30,AG$3),1,""))</f>
        <v>1</v>
      </c>
      <c r="AH31" s="102">
        <f>IF(LEN(AG31)&gt;=1,MATCH(AG$3,'TKB-2'!$F30:$IU30,0),"")</f>
        <v>154</v>
      </c>
      <c r="AI31" s="102" t="str">
        <f>IF(LEN(AG31)&gt;=1,INDEX('TKB-2'!$F29:$IU29,'TRA-TKB2'!AH31-1),"")</f>
        <v>B2-306</v>
      </c>
      <c r="AJ31" s="102" t="str">
        <f>IF(LEN(AG31)&gt;=1,INDEX('TKB-2'!$F$1:$IU$1,'TRA-TKB2'!AH31-1),"")</f>
        <v>D24KXC1</v>
      </c>
      <c r="AK31" s="102" t="str">
        <f>IF(LEN(AG31)&gt;=1,INDEX('TKB-1'!$F30:$IU30,'TRA-TKB2'!AH31),"")</f>
        <v>VLXD(3)(V.Đồng)</v>
      </c>
      <c r="AL31" s="120" t="str">
        <f>IF(LEN(AG31)&gt;=1,LEFT(AK31,SEARCH("(",AK31,1)-1),"")</f>
        <v>VLXD</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f>IF(LEN(BI$3)&lt;2,"",IF(COUNTIF('TKB-2'!$F30:$IU30,BI$3),1,""))</f>
        <v>1</v>
      </c>
      <c r="BJ31" s="102">
        <f>IF(LEN(BI31)&gt;=1,MATCH(BI$3,'TKB-2'!$F30:$IU30,0),"")</f>
        <v>12</v>
      </c>
      <c r="BK31" s="102" t="str">
        <f>IF(LEN(BI31)&gt;=1,INDEX('TKB-2'!$F29:$IU29,'TRA-TKB2'!BJ31-1),"")</f>
        <v>A4-101P</v>
      </c>
      <c r="BL31" s="102" t="str">
        <f>IF(LEN(BI31)&gt;=1,INDEX('TKB-2'!$F$1:$IU$1,'TRA-TKB2'!BJ31-1),"")</f>
        <v>D21XDK1</v>
      </c>
      <c r="BM31" s="102" t="str">
        <f>IF(LEN(BI31)&gt;=1,INDEX('TKB-1'!$F30:$IU30,'TRA-TKB2'!BJ31),"")</f>
        <v>KCNBTCTNT(3)(Q.Hùng)</v>
      </c>
      <c r="BN31" s="120" t="str">
        <f>IF(LEN(BI31)&gt;=1,LEFT(BM31,SEARCH("(",BM31,1)-1),"")</f>
        <v>KCNBTCTNT</v>
      </c>
      <c r="BO31" s="121"/>
      <c r="BP31" s="101" t="str">
        <f>IF(LEN(BP$3)&lt;2,"",IF(COUNTIF('TKB-2'!$F30:$IU30,BP$3),1,""))</f>
        <v/>
      </c>
      <c r="BQ31" s="102" t="str">
        <f>IF(LEN(BP31)&gt;=1,MATCH(BP$3,'TKB-2'!$F30:$IU30,0),"")</f>
        <v/>
      </c>
      <c r="BR31" s="102" t="str">
        <f>IF(LEN(BP31)&gt;=1,INDEX('TKB-2'!$F29:$IU29,'TRA-TKB2'!BQ31-1),"")</f>
        <v/>
      </c>
      <c r="BS31" s="102" t="str">
        <f>IF(LEN(BP31)&gt;=1,INDEX('TKB-2'!$F$1:$IU$1,'TRA-TKB2'!BQ31-1),"")</f>
        <v/>
      </c>
      <c r="BT31" s="102" t="str">
        <f>IF(LEN(BP31)&gt;=1,INDEX('TKB-1'!$F30:$IU30,'TRA-TKB2'!BQ31),"")</f>
        <v/>
      </c>
      <c r="BU31" s="120" t="str">
        <f>IF(LEN(BP31)&gt;=1,LEFT(BT31,SEARCH("(",BT31,1)-1),"")</f>
        <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t="str">
        <f>IF(LEN(DM$3)&lt;2,"",IF(COUNTIF('TKB-2'!$F30:$IU30,DM$3),1,""))</f>
        <v/>
      </c>
      <c r="DN31" s="102" t="str">
        <f>IF(LEN(DM31)&gt;=1,MATCH(DM$3,'TKB-2'!$F30:$IU30,0),"")</f>
        <v/>
      </c>
      <c r="DO31" s="102" t="str">
        <f>IF(LEN(DM31)&gt;=1,INDEX('TKB-2'!$F29:$IU29,'TRA-TKB2'!DN31-1),"")</f>
        <v/>
      </c>
      <c r="DP31" s="102" t="str">
        <f>IF(LEN(DM31)&gt;=1,INDEX('TKB-2'!$F$1:$IU$1,'TRA-TKB2'!DN31-1),"")</f>
        <v/>
      </c>
      <c r="DQ31" s="102" t="str">
        <f>IF(LEN(DM31)&gt;=1,INDEX('TKB-1'!$F30:$IU30,'TRA-TKB2'!DN31),"")</f>
        <v/>
      </c>
      <c r="DR31" s="120" t="str">
        <f>IF(LEN(DM31)&gt;=1,LEFT(DQ31,SEARCH("(",DQ31,1)-1),"")</f>
        <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f>IF(LEN(EO$3)&lt;2,"",IF(COUNTIF('TKB-2'!$F30:$IU30,EO$3),1,""))</f>
        <v>1</v>
      </c>
      <c r="EP31" s="102">
        <f>IF(LEN(EO31)&gt;=1,MATCH(EO$3,'TKB-2'!$F30:$IU30,0),"")</f>
        <v>50</v>
      </c>
      <c r="EQ31" s="102" t="str">
        <f>IF(LEN(EO31)&gt;=1,INDEX('TKB-2'!$F29:$IU29,'TRA-TKB2'!EP31-1),"")</f>
        <v>B2-403</v>
      </c>
      <c r="ER31" s="102" t="str">
        <f>IF(LEN(EO31)&gt;=1,INDEX('TKB-2'!$F$1:$IU$1,'TRA-TKB2'!EP31-1),"")</f>
        <v>D23KNT1</v>
      </c>
      <c r="ES31" s="102" t="str">
        <f>IF(LEN(EO31)&gt;=1,INDEX('TKB-1'!$F30:$IU30,'TRA-TKB2'!EP31),"")</f>
        <v>KCCTR(3)(H.Vinh)</v>
      </c>
      <c r="ET31" s="120" t="str">
        <f>IF(LEN(EO31)&gt;=1,LEFT(ES31,SEARCH("(",ES31,1)-1),"")</f>
        <v>KCCTR</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f>IF(LEN(FC$3)&lt;2,"",IF(COUNTIF('TKB-2'!$F30:$IU30,FC$3),1,""))</f>
        <v>1</v>
      </c>
      <c r="FD31" s="102">
        <f>IF(LEN(FC31)&gt;=1,MATCH(FC$3,'TKB-2'!$F30:$IU30,0),"")</f>
        <v>34</v>
      </c>
      <c r="FE31" s="102" t="str">
        <f>IF(LEN(FC31)&gt;=1,INDEX('TKB-2'!$F29:$IU29,'TRA-TKB2'!FD31-1),"")</f>
        <v>B2-401</v>
      </c>
      <c r="FF31" s="102" t="str">
        <f>IF(LEN(FC31)&gt;=1,INDEX('TKB-2'!$F$1:$IU$1,'TRA-TKB2'!FD31-1),"")</f>
        <v>D23XDK4</v>
      </c>
      <c r="FG31" s="102" t="str">
        <f>IF(LEN(FC31)&gt;=1,INDEX('TKB-1'!$F30:$IU30,'TRA-TKB2'!FD31),"")</f>
        <v>CHKC2(3)(M.Xanh)</v>
      </c>
      <c r="FH31" s="120" t="str">
        <f>IF(LEN(FC31)&gt;=1,LEFT(FG31,SEARCH("(",FG31,1)-1),"")</f>
        <v>CHKC2</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f>IF(LEN(FQ$3)&lt;2,"",IF(COUNTIF('TKB-2'!$F30:$IU30,FQ$3),1,""))</f>
        <v>1</v>
      </c>
      <c r="FR31" s="102">
        <f>IF(LEN(FQ31)&gt;=1,MATCH(FQ$3,'TKB-2'!$F30:$IU30,0),"")</f>
        <v>18</v>
      </c>
      <c r="FS31" s="102" t="str">
        <f>IF(LEN(FQ31)&gt;=1,INDEX('TKB-2'!$F29:$IU29,'TRA-TKB2'!FR31-1),"")</f>
        <v>A4-202</v>
      </c>
      <c r="FT31" s="102" t="str">
        <f>IF(LEN(FQ31)&gt;=1,INDEX('TKB-2'!$F$1:$IU$1,'TRA-TKB2'!FR31-1),"")</f>
        <v>D21XDK4</v>
      </c>
      <c r="FU31" s="102" t="str">
        <f>IF(LEN(FQ31)&gt;=1,INDEX('TKB-1'!$F30:$IU30,'TRA-TKB2'!FR31),"")</f>
        <v>CĐTN(3)(L.Trường)</v>
      </c>
      <c r="FV31" s="120" t="str">
        <f>IF(LEN(FQ31)&gt;=1,LEFT(FU31,SEARCH("(",FU31,1)-1),"")</f>
        <v>CĐTN</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f>IF(LEN(AU$3)&lt;2,"",IF(COUNTIF('TKB-2'!$F34:$IU34,AU$3),1,""))</f>
        <v>1</v>
      </c>
      <c r="AV35" s="91">
        <f>IF(LEN(AU35)&gt;=1,MATCH(AU$3,'TKB-2'!$F34:$IU34,0),"")</f>
        <v>22</v>
      </c>
      <c r="AW35" s="91" t="str">
        <f>IF(LEN(AU35)&gt;=1,INDEX('TKB-2'!$F33:$IU33,'TRA-TKB2'!AV35-1),"")</f>
        <v>B2-102</v>
      </c>
      <c r="AX35" s="91" t="str">
        <f>IF(LEN(AU35)&gt;=1,INDEX('TKB-2'!$F$1:$IU$1,'TRA-TKB2'!AV35-1),"")</f>
        <v>D22XDK2</v>
      </c>
      <c r="AY35" s="91" t="str">
        <f>IF(LEN(AU35)&gt;=1,INDEX('TKB-1'!$F34:$IU34,'TRA-TKB2'!AV35),"")</f>
        <v>NM(3)(V.Hải)</v>
      </c>
      <c r="AZ35" s="92" t="str">
        <f>IF(LEN(AU35)&gt;=1,LEFT(AY35,SEARCH("(",AY35,1)-1),"")</f>
        <v>NM</v>
      </c>
      <c r="BA35" s="68"/>
      <c r="BB35" s="90" t="str">
        <f>IF(LEN(BB$3)&lt;2,"",IF(COUNTIF('TKB-2'!$F34:$IU34,BB$3),1,""))</f>
        <v/>
      </c>
      <c r="BC35" s="91" t="str">
        <f>IF(LEN(BB35)&gt;=1,MATCH(BB$3,'TKB-2'!$F34:$IU34,0),"")</f>
        <v/>
      </c>
      <c r="BD35" s="91" t="str">
        <f>IF(LEN(BB35)&gt;=1,INDEX('TKB-2'!$F33:$IU33,'TRA-TKB2'!BC35-1),"")</f>
        <v/>
      </c>
      <c r="BE35" s="91" t="str">
        <f>IF(LEN(BB35)&gt;=1,INDEX('TKB-2'!$F$1:$IU$1,'TRA-TKB2'!BC35-1),"")</f>
        <v/>
      </c>
      <c r="BF35" s="91" t="str">
        <f>IF(LEN(BB35)&gt;=1,INDEX('TKB-1'!$F34:$IU34,'TRA-TKB2'!BC35),"")</f>
        <v/>
      </c>
      <c r="BG35" s="92" t="str">
        <f>IF(LEN(BB35)&gt;=1,LEFT(BF35,SEARCH("(",BF35,1)-1),"")</f>
        <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t="str">
        <f>IF(LEN(BP$3)&lt;2,"",IF(COUNTIF('TKB-2'!$F34:$IU34,BP$3),1,""))</f>
        <v/>
      </c>
      <c r="BQ35" s="91" t="str">
        <f>IF(LEN(BP35)&gt;=1,MATCH(BP$3,'TKB-2'!$F34:$IU34,0),"")</f>
        <v/>
      </c>
      <c r="BR35" s="91" t="str">
        <f>IF(LEN(BP35)&gt;=1,INDEX('TKB-2'!$F33:$IU33,'TRA-TKB2'!BQ35-1),"")</f>
        <v/>
      </c>
      <c r="BS35" s="91" t="str">
        <f>IF(LEN(BP35)&gt;=1,INDEX('TKB-2'!$F$1:$IU$1,'TRA-TKB2'!BQ35-1),"")</f>
        <v/>
      </c>
      <c r="BT35" s="91" t="str">
        <f>IF(LEN(BP35)&gt;=1,INDEX('TKB-1'!$F34:$IU34,'TRA-TKB2'!BQ35),"")</f>
        <v/>
      </c>
      <c r="BU35" s="92" t="str">
        <f>IF(LEN(BP35)&gt;=1,LEFT(BT35,SEARCH("(",BT35,1)-1),"")</f>
        <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t="str">
        <f>IF(LEN(CK$3)&lt;2,"",IF(COUNTIF('TKB-2'!$F34:$IU34,CK$3),1,""))</f>
        <v/>
      </c>
      <c r="CL35" s="91" t="str">
        <f>IF(LEN(CK35)&gt;=1,MATCH(CK$3,'TKB-2'!$F34:$IU34,0),"")</f>
        <v/>
      </c>
      <c r="CM35" s="91" t="str">
        <f>IF(LEN(CK35)&gt;=1,INDEX('TKB-2'!$F33:$IU33,'TRA-TKB2'!CL35-1),"")</f>
        <v/>
      </c>
      <c r="CN35" s="91" t="str">
        <f>IF(LEN(CK35)&gt;=1,INDEX('TKB-2'!$F$1:$IU$1,'TRA-TKB2'!CL35-1),"")</f>
        <v/>
      </c>
      <c r="CO35" s="91" t="str">
        <f>IF(LEN(CK35)&gt;=1,INDEX('TKB-1'!$F34:$IU34,'TRA-TKB2'!CL35),"")</f>
        <v/>
      </c>
      <c r="CP35" s="92" t="str">
        <f>IF(LEN(CK35)&gt;=1,LEFT(CO35,SEARCH("(",CO35,1)-1),"")</f>
        <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f>IF(LEN(DF$3)&lt;2,"",IF(COUNTIF('TKB-2'!$F34:$IU34,DF$3),1,""))</f>
        <v>1</v>
      </c>
      <c r="DG35" s="91">
        <f>IF(LEN(DF35)&gt;=1,MATCH(DF$3,'TKB-2'!$F34:$IU34,0),"")</f>
        <v>116</v>
      </c>
      <c r="DH35" s="91" t="str">
        <f>IF(LEN(DF35)&gt;=1,INDEX('TKB-2'!$F33:$IU33,'TRA-TKB2'!DG35-1),"")</f>
        <v>B2-404</v>
      </c>
      <c r="DI35" s="91" t="str">
        <f>IF(LEN(DF35)&gt;=1,INDEX('TKB-2'!$F$1:$IU$1,'TRA-TKB2'!DG35-1),"")</f>
        <v>D23QXC1</v>
      </c>
      <c r="DJ35" s="91" t="str">
        <f>IF(LEN(DF35)&gt;=1,INDEX('TKB-1'!$F34:$IU34,'TRA-TKB2'!DG35),"")</f>
        <v>KTTTCCT(3)(Đ.Tân)</v>
      </c>
      <c r="DK35" s="92" t="str">
        <f>IF(LEN(DF35)&gt;=1,LEFT(DJ35,SEARCH("(",DJ35,1)-1),"")</f>
        <v>KTTTCCT</v>
      </c>
      <c r="DL35" s="68"/>
      <c r="DM35" s="90">
        <f>IF(LEN(DM$3)&lt;2,"",IF(COUNTIF('TKB-2'!$F34:$IU34,DM$3),1,""))</f>
        <v>1</v>
      </c>
      <c r="DN35" s="91">
        <f>IF(LEN(DM35)&gt;=1,MATCH(DM$3,'TKB-2'!$F34:$IU34,0),"")</f>
        <v>26</v>
      </c>
      <c r="DO35" s="91" t="str">
        <f>IF(LEN(DM35)&gt;=1,INDEX('TKB-2'!$F33:$IU33,'TRA-TKB2'!DN35-1),"")</f>
        <v>B2-201</v>
      </c>
      <c r="DP35" s="91" t="str">
        <f>IF(LEN(DM35)&gt;=1,INDEX('TKB-2'!$F$1:$IU$1,'TRA-TKB2'!DN35-1),"")</f>
        <v>D22XDK4</v>
      </c>
      <c r="DQ35" s="91" t="str">
        <f>IF(LEN(DM35)&gt;=1,INDEX('TKB-1'!$F34:$IU34,'TRA-TKB2'!DN35),"")</f>
        <v>KCNT(3)(D.Tiến)</v>
      </c>
      <c r="DR35" s="92" t="str">
        <f>IF(LEN(DM35)&gt;=1,LEFT(DQ35,SEARCH("(",DQ35,1)-1),"")</f>
        <v>KCNT</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f>IF(LEN(EH$3)&lt;2,"",IF(COUNTIF('TKB-2'!$F34:$IU34,EH$3),1,""))</f>
        <v>1</v>
      </c>
      <c r="EI35" s="91">
        <f>IF(LEN(EH35)&gt;=1,MATCH(EH$3,'TKB-2'!$F34:$IU34,0),"")</f>
        <v>20</v>
      </c>
      <c r="EJ35" s="91" t="str">
        <f>IF(LEN(EH35)&gt;=1,INDEX('TKB-2'!$F33:$IU33,'TRA-TKB2'!EI35-1),"")</f>
        <v>B2-101</v>
      </c>
      <c r="EK35" s="91" t="str">
        <f>IF(LEN(EH35)&gt;=1,INDEX('TKB-2'!$F$1:$IU$1,'TRA-TKB2'!EI35-1),"")</f>
        <v>D22XDK1</v>
      </c>
      <c r="EL35" s="91" t="str">
        <f>IF(LEN(EH35)&gt;=1,INDEX('TKB-1'!$F34:$IU34,'TRA-TKB2'!EI35),"")</f>
        <v>KCNT(3)(V.Trình)</v>
      </c>
      <c r="EM35" s="92" t="str">
        <f>IF(LEN(EH35)&gt;=1,LEFT(EL35,SEARCH("(",EL35,1)-1),"")</f>
        <v>KCNT</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f>IF(LEN(L$3)&lt;2,"",IF(COUNTIF('TKB-2'!$F36:$IU36,L$3),1,""))</f>
        <v>1</v>
      </c>
      <c r="M37" s="102">
        <f>IF(LEN(L37)&gt;=1,MATCH(L$3,'TKB-2'!$F36:$IU36,0),"")</f>
        <v>130</v>
      </c>
      <c r="N37" s="102" t="str">
        <f>IF(LEN(L37)&gt;=1,INDEX('TKB-2'!$F35:$IU35,'TRA-TKB2'!M37-1),"")</f>
        <v>B2-308</v>
      </c>
      <c r="O37" s="102" t="str">
        <f>IF(LEN(L37)&gt;=1,INDEX('TKB-2'!$F$1:$IU$1,'TRA-TKB2'!M37-1),"")</f>
        <v>D24XDK1</v>
      </c>
      <c r="P37" s="102" t="str">
        <f>IF(LEN(L37)&gt;=1,INDEX('TKB-1'!$F36:$IU36,'TRA-TKB2'!M37),"")</f>
        <v>SBVL1(2)(T.Công)</v>
      </c>
      <c r="Q37" s="103" t="str">
        <f>IF(LEN(L37)&gt;=1,LEFT(P37,SEARCH("(",P37,1)-1),"")</f>
        <v>SBVL1</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f>IF(LEN(AU$3)&lt;2,"",IF(COUNTIF('TKB-2'!$F36:$IU36,AU$3),1,""))</f>
        <v>1</v>
      </c>
      <c r="AV37" s="102">
        <f>IF(LEN(AU37)&gt;=1,MATCH(AU$3,'TKB-2'!$F36:$IU36,0),"")</f>
        <v>20</v>
      </c>
      <c r="AW37" s="102" t="str">
        <f>IF(LEN(AU37)&gt;=1,INDEX('TKB-2'!$F35:$IU35,'TRA-TKB2'!AV37-1),"")</f>
        <v>B2-101</v>
      </c>
      <c r="AX37" s="102" t="str">
        <f>IF(LEN(AU37)&gt;=1,INDEX('TKB-2'!$F$1:$IU$1,'TRA-TKB2'!AV37-1),"")</f>
        <v>D22XDK1</v>
      </c>
      <c r="AY37" s="102" t="str">
        <f>IF(LEN(AU37)&gt;=1,INDEX('TKB-1'!$F36:$IU36,'TRA-TKB2'!AV37),"")</f>
        <v>NM(2)(V.Hải)</v>
      </c>
      <c r="AZ37" s="103" t="str">
        <f>IF(LEN(AU37)&gt;=1,LEFT(AY37,SEARCH("(",AY37,1)-1),"")</f>
        <v>NM</v>
      </c>
      <c r="BA37" s="65"/>
      <c r="BB37" s="101" t="str">
        <f>IF(LEN(BB$3)&lt;2,"",IF(COUNTIF('TKB-2'!$F36:$IU36,BB$3),1,""))</f>
        <v/>
      </c>
      <c r="BC37" s="102" t="str">
        <f>IF(LEN(BB37)&gt;=1,MATCH(BB$3,'TKB-2'!$F36:$IU36,0),"")</f>
        <v/>
      </c>
      <c r="BD37" s="102" t="str">
        <f>IF(LEN(BB37)&gt;=1,INDEX('TKB-2'!$F35:$IU35,'TRA-TKB2'!BC37-1),"")</f>
        <v/>
      </c>
      <c r="BE37" s="102" t="str">
        <f>IF(LEN(BB37)&gt;=1,INDEX('TKB-2'!$F$1:$IU$1,'TRA-TKB2'!BC37-1),"")</f>
        <v/>
      </c>
      <c r="BF37" s="102" t="str">
        <f>IF(LEN(BB37)&gt;=1,INDEX('TKB-1'!$F36:$IU36,'TRA-TKB2'!BC37),"")</f>
        <v/>
      </c>
      <c r="BG37" s="103" t="str">
        <f>IF(LEN(BB37)&gt;=1,LEFT(BF37,SEARCH("(",BF37,1)-1),"")</f>
        <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t="str">
        <f>IF(LEN(BW$3)&lt;2,"",IF(COUNTIF('TKB-2'!$F36:$IU36,BW$3),1,""))</f>
        <v/>
      </c>
      <c r="BX37" s="102" t="str">
        <f>IF(LEN(BW37)&gt;=1,MATCH(BW$3,'TKB-2'!$F36:$IU36,0),"")</f>
        <v/>
      </c>
      <c r="BY37" s="102" t="str">
        <f>IF(LEN(BW37)&gt;=1,INDEX('TKB-2'!$F35:$IU35,'TRA-TKB2'!BX37-1),"")</f>
        <v/>
      </c>
      <c r="BZ37" s="102" t="str">
        <f>IF(LEN(BW37)&gt;=1,INDEX('TKB-2'!$F$1:$IU$1,'TRA-TKB2'!BX37-1),"")</f>
        <v/>
      </c>
      <c r="CA37" s="102" t="str">
        <f>IF(LEN(BW37)&gt;=1,INDEX('TKB-1'!$F36:$IU36,'TRA-TKB2'!BX37),"")</f>
        <v/>
      </c>
      <c r="CB37" s="103" t="str">
        <f>IF(LEN(BW37)&gt;=1,LEFT(CA37,SEARCH("(",CA37,1)-1),"")</f>
        <v/>
      </c>
      <c r="CC37" s="65"/>
      <c r="CD37" s="101">
        <f>IF(LEN(CD$3)&lt;2,"",IF(COUNTIF('TKB-2'!$F36:$IU36,CD$3),1,""))</f>
        <v>1</v>
      </c>
      <c r="CE37" s="102">
        <f>IF(LEN(CD37)&gt;=1,MATCH(CD$3,'TKB-2'!$F36:$IU36,0),"")</f>
        <v>26</v>
      </c>
      <c r="CF37" s="102" t="str">
        <f>IF(LEN(CD37)&gt;=1,INDEX('TKB-2'!$F35:$IU35,'TRA-TKB2'!CE37-1),"")</f>
        <v>B2-201</v>
      </c>
      <c r="CG37" s="102" t="str">
        <f>IF(LEN(CD37)&gt;=1,INDEX('TKB-2'!$F$1:$IU$1,'TRA-TKB2'!CE37-1),"")</f>
        <v>D22XDK4</v>
      </c>
      <c r="CH37" s="102" t="str">
        <f>IF(LEN(CD37)&gt;=1,INDEX('TKB-1'!$F36:$IU36,'TRA-TKB2'!CE37),"")</f>
        <v>MXD(2)(H.Phúc)</v>
      </c>
      <c r="CI37" s="103" t="str">
        <f>IF(LEN(CD37)&gt;=1,LEFT(CH37,SEARCH("(",CH37,1)-1),"")</f>
        <v>MXD</v>
      </c>
      <c r="CJ37" s="65"/>
      <c r="CK37" s="101">
        <f>IF(LEN(CK$3)&lt;2,"",IF(COUNTIF('TKB-2'!$F36:$IU36,CK$3),1,""))</f>
        <v>1</v>
      </c>
      <c r="CL37" s="102">
        <f>IF(LEN(CK37)&gt;=1,MATCH(CK$3,'TKB-2'!$F36:$IU36,0),"")</f>
        <v>114</v>
      </c>
      <c r="CM37" s="102" t="str">
        <f>IF(LEN(CK37)&gt;=1,INDEX('TKB-2'!$F35:$IU35,'TRA-TKB2'!CL37-1),"")</f>
        <v>B2-403</v>
      </c>
      <c r="CN37" s="102" t="str">
        <f>IF(LEN(CK37)&gt;=1,INDEX('TKB-2'!$F$1:$IU$1,'TRA-TKB2'!CL37-1),"")</f>
        <v>D23KXC1</v>
      </c>
      <c r="CO37" s="102" t="str">
        <f>IF(LEN(CK37)&gt;=1,INDEX('TKB-1'!$F36:$IU36,'TRA-TKB2'!CL37),"")</f>
        <v>KCCTR(2)(Tr.Quang)</v>
      </c>
      <c r="CP37" s="103" t="str">
        <f>IF(LEN(CK37)&gt;=1,LEFT(CO37,SEARCH("(",CO37,1)-1),"")</f>
        <v>KCCTR</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f>IF(LEN(DF$3)&lt;2,"",IF(COUNTIF('TKB-2'!$F36:$IU36,DF$3),1,""))</f>
        <v>1</v>
      </c>
      <c r="DG37" s="102">
        <f>IF(LEN(DF37)&gt;=1,MATCH(DF$3,'TKB-2'!$F36:$IU36,0),"")</f>
        <v>22</v>
      </c>
      <c r="DH37" s="102" t="str">
        <f>IF(LEN(DF37)&gt;=1,INDEX('TKB-2'!$F35:$IU35,'TRA-TKB2'!DG37-1),"")</f>
        <v>B2-102</v>
      </c>
      <c r="DI37" s="102" t="str">
        <f>IF(LEN(DF37)&gt;=1,INDEX('TKB-2'!$F$1:$IU$1,'TRA-TKB2'!DG37-1),"")</f>
        <v>D22XDK2</v>
      </c>
      <c r="DJ37" s="102" t="str">
        <f>IF(LEN(DF37)&gt;=1,INDEX('TKB-1'!$F36:$IU36,'TRA-TKB2'!DG37),"")</f>
        <v>MXD(2)(Đ.Tân)</v>
      </c>
      <c r="DK37" s="103" t="str">
        <f>IF(LEN(DF37)&gt;=1,LEFT(DJ37,SEARCH("(",DJ37,1)-1),"")</f>
        <v>MXD</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t="str">
        <f>IF(LEN(DT$3)&lt;2,"",IF(COUNTIF('TKB-2'!$F36:$IU36,DT$3),1,""))</f>
        <v/>
      </c>
      <c r="DU37" s="102" t="str">
        <f>IF(LEN(DT37)&gt;=1,MATCH(DT$3,'TKB-2'!$F36:$IU36,0),"")</f>
        <v/>
      </c>
      <c r="DV37" s="102" t="str">
        <f>IF(LEN(DT37)&gt;=1,INDEX('TKB-2'!$F35:$IU35,'TRA-TKB2'!DU37-1),"")</f>
        <v/>
      </c>
      <c r="DW37" s="102" t="str">
        <f>IF(LEN(DT37)&gt;=1,INDEX('TKB-2'!$F$1:$IU$1,'TRA-TKB2'!DU37-1),"")</f>
        <v/>
      </c>
      <c r="DX37" s="102" t="str">
        <f>IF(LEN(DT37)&gt;=1,INDEX('TKB-1'!$F36:$IU36,'TRA-TKB2'!DU37),"")</f>
        <v/>
      </c>
      <c r="DY37" s="103" t="str">
        <f>IF(LEN(DT37)&gt;=1,LEFT(DX37,SEARCH("(",DX37,1)-1),"")</f>
        <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f>IF(LEN(EV$3)&lt;2,"",IF(COUNTIF('TKB-2'!$F36:$IU36,EV$3),1,""))</f>
        <v>1</v>
      </c>
      <c r="EW37" s="102">
        <f>IF(LEN(EV37)&gt;=1,MATCH(EV$3,'TKB-2'!$F36:$IU36,0),"")</f>
        <v>24</v>
      </c>
      <c r="EX37" s="102" t="str">
        <f>IF(LEN(EV37)&gt;=1,INDEX('TKB-2'!$F35:$IU35,'TRA-TKB2'!EW37-1),"")</f>
        <v>B2-103</v>
      </c>
      <c r="EY37" s="102" t="str">
        <f>IF(LEN(EV37)&gt;=1,INDEX('TKB-2'!$F$1:$IU$1,'TRA-TKB2'!EW37-1),"")</f>
        <v>D22XDK3</v>
      </c>
      <c r="EZ37" s="102" t="str">
        <f>IF(LEN(EV37)&gt;=1,INDEX('TKB-1'!$F36:$IU36,'TRA-TKB2'!EW37),"")</f>
        <v>KTTC1_19(2)(L.Đ.Vinh)</v>
      </c>
      <c r="FA37" s="103" t="str">
        <f>IF(LEN(EV37)&gt;=1,LEFT(EZ37,SEARCH("(",EZ37,1)-1),"")</f>
        <v>KTTC1_19</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f>IF(LEN(GL$3)&lt;2,"",IF(COUNTIF('TKB-2'!$F36:$IU36,GL$3),1,""))</f>
        <v>1</v>
      </c>
      <c r="GM37" s="102">
        <f>IF(LEN(GL37)&gt;=1,MATCH(GL$3,'TKB-2'!$F36:$IU36,0),"")</f>
        <v>116</v>
      </c>
      <c r="GN37" s="102" t="str">
        <f>IF(LEN(GL37)&gt;=1,INDEX('TKB-2'!$F35:$IU35,'TRA-TKB2'!GM37-1),"")</f>
        <v>B2-404</v>
      </c>
      <c r="GO37" s="102" t="str">
        <f>IF(LEN(GL37)&gt;=1,INDEX('TKB-2'!$F$1:$IU$1,'TRA-TKB2'!GM37-1),"")</f>
        <v>D23QXC1</v>
      </c>
      <c r="GP37" s="102" t="str">
        <f>IF(LEN(GL37)&gt;=1,INDEX('TKB-1'!$F36:$IU36,'TRA-TKB2'!GM37),"")</f>
        <v>KCCTR(2)(V.Sơn)</v>
      </c>
      <c r="GQ37" s="103" t="str">
        <f>IF(LEN(GL37)&gt;=1,LEFT(GP37,SEARCH("(",GP37,1)-1),"")</f>
        <v>KCCTR</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f>IF(LEN(Z$3)&lt;2,"",IF(COUNTIF('TKB-2'!$F38:$IU38,Z$3),1,""))</f>
        <v>1</v>
      </c>
      <c r="AA39" s="91">
        <f>IF(LEN(Z39)&gt;=1,MATCH(Z$3,'TKB-2'!$F38:$IU38,0),"")</f>
        <v>150</v>
      </c>
      <c r="AB39" s="91" t="str">
        <f>IF(LEN(Z39)&gt;=1,INDEX('TKB-2'!$F37:$IU37,'TRA-TKB2'!AA39-1),"")</f>
        <v>B2-407</v>
      </c>
      <c r="AC39" s="91" t="str">
        <f>IF(LEN(Z39)&gt;=1,INDEX('TKB-2'!$F$1:$IU$1,'TRA-TKB2'!AA39-1),"")</f>
        <v>D24COK2</v>
      </c>
      <c r="AD39" s="91" t="str">
        <f>IF(LEN(Z39)&gt;=1,INDEX('TKB-1'!$F38:$IU38,'TRA-TKB2'!AA39),"")</f>
        <v>COLT(2)(C.Đức)</v>
      </c>
      <c r="AE39" s="112" t="str">
        <f>IF(LEN(Z39)&gt;=1,LEFT(AD39,SEARCH("(",AD39,1)-1),"")</f>
        <v>COLT</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f>IF(LEN(BI$3)&lt;2,"",IF(COUNTIF('TKB-2'!$F38:$IU38,BI$3),1,""))</f>
        <v>1</v>
      </c>
      <c r="BJ39" s="91">
        <f>IF(LEN(BI39)&gt;=1,MATCH(BI$3,'TKB-2'!$F38:$IU38,0),"")</f>
        <v>16</v>
      </c>
      <c r="BK39" s="91" t="str">
        <f>IF(LEN(BI39)&gt;=1,INDEX('TKB-2'!$F37:$IU37,'TRA-TKB2'!BJ39-1),"")</f>
        <v>A4-302</v>
      </c>
      <c r="BL39" s="91" t="str">
        <f>IF(LEN(BI39)&gt;=1,INDEX('TKB-2'!$F$1:$IU$1,'TRA-TKB2'!BJ39-1),"")</f>
        <v>D21XDK3</v>
      </c>
      <c r="BM39" s="91" t="str">
        <f>IF(LEN(BI39)&gt;=1,INDEX('TKB-1'!$F38:$IU38,'TRA-TKB2'!BJ39),"")</f>
        <v>KCNBTCTNT(2)(Q.Hùng)</v>
      </c>
      <c r="BN39" s="112" t="str">
        <f>IF(LEN(BI39)&gt;=1,LEFT(BM39,SEARCH("(",BM39,1)-1),"")</f>
        <v>KCNBTCTNT</v>
      </c>
      <c r="BO39" s="65"/>
      <c r="BP39" s="90" t="str">
        <f>IF(LEN(BP$3)&lt;2,"",IF(COUNTIF('TKB-2'!$F38:$IU38,BP$3),1,""))</f>
        <v/>
      </c>
      <c r="BQ39" s="91" t="str">
        <f>IF(LEN(BP39)&gt;=1,MATCH(BP$3,'TKB-2'!$F38:$IU38,0),"")</f>
        <v/>
      </c>
      <c r="BR39" s="91" t="str">
        <f>IF(LEN(BP39)&gt;=1,INDEX('TKB-2'!$F37:$IU37,'TRA-TKB2'!BQ39-1),"")</f>
        <v/>
      </c>
      <c r="BS39" s="91" t="str">
        <f>IF(LEN(BP39)&gt;=1,INDEX('TKB-2'!$F$1:$IU$1,'TRA-TKB2'!BQ39-1),"")</f>
        <v/>
      </c>
      <c r="BT39" s="91" t="str">
        <f>IF(LEN(BP39)&gt;=1,INDEX('TKB-1'!$F38:$IU38,'TRA-TKB2'!BQ39),"")</f>
        <v/>
      </c>
      <c r="BU39" s="112" t="str">
        <f>IF(LEN(BP39)&gt;=1,LEFT(BT39,SEARCH("(",BT39,1)-1),"")</f>
        <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f>IF(LEN(CR$3)&lt;2,"",IF(COUNTIF('TKB-2'!$F38:$IU38,CR$3),1,""))</f>
        <v>1</v>
      </c>
      <c r="CS39" s="91">
        <f>IF(LEN(CR39)&gt;=1,MATCH(CR$3,'TKB-2'!$F38:$IU38,0),"")</f>
        <v>70</v>
      </c>
      <c r="CT39" s="91" t="str">
        <f>IF(LEN(CR39)&gt;=1,INDEX('TKB-2'!$F37:$IU37,'TRA-TKB2'!CS39-1),"")</f>
        <v>B2-102</v>
      </c>
      <c r="CU39" s="91" t="str">
        <f>IF(LEN(CR39)&gt;=1,INDEX('TKB-2'!$F$1:$IU$1,'TRA-TKB2'!CS39-1),"")</f>
        <v>D22XCK1</v>
      </c>
      <c r="CV39" s="91" t="str">
        <f>IF(LEN(CR39)&gt;=1,INDEX('TKB-1'!$F38:$IU38,'TRA-TKB2'!CS39),"")</f>
        <v>KTTC1_19(2)(M.Sang)</v>
      </c>
      <c r="CW39" s="112" t="str">
        <f>IF(LEN(CR39)&gt;=1,LEFT(CV39,SEARCH("(",CV39,1)-1),"")</f>
        <v>KTTC1_19</v>
      </c>
      <c r="CX39" s="65"/>
      <c r="CY39" s="90" t="str">
        <f>IF(LEN(CY$3)&lt;2,"",IF(COUNTIF('TKB-2'!$F38:$IU38,CY$3),1,""))</f>
        <v/>
      </c>
      <c r="CZ39" s="91" t="str">
        <f>IF(LEN(CY39)&gt;=1,MATCH(CY$3,'TKB-2'!$F38:$IU38,0),"")</f>
        <v/>
      </c>
      <c r="DA39" s="91" t="str">
        <f>IF(LEN(CY39)&gt;=1,INDEX('TKB-2'!$F37:$IU37,'TRA-TKB2'!CZ39-1),"")</f>
        <v/>
      </c>
      <c r="DB39" s="91" t="str">
        <f>IF(LEN(CY39)&gt;=1,INDEX('TKB-2'!$F$1:$IU$1,'TRA-TKB2'!CZ39-1),"")</f>
        <v/>
      </c>
      <c r="DC39" s="91" t="str">
        <f>IF(LEN(CY39)&gt;=1,INDEX('TKB-1'!$F38:$IU38,'TRA-TKB2'!CZ39),"")</f>
        <v/>
      </c>
      <c r="DD39" s="112" t="str">
        <f>IF(LEN(CY39)&gt;=1,LEFT(DC39,SEARCH("(",DC39,1)-1),"")</f>
        <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f>IF(LEN(DT$3)&lt;2,"",IF(COUNTIF('TKB-2'!$F38:$IU38,DT$3),1,""))</f>
        <v>1</v>
      </c>
      <c r="DU39" s="91">
        <f>IF(LEN(DT39)&gt;=1,MATCH(DT$3,'TKB-2'!$F38:$IU38,0),"")</f>
        <v>30</v>
      </c>
      <c r="DV39" s="91" t="str">
        <f>IF(LEN(DT39)&gt;=1,INDEX('TKB-2'!$F37:$IU37,'TRA-TKB2'!DU39-1),"")</f>
        <v>B2-205C</v>
      </c>
      <c r="DW39" s="91" t="str">
        <f>IF(LEN(DT39)&gt;=1,INDEX('TKB-2'!$F$1:$IU$1,'TRA-TKB2'!DU39-1),"")</f>
        <v>D23XDK2</v>
      </c>
      <c r="DX39" s="91" t="str">
        <f>IF(LEN(DT39)&gt;=1,INDEX('TKB-1'!$F38:$IU38,'TRA-TKB2'!DU39),"")</f>
        <v>THUD2(2)(C.Tín)</v>
      </c>
      <c r="DY39" s="112" t="str">
        <f>IF(LEN(DT39)&gt;=1,LEFT(DX39,SEARCH("(",DX39,1)-1),"")</f>
        <v>THUD2</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f>IF(LEN(EO$3)&lt;2,"",IF(COUNTIF('TKB-2'!$F38:$IU38,EO$3),1,""))</f>
        <v>1</v>
      </c>
      <c r="EP39" s="91">
        <f>IF(LEN(EO39)&gt;=1,MATCH(EO$3,'TKB-2'!$F38:$IU38,0),"")</f>
        <v>48</v>
      </c>
      <c r="EQ39" s="91" t="str">
        <f>IF(LEN(EO39)&gt;=1,INDEX('TKB-2'!$F37:$IU37,'TRA-TKB2'!EP39-1),"")</f>
        <v>B2-402</v>
      </c>
      <c r="ER39" s="91" t="str">
        <f>IF(LEN(EO39)&gt;=1,INDEX('TKB-2'!$F$1:$IU$1,'TRA-TKB2'!EP39-1),"")</f>
        <v>D23KTR1</v>
      </c>
      <c r="ES39" s="91" t="str">
        <f>IF(LEN(EO39)&gt;=1,INDEX('TKB-1'!$F38:$IU38,'TRA-TKB2'!EP39),"")</f>
        <v>KCCTR(2)(H.Vinh)</v>
      </c>
      <c r="ET39" s="112" t="str">
        <f>IF(LEN(EO39)&gt;=1,LEFT(ES39,SEARCH("(",ES39,1)-1),"")</f>
        <v>KCCTR</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f>IF(LEN(FX$3)&lt;2,"",IF(COUNTIF('TKB-2'!$F38:$IU38,FX$3),1,""))</f>
        <v>1</v>
      </c>
      <c r="FY39" s="91">
        <f>IF(LEN(FX39)&gt;=1,MATCH(FX$3,'TKB-2'!$F38:$IU38,0),"")</f>
        <v>12</v>
      </c>
      <c r="FZ39" s="91" t="str">
        <f>IF(LEN(FX39)&gt;=1,INDEX('TKB-2'!$F37:$IU37,'TRA-TKB2'!FY39-1),"")</f>
        <v>A4-101P</v>
      </c>
      <c r="GA39" s="91" t="str">
        <f>IF(LEN(FX39)&gt;=1,INDEX('TKB-2'!$F$1:$IU$1,'TRA-TKB2'!FY39-1),"")</f>
        <v>D21XDK1</v>
      </c>
      <c r="GB39" s="91" t="str">
        <f>IF(LEN(FX39)&gt;=1,INDEX('TKB-1'!$F38:$IU38,'TRA-TKB2'!FY39),"")</f>
        <v>TOCTC(2)(H.Thuận)</v>
      </c>
      <c r="GC39" s="112" t="str">
        <f>IF(LEN(FX39)&gt;=1,LEFT(GB39,SEARCH("(",GB39,1)-1),"")</f>
        <v>TOCTC</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f>IF(LEN(L$3)&lt;2,"",IF(COUNTIF('TKB-2'!$F40:$IU40,L$3),1,""))</f>
        <v>1</v>
      </c>
      <c r="M41" s="102">
        <f>IF(LEN(L41)&gt;=1,MATCH(L$3,'TKB-2'!$F40:$IU40,0),"")</f>
        <v>154</v>
      </c>
      <c r="N41" s="102" t="str">
        <f>IF(LEN(L41)&gt;=1,INDEX('TKB-2'!$F39:$IU39,'TRA-TKB2'!M41-1),"")</f>
        <v>B2-306</v>
      </c>
      <c r="O41" s="102" t="str">
        <f>IF(LEN(L41)&gt;=1,INDEX('TKB-2'!$F$1:$IU$1,'TRA-TKB2'!M41-1),"")</f>
        <v>D24KXC1</v>
      </c>
      <c r="P41" s="102" t="str">
        <f>IF(LEN(L41)&gt;=1,INDEX('TKB-1'!$F40:$IU40,'TRA-TKB2'!M41),"")</f>
        <v>CHCTR(3)(T.Công)</v>
      </c>
      <c r="Q41" s="120" t="str">
        <f>IF(LEN(L41)&gt;=1,LEFT(P41,SEARCH("(",P41,1)-1),"")</f>
        <v>CHCTR</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f>IF(LEN(BI$3)&lt;2,"",IF(COUNTIF('TKB-2'!$F40:$IU40,BI$3),1,""))</f>
        <v>1</v>
      </c>
      <c r="BJ41" s="102">
        <f>IF(LEN(BI41)&gt;=1,MATCH(BI$3,'TKB-2'!$F40:$IU40,0),"")</f>
        <v>12</v>
      </c>
      <c r="BK41" s="102" t="str">
        <f>IF(LEN(BI41)&gt;=1,INDEX('TKB-2'!$F39:$IU39,'TRA-TKB2'!BJ41-1),"")</f>
        <v>A4-101P</v>
      </c>
      <c r="BL41" s="102" t="str">
        <f>IF(LEN(BI41)&gt;=1,INDEX('TKB-2'!$F$1:$IU$1,'TRA-TKB2'!BJ41-1),"")</f>
        <v>D21XDK1</v>
      </c>
      <c r="BM41" s="102" t="str">
        <f>IF(LEN(BI41)&gt;=1,INDEX('TKB-1'!$F40:$IU40,'TRA-TKB2'!BJ41),"")</f>
        <v>KCNBTCTNT(3)(Q.Hùng)</v>
      </c>
      <c r="BN41" s="120" t="str">
        <f>IF(LEN(BI41)&gt;=1,LEFT(BM41,SEARCH("(",BM41,1)-1),"")</f>
        <v>KCNBTCTNT</v>
      </c>
      <c r="BO41" s="65"/>
      <c r="BP41" s="101" t="str">
        <f>IF(LEN(BP$3)&lt;2,"",IF(COUNTIF('TKB-2'!$F40:$IU40,BP$3),1,""))</f>
        <v/>
      </c>
      <c r="BQ41" s="102" t="str">
        <f>IF(LEN(BP41)&gt;=1,MATCH(BP$3,'TKB-2'!$F40:$IU40,0),"")</f>
        <v/>
      </c>
      <c r="BR41" s="102" t="str">
        <f>IF(LEN(BP41)&gt;=1,INDEX('TKB-2'!$F39:$IU39,'TRA-TKB2'!BQ41-1),"")</f>
        <v/>
      </c>
      <c r="BS41" s="102" t="str">
        <f>IF(LEN(BP41)&gt;=1,INDEX('TKB-2'!$F$1:$IU$1,'TRA-TKB2'!BQ41-1),"")</f>
        <v/>
      </c>
      <c r="BT41" s="102" t="str">
        <f>IF(LEN(BP41)&gt;=1,INDEX('TKB-1'!$F40:$IU40,'TRA-TKB2'!BQ41),"")</f>
        <v/>
      </c>
      <c r="BU41" s="120" t="str">
        <f>IF(LEN(BP41)&gt;=1,LEFT(BT41,SEARCH("(",BT41,1)-1),"")</f>
        <v/>
      </c>
      <c r="BV41" s="65"/>
      <c r="BW41" s="101">
        <f>IF(LEN(BW$3)&lt;2,"",IF(COUNTIF('TKB-2'!$F40:$IU40,BW$3),1,""))</f>
        <v>1</v>
      </c>
      <c r="BX41" s="102">
        <f>IF(LEN(BW41)&gt;=1,MATCH(BW$3,'TKB-2'!$F40:$IU40,0),"")</f>
        <v>18</v>
      </c>
      <c r="BY41" s="102" t="str">
        <f>IF(LEN(BW41)&gt;=1,INDEX('TKB-2'!$F39:$IU39,'TRA-TKB2'!BX41-1),"")</f>
        <v>A4-202</v>
      </c>
      <c r="BZ41" s="102" t="str">
        <f>IF(LEN(BW41)&gt;=1,INDEX('TKB-2'!$F$1:$IU$1,'TRA-TKB2'!BX41-1),"")</f>
        <v>D21XDK4</v>
      </c>
      <c r="CA41" s="102" t="str">
        <f>IF(LEN(BW41)&gt;=1,INDEX('TKB-1'!$F40:$IU40,'TRA-TKB2'!BX41),"")</f>
        <v>KCNBTCTNT(3)(K.Oanh)</v>
      </c>
      <c r="CB41" s="120" t="str">
        <f>IF(LEN(BW41)&gt;=1,LEFT(CA41,SEARCH("(",CA41,1)-1),"")</f>
        <v>KCNBTCTNT</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t="str">
        <f>IF(LEN(CY$3)&lt;2,"",IF(COUNTIF('TKB-2'!$F40:$IU40,CY$3),1,""))</f>
        <v/>
      </c>
      <c r="CZ41" s="102" t="str">
        <f>IF(LEN(CY41)&gt;=1,MATCH(CY$3,'TKB-2'!$F40:$IU40,0),"")</f>
        <v/>
      </c>
      <c r="DA41" s="102" t="str">
        <f>IF(LEN(CY41)&gt;=1,INDEX('TKB-2'!$F39:$IU39,'TRA-TKB2'!CZ41-1),"")</f>
        <v/>
      </c>
      <c r="DB41" s="102" t="str">
        <f>IF(LEN(CY41)&gt;=1,INDEX('TKB-2'!$F$1:$IU$1,'TRA-TKB2'!CZ41-1),"")</f>
        <v/>
      </c>
      <c r="DC41" s="102" t="str">
        <f>IF(LEN(CY41)&gt;=1,INDEX('TKB-1'!$F40:$IU40,'TRA-TKB2'!CZ41),"")</f>
        <v/>
      </c>
      <c r="DD41" s="120" t="str">
        <f>IF(LEN(CY41)&gt;=1,LEFT(DC41,SEARCH("(",DC41,1)-1),"")</f>
        <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t="str">
        <f>IF(LEN(DM$3)&lt;2,"",IF(COUNTIF('TKB-2'!$F40:$IU40,DM$3),1,""))</f>
        <v/>
      </c>
      <c r="DN41" s="102" t="str">
        <f>IF(LEN(DM41)&gt;=1,MATCH(DM$3,'TKB-2'!$F40:$IU40,0),"")</f>
        <v/>
      </c>
      <c r="DO41" s="102" t="str">
        <f>IF(LEN(DM41)&gt;=1,INDEX('TKB-2'!$F39:$IU39,'TRA-TKB2'!DN41-1),"")</f>
        <v/>
      </c>
      <c r="DP41" s="102" t="str">
        <f>IF(LEN(DM41)&gt;=1,INDEX('TKB-2'!$F$1:$IU$1,'TRA-TKB2'!DN41-1),"")</f>
        <v/>
      </c>
      <c r="DQ41" s="102" t="str">
        <f>IF(LEN(DM41)&gt;=1,INDEX('TKB-1'!$F40:$IU40,'TRA-TKB2'!DN41),"")</f>
        <v/>
      </c>
      <c r="DR41" s="120" t="str">
        <f>IF(LEN(DM41)&gt;=1,LEFT(DQ41,SEARCH("(",DQ41,1)-1),"")</f>
        <v/>
      </c>
      <c r="DS41" s="65"/>
      <c r="DT41" s="101">
        <f>IF(LEN(DT$3)&lt;2,"",IF(COUNTIF('TKB-2'!$F40:$IU40,DT$3),1,""))</f>
        <v>1</v>
      </c>
      <c r="DU41" s="102">
        <f>IF(LEN(DT41)&gt;=1,MATCH(DT$3,'TKB-2'!$F40:$IU40,0),"")</f>
        <v>30</v>
      </c>
      <c r="DV41" s="102" t="str">
        <f>IF(LEN(DT41)&gt;=1,INDEX('TKB-2'!$F39:$IU39,'TRA-TKB2'!DU41-1),"")</f>
        <v>B2-205C</v>
      </c>
      <c r="DW41" s="102" t="str">
        <f>IF(LEN(DT41)&gt;=1,INDEX('TKB-2'!$F$1:$IU$1,'TRA-TKB2'!DU41-1),"")</f>
        <v>D23XDK2</v>
      </c>
      <c r="DX41" s="102" t="str">
        <f>IF(LEN(DT41)&gt;=1,INDEX('TKB-1'!$F40:$IU40,'TRA-TKB2'!DU41),"")</f>
        <v>THUD2(3)(C.Tín)</v>
      </c>
      <c r="DY41" s="120" t="str">
        <f>IF(LEN(DT41)&gt;=1,LEFT(DX41,SEARCH("(",DX41,1)-1),"")</f>
        <v>THUD2</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t="str">
        <f>IF(LEN(L$3)&lt;2,"",IF(COUNTIF('TKB-2'!$F44:$IU44,L$3),1,""))</f>
        <v/>
      </c>
      <c r="M45" s="91" t="str">
        <f>IF(LEN(L45)&gt;=1,MATCH(L$3,'TKB-2'!$F44:$IU44,0),"")</f>
        <v/>
      </c>
      <c r="N45" s="91" t="str">
        <f>IF(LEN(L45)&gt;=1,INDEX('TKB-2'!$F43:$IU43,'TRA-TKB2'!M45-1),"")</f>
        <v/>
      </c>
      <c r="O45" s="91" t="str">
        <f>IF(LEN(L45)&gt;=1,INDEX('TKB-2'!$F$1:$IU$1,'TRA-TKB2'!M45-1),"")</f>
        <v/>
      </c>
      <c r="P45" s="91" t="str">
        <f>IF(LEN(L45)&gt;=1,INDEX('TKB-1'!$F44:$IU44,'TRA-TKB2'!M45),"")</f>
        <v/>
      </c>
      <c r="Q45" s="92" t="str">
        <f>IF(LEN(L45)&gt;=1,LEFT(P45,SEARCH("(",P45,1)-1),"")</f>
        <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t="str">
        <f>IF(LEN(AG$3)&lt;2,"",IF(COUNTIF('TKB-2'!$F44:$IU44,AG$3),1,""))</f>
        <v/>
      </c>
      <c r="AH45" s="91" t="str">
        <f>IF(LEN(AG45)&gt;=1,MATCH(AG$3,'TKB-2'!$F44:$IU44,0),"")</f>
        <v/>
      </c>
      <c r="AI45" s="91" t="str">
        <f>IF(LEN(AG45)&gt;=1,INDEX('TKB-2'!$F43:$IU43,'TRA-TKB2'!AH45-1),"")</f>
        <v/>
      </c>
      <c r="AJ45" s="91" t="str">
        <f>IF(LEN(AG45)&gt;=1,INDEX('TKB-2'!$F$1:$IU$1,'TRA-TKB2'!AH45-1),"")</f>
        <v/>
      </c>
      <c r="AK45" s="91" t="str">
        <f>IF(LEN(AG45)&gt;=1,INDEX('TKB-1'!$F44:$IU44,'TRA-TKB2'!AH45),"")</f>
        <v/>
      </c>
      <c r="AL45" s="92" t="str">
        <f>IF(LEN(AG45)&gt;=1,LEFT(AK45,SEARCH("(",AK45,1)-1),"")</f>
        <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t="str">
        <f>IF(LEN(BB$3)&lt;2,"",IF(COUNTIF('TKB-2'!$F44:$IU44,BB$3),1,""))</f>
        <v/>
      </c>
      <c r="BC45" s="91" t="str">
        <f>IF(LEN(BB45)&gt;=1,MATCH(BB$3,'TKB-2'!$F44:$IU44,0),"")</f>
        <v/>
      </c>
      <c r="BD45" s="91" t="str">
        <f>IF(LEN(BB45)&gt;=1,INDEX('TKB-2'!$F43:$IU43,'TRA-TKB2'!BC45-1),"")</f>
        <v/>
      </c>
      <c r="BE45" s="91" t="str">
        <f>IF(LEN(BB45)&gt;=1,INDEX('TKB-2'!$F$1:$IU$1,'TRA-TKB2'!BC45-1),"")</f>
        <v/>
      </c>
      <c r="BF45" s="91" t="str">
        <f>IF(LEN(BB45)&gt;=1,INDEX('TKB-1'!$F44:$IU44,'TRA-TKB2'!BC45),"")</f>
        <v/>
      </c>
      <c r="BG45" s="92" t="str">
        <f>IF(LEN(BB45)&gt;=1,LEFT(BF45,SEARCH("(",BF45,1)-1),"")</f>
        <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f>IF(LEN(CD$3)&lt;2,"",IF(COUNTIF('TKB-2'!$F44:$IU44,CD$3),1,""))</f>
        <v>1</v>
      </c>
      <c r="CE45" s="91">
        <f>IF(LEN(CD45)&gt;=1,MATCH(CD$3,'TKB-2'!$F44:$IU44,0),"")</f>
        <v>20</v>
      </c>
      <c r="CF45" s="91" t="str">
        <f>IF(LEN(CD45)&gt;=1,INDEX('TKB-2'!$F43:$IU43,'TRA-TKB2'!CE45-1),"")</f>
        <v>B2-101</v>
      </c>
      <c r="CG45" s="91" t="str">
        <f>IF(LEN(CD45)&gt;=1,INDEX('TKB-2'!$F$1:$IU$1,'TRA-TKB2'!CE45-1),"")</f>
        <v>D22XDK1</v>
      </c>
      <c r="CH45" s="91" t="str">
        <f>IF(LEN(CD45)&gt;=1,INDEX('TKB-1'!$F44:$IU44,'TRA-TKB2'!CE45),"")</f>
        <v>MXD(3)(H.Phúc)</v>
      </c>
      <c r="CI45" s="92" t="str">
        <f>IF(LEN(CD45)&gt;=1,LEFT(CH45,SEARCH("(",CH45,1)-1),"")</f>
        <v>MXD</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f>IF(LEN(DF$3)&lt;2,"",IF(COUNTIF('TKB-2'!$F44:$IU44,DF$3),1,""))</f>
        <v>1</v>
      </c>
      <c r="DG45" s="91">
        <f>IF(LEN(DF45)&gt;=1,MATCH(DF$3,'TKB-2'!$F44:$IU44,0),"")</f>
        <v>26</v>
      </c>
      <c r="DH45" s="91" t="str">
        <f>IF(LEN(DF45)&gt;=1,INDEX('TKB-2'!$F43:$IU43,'TRA-TKB2'!DG45-1),"")</f>
        <v>B2-201</v>
      </c>
      <c r="DI45" s="91" t="str">
        <f>IF(LEN(DF45)&gt;=1,INDEX('TKB-2'!$F$1:$IU$1,'TRA-TKB2'!DG45-1),"")</f>
        <v>D22XDK4</v>
      </c>
      <c r="DJ45" s="91" t="str">
        <f>IF(LEN(DF45)&gt;=1,INDEX('TKB-1'!$F44:$IU44,'TRA-TKB2'!DG45),"")</f>
        <v>KTTC1_19(3)(Đ.Tân)</v>
      </c>
      <c r="DK45" s="92" t="str">
        <f>IF(LEN(DF45)&gt;=1,LEFT(DJ45,SEARCH("(",DJ45,1)-1),"")</f>
        <v>KTTC1_19</v>
      </c>
      <c r="DL45" s="65"/>
      <c r="DM45" s="90" t="str">
        <f>IF(LEN(DM$3)&lt;2,"",IF(COUNTIF('TKB-2'!$F44:$IU44,DM$3),1,""))</f>
        <v/>
      </c>
      <c r="DN45" s="91" t="str">
        <f>IF(LEN(DM45)&gt;=1,MATCH(DM$3,'TKB-2'!$F44:$IU44,0),"")</f>
        <v/>
      </c>
      <c r="DO45" s="91" t="str">
        <f>IF(LEN(DM45)&gt;=1,INDEX('TKB-2'!$F43:$IU43,'TRA-TKB2'!DN45-1),"")</f>
        <v/>
      </c>
      <c r="DP45" s="91" t="str">
        <f>IF(LEN(DM45)&gt;=1,INDEX('TKB-2'!$F$1:$IU$1,'TRA-TKB2'!DN45-1),"")</f>
        <v/>
      </c>
      <c r="DQ45" s="91" t="str">
        <f>IF(LEN(DM45)&gt;=1,INDEX('TKB-1'!$F44:$IU44,'TRA-TKB2'!DN45),"")</f>
        <v/>
      </c>
      <c r="DR45" s="92" t="str">
        <f>IF(LEN(DM45)&gt;=1,LEFT(DQ45,SEARCH("(",DQ45,1)-1),"")</f>
        <v/>
      </c>
      <c r="DS45" s="65"/>
      <c r="DT45" s="90">
        <f>IF(LEN(DT$3)&lt;2,"",IF(COUNTIF('TKB-2'!$F44:$IU44,DT$3),1,""))</f>
        <v>1</v>
      </c>
      <c r="DU45" s="91">
        <f>IF(LEN(DT45)&gt;=1,MATCH(DT$3,'TKB-2'!$F44:$IU44,0),"")</f>
        <v>24</v>
      </c>
      <c r="DV45" s="91" t="str">
        <f>IF(LEN(DT45)&gt;=1,INDEX('TKB-2'!$F43:$IU43,'TRA-TKB2'!DU45-1),"")</f>
        <v>B2-103</v>
      </c>
      <c r="DW45" s="91" t="str">
        <f>IF(LEN(DT45)&gt;=1,INDEX('TKB-2'!$F$1:$IU$1,'TRA-TKB2'!DU45-1),"")</f>
        <v>D22XDK3</v>
      </c>
      <c r="DX45" s="91" t="str">
        <f>IF(LEN(DT45)&gt;=1,INDEX('TKB-1'!$F44:$IU44,'TRA-TKB2'!DU45),"")</f>
        <v>KCNT(3)(C.Tín)</v>
      </c>
      <c r="DY45" s="92" t="str">
        <f>IF(LEN(DT45)&gt;=1,LEFT(DX45,SEARCH("(",DX45,1)-1),"")</f>
        <v>KCNT</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f>IF(LEN(FQ$3)&lt;2,"",IF(COUNTIF('TKB-2'!$F44:$IU44,FQ$3),1,""))</f>
        <v>1</v>
      </c>
      <c r="FR45" s="91">
        <f>IF(LEN(FQ45)&gt;=1,MATCH(FQ$3,'TKB-2'!$F44:$IU44,0),"")</f>
        <v>22</v>
      </c>
      <c r="FS45" s="91" t="str">
        <f>IF(LEN(FQ45)&gt;=1,INDEX('TKB-2'!$F43:$IU43,'TRA-TKB2'!FR45-1),"")</f>
        <v>B2-102</v>
      </c>
      <c r="FT45" s="91" t="str">
        <f>IF(LEN(FQ45)&gt;=1,INDEX('TKB-2'!$F$1:$IU$1,'TRA-TKB2'!FR45-1),"")</f>
        <v>D22XDK2</v>
      </c>
      <c r="FU45" s="91" t="str">
        <f>IF(LEN(FQ45)&gt;=1,INDEX('TKB-1'!$F44:$IU44,'TRA-TKB2'!FR45),"")</f>
        <v>KCNT(3)(L.Trường)</v>
      </c>
      <c r="FV45" s="92" t="str">
        <f>IF(LEN(FQ45)&gt;=1,LEFT(FU45,SEARCH("(",FU45,1)-1),"")</f>
        <v>KCNT</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t="str">
        <f>IF(LEN(AG$3)&lt;2,"",IF(COUNTIF('TKB-2'!$F46:$IU46,AG$3),1,""))</f>
        <v/>
      </c>
      <c r="AH47" s="102" t="str">
        <f>IF(LEN(AG47)&gt;=1,MATCH(AG$3,'TKB-2'!$F46:$IU46,0),"")</f>
        <v/>
      </c>
      <c r="AI47" s="102" t="str">
        <f>IF(LEN(AG47)&gt;=1,INDEX('TKB-2'!$F45:$IU45,'TRA-TKB2'!AH47-1),"")</f>
        <v/>
      </c>
      <c r="AJ47" s="102" t="str">
        <f>IF(LEN(AG47)&gt;=1,INDEX('TKB-2'!$F$1:$IU$1,'TRA-TKB2'!AH47-1),"")</f>
        <v/>
      </c>
      <c r="AK47" s="102" t="str">
        <f>IF(LEN(AG47)&gt;=1,INDEX('TKB-1'!$F46:$IU46,'TRA-TKB2'!AH47),"")</f>
        <v/>
      </c>
      <c r="AL47" s="103" t="str">
        <f>IF(LEN(AG47)&gt;=1,LEFT(AK47,SEARCH("(",AK47,1)-1),"")</f>
        <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f>IF(LEN(AU$3)&lt;2,"",IF(COUNTIF('TKB-2'!$F46:$IU46,AU$3),1,""))</f>
        <v>1</v>
      </c>
      <c r="AV47" s="102">
        <f>IF(LEN(AU47)&gt;=1,MATCH(AU$3,'TKB-2'!$F46:$IU46,0),"")</f>
        <v>22</v>
      </c>
      <c r="AW47" s="102" t="str">
        <f>IF(LEN(AU47)&gt;=1,INDEX('TKB-2'!$F45:$IU45,'TRA-TKB2'!AV47-1),"")</f>
        <v>B2-102</v>
      </c>
      <c r="AX47" s="102" t="str">
        <f>IF(LEN(AU47)&gt;=1,INDEX('TKB-2'!$F$1:$IU$1,'TRA-TKB2'!AV47-1),"")</f>
        <v>D22XDK2</v>
      </c>
      <c r="AY47" s="102" t="str">
        <f>IF(LEN(AU47)&gt;=1,INDEX('TKB-1'!$F46:$IU46,'TRA-TKB2'!AV47),"")</f>
        <v>NM(2)(V.Hải)</v>
      </c>
      <c r="AZ47" s="103" t="str">
        <f>IF(LEN(AU47)&gt;=1,LEFT(AY47,SEARCH("(",AY47,1)-1),"")</f>
        <v>NM</v>
      </c>
      <c r="BA47" s="65"/>
      <c r="BB47" s="101" t="str">
        <f>IF(LEN(BB$3)&lt;2,"",IF(COUNTIF('TKB-2'!$F46:$IU46,BB$3),1,""))</f>
        <v/>
      </c>
      <c r="BC47" s="102" t="str">
        <f>IF(LEN(BB47)&gt;=1,MATCH(BB$3,'TKB-2'!$F46:$IU46,0),"")</f>
        <v/>
      </c>
      <c r="BD47" s="102" t="str">
        <f>IF(LEN(BB47)&gt;=1,INDEX('TKB-2'!$F45:$IU45,'TRA-TKB2'!BC47-1),"")</f>
        <v/>
      </c>
      <c r="BE47" s="102" t="str">
        <f>IF(LEN(BB47)&gt;=1,INDEX('TKB-2'!$F$1:$IU$1,'TRA-TKB2'!BC47-1),"")</f>
        <v/>
      </c>
      <c r="BF47" s="102" t="str">
        <f>IF(LEN(BB47)&gt;=1,INDEX('TKB-1'!$F46:$IU46,'TRA-TKB2'!BC47),"")</f>
        <v/>
      </c>
      <c r="BG47" s="103" t="str">
        <f>IF(LEN(BB47)&gt;=1,LEFT(BF47,SEARCH("(",BF47,1)-1),"")</f>
        <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f>IF(LEN(DF$3)&lt;2,"",IF(COUNTIF('TKB-2'!$F46:$IU46,DF$3),1,""))</f>
        <v>1</v>
      </c>
      <c r="DG47" s="102">
        <f>IF(LEN(DF47)&gt;=1,MATCH(DF$3,'TKB-2'!$F46:$IU46,0),"")</f>
        <v>24</v>
      </c>
      <c r="DH47" s="102" t="str">
        <f>IF(LEN(DF47)&gt;=1,INDEX('TKB-2'!$F45:$IU45,'TRA-TKB2'!DG47-1),"")</f>
        <v>B2-103</v>
      </c>
      <c r="DI47" s="102" t="str">
        <f>IF(LEN(DF47)&gt;=1,INDEX('TKB-2'!$F$1:$IU$1,'TRA-TKB2'!DG47-1),"")</f>
        <v>D22XDK3</v>
      </c>
      <c r="DJ47" s="102" t="str">
        <f>IF(LEN(DF47)&gt;=1,INDEX('TKB-1'!$F46:$IU46,'TRA-TKB2'!DG47),"")</f>
        <v>MXD(2)(Đ.Tân)</v>
      </c>
      <c r="DK47" s="103" t="str">
        <f>IF(LEN(DF47)&gt;=1,LEFT(DJ47,SEARCH("(",DJ47,1)-1),"")</f>
        <v>MXD</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t="str">
        <f>IF(LEN(S$3)&lt;2,"",IF(COUNTIF('TKB-2'!$F48:$IU48,S$3),1,""))</f>
        <v/>
      </c>
      <c r="T49" s="91" t="str">
        <f>IF(LEN(S49)&gt;=1,MATCH(S$3,'TKB-2'!$F48:$IU48,0),"")</f>
        <v/>
      </c>
      <c r="U49" s="91" t="str">
        <f>IF(LEN(S49)&gt;=1,INDEX('TKB-2'!$F47:$IU47,'TRA-TKB2'!T49-1),"")</f>
        <v/>
      </c>
      <c r="V49" s="91" t="str">
        <f>IF(LEN(S49)&gt;=1,INDEX('TKB-2'!$F$1:$IU$1,'TRA-TKB2'!T49-1),"")</f>
        <v/>
      </c>
      <c r="W49" s="91" t="str">
        <f>IF(LEN(S49)&gt;=1,INDEX('TKB-1'!$F48:$IU48,'TRA-TKB2'!T49),"")</f>
        <v/>
      </c>
      <c r="X49" s="112" t="str">
        <f>IF(LEN(S49)&gt;=1,LEFT(W49,SEARCH("(",W49,1)-1),"")</f>
        <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f>IF(LEN(AN$3)&lt;2,"",IF(COUNTIF('TKB-2'!$F48:$IU48,AN$3),1,""))</f>
        <v>1</v>
      </c>
      <c r="AO49" s="91">
        <f>IF(LEN(AN49)&gt;=1,MATCH(AN$3,'TKB-2'!$F48:$IU48,0),"")</f>
        <v>28</v>
      </c>
      <c r="AP49" s="91" t="str">
        <f>IF(LEN(AN49)&gt;=1,INDEX('TKB-2'!$F47:$IU47,'TRA-TKB2'!AO49-1),"")</f>
        <v>B2-206C</v>
      </c>
      <c r="AQ49" s="91" t="str">
        <f>IF(LEN(AN49)&gt;=1,INDEX('TKB-2'!$F$1:$IU$1,'TRA-TKB2'!AO49-1),"")</f>
        <v>D23XDK1</v>
      </c>
      <c r="AR49" s="91" t="str">
        <f>IF(LEN(AN49)&gt;=1,INDEX('TKB-1'!$F48:$IU48,'TRA-TKB2'!AO49),"")</f>
        <v>THUD2(2)(H.Giang)</v>
      </c>
      <c r="AS49" s="112" t="str">
        <f>IF(LEN(AN49)&gt;=1,LEFT(AR49,SEARCH("(",AR49,1)-1),"")</f>
        <v>THUD2</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f>IF(LEN(BP$3)&lt;2,"",IF(COUNTIF('TKB-2'!$F48:$IU48,BP$3),1,""))</f>
        <v>1</v>
      </c>
      <c r="BQ49" s="91">
        <f>IF(LEN(BP49)&gt;=1,MATCH(BP$3,'TKB-2'!$F48:$IU48,0),"")</f>
        <v>16</v>
      </c>
      <c r="BR49" s="91" t="str">
        <f>IF(LEN(BP49)&gt;=1,INDEX('TKB-2'!$F47:$IU47,'TRA-TKB2'!BQ49-1),"")</f>
        <v>A4-203</v>
      </c>
      <c r="BS49" s="91" t="str">
        <f>IF(LEN(BP49)&gt;=1,INDEX('TKB-2'!$F$1:$IU$1,'TRA-TKB2'!BQ49-1),"")</f>
        <v>D21XDK3</v>
      </c>
      <c r="BT49" s="91" t="str">
        <f>IF(LEN(BP49)&gt;=1,INDEX('TKB-1'!$F48:$IU48,'TRA-TKB2'!BQ49),"")</f>
        <v>CĐTN(2)(V.Nam)</v>
      </c>
      <c r="BU49" s="112" t="str">
        <f>IF(LEN(BP49)&gt;=1,LEFT(BT49,SEARCH("(",BT49,1)-1),"")</f>
        <v>CĐTN</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f>IF(LEN(CY$3)&lt;2,"",IF(COUNTIF('TKB-2'!$F48:$IU48,CY$3),1,""))</f>
        <v>1</v>
      </c>
      <c r="CZ49" s="91">
        <f>IF(LEN(CY49)&gt;=1,MATCH(CY$3,'TKB-2'!$F48:$IU48,0),"")</f>
        <v>70</v>
      </c>
      <c r="DA49" s="91" t="str">
        <f>IF(LEN(CY49)&gt;=1,INDEX('TKB-2'!$F47:$IU47,'TRA-TKB2'!CZ49-1),"")</f>
        <v>B2-102</v>
      </c>
      <c r="DB49" s="91" t="str">
        <f>IF(LEN(CY49)&gt;=1,INDEX('TKB-2'!$F$1:$IU$1,'TRA-TKB2'!CZ49-1),"")</f>
        <v>D22XCK1</v>
      </c>
      <c r="DC49" s="91" t="str">
        <f>IF(LEN(CY49)&gt;=1,INDEX('TKB-1'!$F48:$IU48,'TRA-TKB2'!CZ49),"")</f>
        <v>NM(2)(N.Tân)</v>
      </c>
      <c r="DD49" s="112" t="str">
        <f>IF(LEN(CY49)&gt;=1,LEFT(DC49,SEARCH("(",DC49,1)-1),"")</f>
        <v>NM</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t="str">
        <f>IF(LEN(DM$3)&lt;2,"",IF(COUNTIF('TKB-2'!$F48:$IU48,DM$3),1,""))</f>
        <v/>
      </c>
      <c r="DN49" s="91" t="str">
        <f>IF(LEN(DM49)&gt;=1,MATCH(DM$3,'TKB-2'!$F48:$IU48,0),"")</f>
        <v/>
      </c>
      <c r="DO49" s="91" t="str">
        <f>IF(LEN(DM49)&gt;=1,INDEX('TKB-2'!$F47:$IU47,'TRA-TKB2'!DN49-1),"")</f>
        <v/>
      </c>
      <c r="DP49" s="91" t="str">
        <f>IF(LEN(DM49)&gt;=1,INDEX('TKB-2'!$F$1:$IU$1,'TRA-TKB2'!DN49-1),"")</f>
        <v/>
      </c>
      <c r="DQ49" s="91" t="str">
        <f>IF(LEN(DM49)&gt;=1,INDEX('TKB-1'!$F48:$IU48,'TRA-TKB2'!DN49),"")</f>
        <v/>
      </c>
      <c r="DR49" s="112" t="str">
        <f>IF(LEN(DM49)&gt;=1,LEFT(DQ49,SEARCH("(",DQ49,1)-1),"")</f>
        <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f>IF(LEN(EV$3)&lt;2,"",IF(COUNTIF('TKB-2'!$F48:$IU48,EV$3),1,""))</f>
        <v>1</v>
      </c>
      <c r="EW49" s="91">
        <f>IF(LEN(EV49)&gt;=1,MATCH(EV$3,'TKB-2'!$F48:$IU48,0),"")</f>
        <v>18</v>
      </c>
      <c r="EX49" s="91" t="str">
        <f>IF(LEN(EV49)&gt;=1,INDEX('TKB-2'!$F47:$IU47,'TRA-TKB2'!EW49-1),"")</f>
        <v>A4-302</v>
      </c>
      <c r="EY49" s="91" t="str">
        <f>IF(LEN(EV49)&gt;=1,INDEX('TKB-2'!$F$1:$IU$1,'TRA-TKB2'!EW49-1),"")</f>
        <v>D21XDK4</v>
      </c>
      <c r="EZ49" s="91" t="str">
        <f>IF(LEN(EV49)&gt;=1,INDEX('TKB-1'!$F48:$IU48,'TRA-TKB2'!EW49),"")</f>
        <v>ĐA.TCTC(2)(L.Đ.Vinh)</v>
      </c>
      <c r="FA49" s="112" t="str">
        <f>IF(LEN(EV49)&gt;=1,LEFT(EZ49,SEARCH("(",EZ49,1)-1),"")</f>
        <v>ĐA.TCTC</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f>IF(LEN(FQ$3)&lt;2,"",IF(COUNTIF('TKB-2'!$F48:$IU48,FQ$3),1,""))</f>
        <v>1</v>
      </c>
      <c r="FR49" s="91">
        <f>IF(LEN(FQ49)&gt;=1,MATCH(FQ$3,'TKB-2'!$F48:$IU48,0),"")</f>
        <v>14</v>
      </c>
      <c r="FS49" s="91" t="str">
        <f>IF(LEN(FQ49)&gt;=1,INDEX('TKB-2'!$F47:$IU47,'TRA-TKB2'!FR49-1),"")</f>
        <v>A4-102P</v>
      </c>
      <c r="FT49" s="91" t="str">
        <f>IF(LEN(FQ49)&gt;=1,INDEX('TKB-2'!$F$1:$IU$1,'TRA-TKB2'!FR49-1),"")</f>
        <v>D21XDK2</v>
      </c>
      <c r="FU49" s="91" t="str">
        <f>IF(LEN(FQ49)&gt;=1,INDEX('TKB-1'!$F48:$IU48,'TRA-TKB2'!FR49),"")</f>
        <v>CĐTN(2)(L.Trường)</v>
      </c>
      <c r="FV49" s="112" t="str">
        <f>IF(LEN(FQ49)&gt;=1,LEFT(FU49,SEARCH("(",FU49,1)-1),"")</f>
        <v>CĐTN</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t="str">
        <f>IF(LEN(S$3)&lt;2,"",IF(COUNTIF('TKB-2'!$F50:$IU50,S$3),1,""))</f>
        <v/>
      </c>
      <c r="T51" s="102" t="str">
        <f>IF(LEN(S51)&gt;=1,MATCH(S$3,'TKB-2'!$F50:$IU50,0),"")</f>
        <v/>
      </c>
      <c r="U51" s="102" t="str">
        <f>IF(LEN(S51)&gt;=1,INDEX('TKB-2'!$F49:$IU49,'TRA-TKB2'!T51-1),"")</f>
        <v/>
      </c>
      <c r="V51" s="102" t="str">
        <f>IF(LEN(S51)&gt;=1,INDEX('TKB-2'!$F$1:$IU$1,'TRA-TKB2'!T51-1),"")</f>
        <v/>
      </c>
      <c r="W51" s="102" t="str">
        <f>IF(LEN(S51)&gt;=1,INDEX('TKB-1'!$F50:$IU50,'TRA-TKB2'!T51),"")</f>
        <v/>
      </c>
      <c r="X51" s="120" t="str">
        <f>IF(LEN(S51)&gt;=1,LEFT(W51,SEARCH("(",W51,1)-1),"")</f>
        <v/>
      </c>
      <c r="Y51" s="65"/>
      <c r="Z51" s="101" t="str">
        <f>IF(LEN(Z$3)&lt;2,"",IF(COUNTIF('TKB-2'!$F50:$IU50,Z$3),1,""))</f>
        <v/>
      </c>
      <c r="AA51" s="102" t="str">
        <f>IF(LEN(Z51)&gt;=1,MATCH(Z$3,'TKB-2'!$F50:$IU50,0),"")</f>
        <v/>
      </c>
      <c r="AB51" s="102" t="str">
        <f>IF(LEN(Z51)&gt;=1,INDEX('TKB-2'!$F49:$IU49,'TRA-TKB2'!AA51-1),"")</f>
        <v/>
      </c>
      <c r="AC51" s="102" t="str">
        <f>IF(LEN(Z51)&gt;=1,INDEX('TKB-2'!$F$1:$IU$1,'TRA-TKB2'!AA51-1),"")</f>
        <v/>
      </c>
      <c r="AD51" s="102" t="str">
        <f>IF(LEN(Z51)&gt;=1,INDEX('TKB-1'!$F50:$IU50,'TRA-TKB2'!AA51),"")</f>
        <v/>
      </c>
      <c r="AE51" s="120" t="str">
        <f>IF(LEN(Z51)&gt;=1,LEFT(AD51,SEARCH("(",AD51,1)-1),"")</f>
        <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f>IF(LEN(AN$3)&lt;2,"",IF(COUNTIF('TKB-2'!$F50:$IU50,AN$3),1,""))</f>
        <v>1</v>
      </c>
      <c r="AO51" s="102">
        <f>IF(LEN(AN51)&gt;=1,MATCH(AN$3,'TKB-2'!$F50:$IU50,0),"")</f>
        <v>28</v>
      </c>
      <c r="AP51" s="102" t="str">
        <f>IF(LEN(AN51)&gt;=1,INDEX('TKB-2'!$F49:$IU49,'TRA-TKB2'!AO51-1),"")</f>
        <v>B2-206C</v>
      </c>
      <c r="AQ51" s="102" t="str">
        <f>IF(LEN(AN51)&gt;=1,INDEX('TKB-2'!$F$1:$IU$1,'TRA-TKB2'!AO51-1),"")</f>
        <v>D23XDK1</v>
      </c>
      <c r="AR51" s="102" t="str">
        <f>IF(LEN(AN51)&gt;=1,INDEX('TKB-1'!$F50:$IU50,'TRA-TKB2'!AO51),"")</f>
        <v>THUD2(3)(H.Giang)</v>
      </c>
      <c r="AS51" s="120" t="str">
        <f>IF(LEN(AN51)&gt;=1,LEFT(AR51,SEARCH("(",AR51,1)-1),"")</f>
        <v>THUD2</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f>IF(LEN(BP$3)&lt;2,"",IF(COUNTIF('TKB-2'!$F50:$IU50,BP$3),1,""))</f>
        <v>1</v>
      </c>
      <c r="BQ51" s="102">
        <f>IF(LEN(BP51)&gt;=1,MATCH(BP$3,'TKB-2'!$F50:$IU50,0),"")</f>
        <v>16</v>
      </c>
      <c r="BR51" s="102" t="str">
        <f>IF(LEN(BP51)&gt;=1,INDEX('TKB-2'!$F49:$IU49,'TRA-TKB2'!BQ51-1),"")</f>
        <v>A4-203</v>
      </c>
      <c r="BS51" s="102" t="str">
        <f>IF(LEN(BP51)&gt;=1,INDEX('TKB-2'!$F$1:$IU$1,'TRA-TKB2'!BQ51-1),"")</f>
        <v>D21XDK3</v>
      </c>
      <c r="BT51" s="102" t="str">
        <f>IF(LEN(BP51)&gt;=1,INDEX('TKB-1'!$F50:$IU50,'TRA-TKB2'!BQ51),"")</f>
        <v>CĐTN(3)(V.Nam)</v>
      </c>
      <c r="BU51" s="120" t="str">
        <f>IF(LEN(BP51)&gt;=1,LEFT(BT51,SEARCH("(",BT51,1)-1),"")</f>
        <v>CĐTN</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f>IF(LEN(CR$3)&lt;2,"",IF(COUNTIF('TKB-2'!$F50:$IU50,CR$3),1,""))</f>
        <v>1</v>
      </c>
      <c r="CS51" s="102">
        <f>IF(LEN(CR51)&gt;=1,MATCH(CR$3,'TKB-2'!$F50:$IU50,0),"")</f>
        <v>70</v>
      </c>
      <c r="CT51" s="102" t="str">
        <f>IF(LEN(CR51)&gt;=1,INDEX('TKB-2'!$F49:$IU49,'TRA-TKB2'!CS51-1),"")</f>
        <v>B2-102</v>
      </c>
      <c r="CU51" s="102" t="str">
        <f>IF(LEN(CR51)&gt;=1,INDEX('TKB-2'!$F$1:$IU$1,'TRA-TKB2'!CS51-1),"")</f>
        <v>D22XCK1</v>
      </c>
      <c r="CV51" s="102" t="str">
        <f>IF(LEN(CR51)&gt;=1,INDEX('TKB-1'!$F50:$IU50,'TRA-TKB2'!CS51),"")</f>
        <v>KTTC1_19(3)(M.Sang)</v>
      </c>
      <c r="CW51" s="120" t="str">
        <f>IF(LEN(CR51)&gt;=1,LEFT(CV51,SEARCH("(",CV51,1)-1),"")</f>
        <v>KTTC1_19</v>
      </c>
      <c r="CX51" s="65"/>
      <c r="CY51" s="101" t="str">
        <f>IF(LEN(CY$3)&lt;2,"",IF(COUNTIF('TKB-2'!$F50:$IU50,CY$3),1,""))</f>
        <v/>
      </c>
      <c r="CZ51" s="102" t="str">
        <f>IF(LEN(CY51)&gt;=1,MATCH(CY$3,'TKB-2'!$F50:$IU50,0),"")</f>
        <v/>
      </c>
      <c r="DA51" s="102" t="str">
        <f>IF(LEN(CY51)&gt;=1,INDEX('TKB-2'!$F49:$IU49,'TRA-TKB2'!CZ51-1),"")</f>
        <v/>
      </c>
      <c r="DB51" s="102" t="str">
        <f>IF(LEN(CY51)&gt;=1,INDEX('TKB-2'!$F$1:$IU$1,'TRA-TKB2'!CZ51-1),"")</f>
        <v/>
      </c>
      <c r="DC51" s="102" t="str">
        <f>IF(LEN(CY51)&gt;=1,INDEX('TKB-1'!$F50:$IU50,'TRA-TKB2'!CZ51),"")</f>
        <v/>
      </c>
      <c r="DD51" s="120" t="str">
        <f>IF(LEN(CY51)&gt;=1,LEFT(DC51,SEARCH("(",DC51,1)-1),"")</f>
        <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f>IF(LEN(EV$3)&lt;2,"",IF(COUNTIF('TKB-2'!$F50:$IU50,EV$3),1,""))</f>
        <v>1</v>
      </c>
      <c r="EW51" s="102">
        <f>IF(LEN(EV51)&gt;=1,MATCH(EV$3,'TKB-2'!$F50:$IU50,0),"")</f>
        <v>18</v>
      </c>
      <c r="EX51" s="102" t="str">
        <f>IF(LEN(EV51)&gt;=1,INDEX('TKB-2'!$F49:$IU49,'TRA-TKB2'!EW51-1),"")</f>
        <v>A4-302</v>
      </c>
      <c r="EY51" s="102" t="str">
        <f>IF(LEN(EV51)&gt;=1,INDEX('TKB-2'!$F$1:$IU$1,'TRA-TKB2'!EW51-1),"")</f>
        <v>D21XDK4</v>
      </c>
      <c r="EZ51" s="102" t="str">
        <f>IF(LEN(EV51)&gt;=1,INDEX('TKB-1'!$F50:$IU50,'TRA-TKB2'!EW51),"")</f>
        <v>ĐA.TCTC(3)(L.Đ.Vinh)</v>
      </c>
      <c r="FA51" s="120" t="str">
        <f>IF(LEN(EV51)&gt;=1,LEFT(EZ51,SEARCH("(",EZ51,1)-1),"")</f>
        <v>ĐA.TCTC</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f>IF(LEN(FQ$3)&lt;2,"",IF(COUNTIF('TKB-2'!$F50:$IU50,FQ$3),1,""))</f>
        <v>1</v>
      </c>
      <c r="FR51" s="102">
        <f>IF(LEN(FQ51)&gt;=1,MATCH(FQ$3,'TKB-2'!$F50:$IU50,0),"")</f>
        <v>14</v>
      </c>
      <c r="FS51" s="102" t="str">
        <f>IF(LEN(FQ51)&gt;=1,INDEX('TKB-2'!$F49:$IU49,'TRA-TKB2'!FR51-1),"")</f>
        <v>A4-102P</v>
      </c>
      <c r="FT51" s="102" t="str">
        <f>IF(LEN(FQ51)&gt;=1,INDEX('TKB-2'!$F$1:$IU$1,'TRA-TKB2'!FR51-1),"")</f>
        <v>D21XDK2</v>
      </c>
      <c r="FU51" s="102" t="str">
        <f>IF(LEN(FQ51)&gt;=1,INDEX('TKB-1'!$F50:$IU50,'TRA-TKB2'!FR51),"")</f>
        <v>CĐTN(3)(L.Trường)</v>
      </c>
      <c r="FV51" s="120" t="str">
        <f>IF(LEN(FQ51)&gt;=1,LEFT(FU51,SEARCH("(",FU51,1)-1),"")</f>
        <v>CĐTN</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t="str">
        <f>IF(LEN(AN$3)&lt;2,"",IF(COUNTIF('TKB-2'!$F54:$IU54,AN$3),1,""))</f>
        <v/>
      </c>
      <c r="AO55" s="91" t="str">
        <f>IF(LEN(AN55)&gt;=1,MATCH(AN$3,'TKB-2'!$F54:$IU54,0),"")</f>
        <v/>
      </c>
      <c r="AP55" s="91" t="str">
        <f>IF(LEN(AN55)&gt;=1,INDEX('TKB-2'!$F53:$IU53,'TRA-TKB2'!AO55-1),"")</f>
        <v/>
      </c>
      <c r="AQ55" s="91" t="str">
        <f>IF(LEN(AN55)&gt;=1,INDEX('TKB-2'!$F$1:$IU$1,'TRA-TKB2'!AO55-1),"")</f>
        <v/>
      </c>
      <c r="AR55" s="91" t="str">
        <f>IF(LEN(AN55)&gt;=1,INDEX('TKB-1'!$F54:$IU54,'TRA-TKB2'!AO55),"")</f>
        <v/>
      </c>
      <c r="AS55" s="92" t="str">
        <f>IF(LEN(AN55)&gt;=1,LEFT(AR55,SEARCH("(",AR55,1)-1),"")</f>
        <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t="str">
        <f>IF(LEN(CD$3)&lt;2,"",IF(COUNTIF('TKB-2'!$F54:$IU54,CD$3),1,""))</f>
        <v/>
      </c>
      <c r="CE55" s="91" t="str">
        <f>IF(LEN(CD55)&gt;=1,MATCH(CD$3,'TKB-2'!$F54:$IU54,0),"")</f>
        <v/>
      </c>
      <c r="CF55" s="91" t="str">
        <f>IF(LEN(CD55)&gt;=1,INDEX('TKB-2'!$F53:$IU53,'TRA-TKB2'!CE55-1),"")</f>
        <v/>
      </c>
      <c r="CG55" s="91" t="str">
        <f>IF(LEN(CD55)&gt;=1,INDEX('TKB-2'!$F$1:$IU$1,'TRA-TKB2'!CE55-1),"")</f>
        <v/>
      </c>
      <c r="CH55" s="91" t="str">
        <f>IF(LEN(CD55)&gt;=1,INDEX('TKB-1'!$F54:$IU54,'TRA-TKB2'!CE55),"")</f>
        <v/>
      </c>
      <c r="CI55" s="92" t="str">
        <f>IF(LEN(CD55)&gt;=1,LEFT(CH55,SEARCH("(",CH55,1)-1),"")</f>
        <v/>
      </c>
      <c r="CJ55" s="65"/>
      <c r="CK55" s="90" t="str">
        <f>IF(LEN(CK$3)&lt;2,"",IF(COUNTIF('TKB-2'!$F54:$IU54,CK$3),1,""))</f>
        <v/>
      </c>
      <c r="CL55" s="91" t="str">
        <f>IF(LEN(CK55)&gt;=1,MATCH(CK$3,'TKB-2'!$F54:$IU54,0),"")</f>
        <v/>
      </c>
      <c r="CM55" s="91" t="str">
        <f>IF(LEN(CK55)&gt;=1,INDEX('TKB-2'!$F53:$IU53,'TRA-TKB2'!CL55-1),"")</f>
        <v/>
      </c>
      <c r="CN55" s="91" t="str">
        <f>IF(LEN(CK55)&gt;=1,INDEX('TKB-2'!$F$1:$IU$1,'TRA-TKB2'!CL55-1),"")</f>
        <v/>
      </c>
      <c r="CO55" s="91" t="str">
        <f>IF(LEN(CK55)&gt;=1,INDEX('TKB-1'!$F54:$IU54,'TRA-TKB2'!CL55),"")</f>
        <v/>
      </c>
      <c r="CP55" s="92" t="str">
        <f>IF(LEN(CK55)&gt;=1,LEFT(CO55,SEARCH("(",CO55,1)-1),"")</f>
        <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t="str">
        <f>IF(LEN(DF$3)&lt;2,"",IF(COUNTIF('TKB-2'!$F54:$IU54,DF$3),1,""))</f>
        <v/>
      </c>
      <c r="DG55" s="91" t="str">
        <f>IF(LEN(DF55)&gt;=1,MATCH(DF$3,'TKB-2'!$F54:$IU54,0),"")</f>
        <v/>
      </c>
      <c r="DH55" s="91" t="str">
        <f>IF(LEN(DF55)&gt;=1,INDEX('TKB-2'!$F53:$IU53,'TRA-TKB2'!DG55-1),"")</f>
        <v/>
      </c>
      <c r="DI55" s="91" t="str">
        <f>IF(LEN(DF55)&gt;=1,INDEX('TKB-2'!$F$1:$IU$1,'TRA-TKB2'!DG55-1),"")</f>
        <v/>
      </c>
      <c r="DJ55" s="91" t="str">
        <f>IF(LEN(DF55)&gt;=1,INDEX('TKB-1'!$F54:$IU54,'TRA-TKB2'!DG55),"")</f>
        <v/>
      </c>
      <c r="DK55" s="92" t="str">
        <f>IF(LEN(DF55)&gt;=1,LEFT(DJ55,SEARCH("(",DJ55,1)-1),"")</f>
        <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t="str">
        <f>IF(LEN(AN$3)&lt;2,"",IF(COUNTIF('TKB-2'!$F56:$IU56,AN$3),1,""))</f>
        <v/>
      </c>
      <c r="AO57" s="102" t="str">
        <f>IF(LEN(AN57)&gt;=1,MATCH(AN$3,'TKB-2'!$F56:$IU56,0),"")</f>
        <v/>
      </c>
      <c r="AP57" s="102" t="str">
        <f>IF(LEN(AN57)&gt;=1,INDEX('TKB-2'!$F55:$IU55,'TRA-TKB2'!AO57-1),"")</f>
        <v/>
      </c>
      <c r="AQ57" s="102" t="str">
        <f>IF(LEN(AN57)&gt;=1,INDEX('TKB-2'!$F$1:$IU$1,'TRA-TKB2'!AO57-1),"")</f>
        <v/>
      </c>
      <c r="AR57" s="102" t="str">
        <f>IF(LEN(AN57)&gt;=1,INDEX('TKB-1'!$F56:$IU56,'TRA-TKB2'!AO57),"")</f>
        <v/>
      </c>
      <c r="AS57" s="103" t="str">
        <f>IF(LEN(AN57)&gt;=1,LEFT(AR57,SEARCH("(",AR57,1)-1),"")</f>
        <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t="str">
        <f>IF(LEN(CD$3)&lt;2,"",IF(COUNTIF('TKB-2'!$F56:$IU56,CD$3),1,""))</f>
        <v/>
      </c>
      <c r="CE57" s="102" t="str">
        <f>IF(LEN(CD57)&gt;=1,MATCH(CD$3,'TKB-2'!$F56:$IU56,0),"")</f>
        <v/>
      </c>
      <c r="CF57" s="102" t="str">
        <f>IF(LEN(CD57)&gt;=1,INDEX('TKB-2'!$F55:$IU55,'TRA-TKB2'!CE57-1),"")</f>
        <v/>
      </c>
      <c r="CG57" s="102" t="str">
        <f>IF(LEN(CD57)&gt;=1,INDEX('TKB-2'!$F$1:$IU$1,'TRA-TKB2'!CE57-1),"")</f>
        <v/>
      </c>
      <c r="CH57" s="102" t="str">
        <f>IF(LEN(CD57)&gt;=1,INDEX('TKB-1'!$F56:$IU56,'TRA-TKB2'!CE57),"")</f>
        <v/>
      </c>
      <c r="CI57" s="103" t="str">
        <f>IF(LEN(CD57)&gt;=1,LEFT(CH57,SEARCH("(",CH57,1)-1),"")</f>
        <v/>
      </c>
      <c r="CJ57" s="65"/>
      <c r="CK57" s="101" t="str">
        <f>IF(LEN(CK$3)&lt;2,"",IF(COUNTIF('TKB-2'!$F56:$IU56,CK$3),1,""))</f>
        <v/>
      </c>
      <c r="CL57" s="102" t="str">
        <f>IF(LEN(CK57)&gt;=1,MATCH(CK$3,'TKB-2'!$F56:$IU56,0),"")</f>
        <v/>
      </c>
      <c r="CM57" s="102" t="str">
        <f>IF(LEN(CK57)&gt;=1,INDEX('TKB-2'!$F55:$IU55,'TRA-TKB2'!CL57-1),"")</f>
        <v/>
      </c>
      <c r="CN57" s="102" t="str">
        <f>IF(LEN(CK57)&gt;=1,INDEX('TKB-2'!$F$1:$IU$1,'TRA-TKB2'!CL57-1),"")</f>
        <v/>
      </c>
      <c r="CO57" s="102" t="str">
        <f>IF(LEN(CK57)&gt;=1,INDEX('TKB-1'!$F56:$IU56,'TRA-TKB2'!CL57),"")</f>
        <v/>
      </c>
      <c r="CP57" s="103" t="str">
        <f>IF(LEN(CK57)&gt;=1,LEFT(CO57,SEARCH("(",CO57,1)-1),"")</f>
        <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t="str">
        <f>IF(LEN(DF$3)&lt;2,"",IF(COUNTIF('TKB-2'!$F56:$IU56,DF$3),1,""))</f>
        <v/>
      </c>
      <c r="DG57" s="102" t="str">
        <f>IF(LEN(DF57)&gt;=1,MATCH(DF$3,'TKB-2'!$F56:$IU56,0),"")</f>
        <v/>
      </c>
      <c r="DH57" s="102" t="str">
        <f>IF(LEN(DF57)&gt;=1,INDEX('TKB-2'!$F55:$IU55,'TRA-TKB2'!DG57-1),"")</f>
        <v/>
      </c>
      <c r="DI57" s="102" t="str">
        <f>IF(LEN(DF57)&gt;=1,INDEX('TKB-2'!$F$1:$IU$1,'TRA-TKB2'!DG57-1),"")</f>
        <v/>
      </c>
      <c r="DJ57" s="102" t="str">
        <f>IF(LEN(DF57)&gt;=1,INDEX('TKB-1'!$F56:$IU56,'TRA-TKB2'!DG57),"")</f>
        <v/>
      </c>
      <c r="DK57" s="103" t="str">
        <f>IF(LEN(DF57)&gt;=1,LEFT(DJ57,SEARCH("(",DJ57,1)-1),"")</f>
        <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f>IF(LEN(E$3)&lt;2,"",IF(COUNTIF('TKB-2'!$F58:$IU58,E$3),1,""))</f>
        <v>1</v>
      </c>
      <c r="F59" s="91">
        <f>IF(LEN(E59)&gt;=1,MATCH(E$3,'TKB-2'!$F58:$IU58,0),"")</f>
        <v>28</v>
      </c>
      <c r="G59" s="91" t="str">
        <f>IF(LEN(E59)&gt;=1,INDEX('TKB-2'!$F57:$IU57,'TRA-TKB2'!F59-1),"")</f>
        <v>B2-408</v>
      </c>
      <c r="H59" s="91" t="str">
        <f>IF(LEN(E59)&gt;=1,INDEX('TKB-2'!$F$1:$IU$1,'TRA-TKB2'!F59-1),"")</f>
        <v>D23XDK1</v>
      </c>
      <c r="I59" s="91" t="str">
        <f>IF(LEN(E59)&gt;=1,INDEX('TKB-1'!$F58:$IU58,'TRA-TKB2'!F59),"")</f>
        <v>KCBTCT(2)(Th.Chung)</v>
      </c>
      <c r="J59" s="112" t="str">
        <f>IF(LEN(E59)&gt;=1,LEFT(I59,SEARCH("(",I59,1)-1),"")</f>
        <v>KCBTCT</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f>IF(LEN(S$3)&lt;2,"",IF(COUNTIF('TKB-2'!$F58:$IU58,S$3),1,""))</f>
        <v>1</v>
      </c>
      <c r="T59" s="91">
        <f>IF(LEN(S59)&gt;=1,MATCH(S$3,'TKB-2'!$F58:$IU58,0),"")</f>
        <v>34</v>
      </c>
      <c r="U59" s="91" t="str">
        <f>IF(LEN(S59)&gt;=1,INDEX('TKB-2'!$F57:$IU57,'TRA-TKB2'!T59-1),"")</f>
        <v>B2-207C</v>
      </c>
      <c r="V59" s="91" t="str">
        <f>IF(LEN(S59)&gt;=1,INDEX('TKB-2'!$F$1:$IU$1,'TRA-TKB2'!T59-1),"")</f>
        <v>D23XDK4</v>
      </c>
      <c r="W59" s="91" t="str">
        <f>IF(LEN(S59)&gt;=1,INDEX('TKB-1'!$F58:$IU58,'TRA-TKB2'!T59),"")</f>
        <v>THUD2(2)(P.Dũng)</v>
      </c>
      <c r="X59" s="112" t="str">
        <f>IF(LEN(S59)&gt;=1,LEFT(W59,SEARCH("(",W59,1)-1),"")</f>
        <v>THUD2</v>
      </c>
      <c r="Y59" s="65"/>
      <c r="Z59" s="90" t="str">
        <f>IF(LEN(Z$3)&lt;2,"",IF(COUNTIF('TKB-2'!$F58:$IU58,Z$3),1,""))</f>
        <v/>
      </c>
      <c r="AA59" s="91" t="str">
        <f>IF(LEN(Z59)&gt;=1,MATCH(Z$3,'TKB-2'!$F58:$IU58,0),"")</f>
        <v/>
      </c>
      <c r="AB59" s="91" t="str">
        <f>IF(LEN(Z59)&gt;=1,INDEX('TKB-2'!$F57:$IU57,'TRA-TKB2'!AA59-1),"")</f>
        <v/>
      </c>
      <c r="AC59" s="91" t="str">
        <f>IF(LEN(Z59)&gt;=1,INDEX('TKB-2'!$F$1:$IU$1,'TRA-TKB2'!AA59-1),"")</f>
        <v/>
      </c>
      <c r="AD59" s="91" t="str">
        <f>IF(LEN(Z59)&gt;=1,INDEX('TKB-1'!$F58:$IU58,'TRA-TKB2'!AA59),"")</f>
        <v/>
      </c>
      <c r="AE59" s="112" t="str">
        <f>IF(LEN(Z59)&gt;=1,LEFT(AD59,SEARCH("(",AD59,1)-1),"")</f>
        <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f>IF(LEN(AN$3)&lt;2,"",IF(COUNTIF('TKB-2'!$F58:$IU58,AN$3),1,""))</f>
        <v>1</v>
      </c>
      <c r="AO59" s="91">
        <f>IF(LEN(AN59)&gt;=1,MATCH(AN$3,'TKB-2'!$F58:$IU58,0),"")</f>
        <v>30</v>
      </c>
      <c r="AP59" s="91" t="str">
        <f>IF(LEN(AN59)&gt;=1,INDEX('TKB-2'!$F57:$IU57,'TRA-TKB2'!AO59-1),"")</f>
        <v>B2-505</v>
      </c>
      <c r="AQ59" s="91" t="str">
        <f>IF(LEN(AN59)&gt;=1,INDEX('TKB-2'!$F$1:$IU$1,'TRA-TKB2'!AO59-1),"")</f>
        <v>D23XDK2</v>
      </c>
      <c r="AR59" s="91" t="str">
        <f>IF(LEN(AN59)&gt;=1,INDEX('TKB-1'!$F58:$IU58,'TRA-TKB2'!AO59),"")</f>
        <v>CHKC2(2)(H.Giang)</v>
      </c>
      <c r="AS59" s="112" t="str">
        <f>IF(LEN(AN59)&gt;=1,LEFT(AR59,SEARCH("(",AR59,1)-1),"")</f>
        <v>CHKC2</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f>IF(LEN(BB$3)&lt;2,"",IF(COUNTIF('TKB-2'!$F58:$IU58,BB$3),1,""))</f>
        <v>1</v>
      </c>
      <c r="BC59" s="91">
        <f>IF(LEN(BB59)&gt;=1,MATCH(BB$3,'TKB-2'!$F58:$IU58,0),"")</f>
        <v>70</v>
      </c>
      <c r="BD59" s="91" t="str">
        <f>IF(LEN(BB59)&gt;=1,INDEX('TKB-2'!$F57:$IU57,'TRA-TKB2'!BC59-1),"")</f>
        <v>B2-102</v>
      </c>
      <c r="BE59" s="91" t="str">
        <f>IF(LEN(BB59)&gt;=1,INDEX('TKB-2'!$F$1:$IU$1,'TRA-TKB2'!BC59-1),"")</f>
        <v>D22XCK1</v>
      </c>
      <c r="BF59" s="91" t="str">
        <f>IF(LEN(BB59)&gt;=1,INDEX('TKB-1'!$F58:$IU58,'TRA-TKB2'!BC59),"")</f>
        <v>DTOAN(2)(T.Hải)</v>
      </c>
      <c r="BG59" s="112" t="str">
        <f>IF(LEN(BB59)&gt;=1,LEFT(BF59,SEARCH("(",BF59,1)-1),"")</f>
        <v>DTOAN</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t="str">
        <f>IF(LEN(BP$3)&lt;2,"",IF(COUNTIF('TKB-2'!$F58:$IU58,BP$3),1,""))</f>
        <v/>
      </c>
      <c r="BQ59" s="91" t="str">
        <f>IF(LEN(BP59)&gt;=1,MATCH(BP$3,'TKB-2'!$F58:$IU58,0),"")</f>
        <v/>
      </c>
      <c r="BR59" s="91" t="str">
        <f>IF(LEN(BP59)&gt;=1,INDEX('TKB-2'!$F57:$IU57,'TRA-TKB2'!BQ59-1),"")</f>
        <v/>
      </c>
      <c r="BS59" s="91" t="str">
        <f>IF(LEN(BP59)&gt;=1,INDEX('TKB-2'!$F$1:$IU$1,'TRA-TKB2'!BQ59-1),"")</f>
        <v/>
      </c>
      <c r="BT59" s="91" t="str">
        <f>IF(LEN(BP59)&gt;=1,INDEX('TKB-1'!$F58:$IU58,'TRA-TKB2'!BQ59),"")</f>
        <v/>
      </c>
      <c r="BU59" s="112" t="str">
        <f>IF(LEN(BP59)&gt;=1,LEFT(BT59,SEARCH("(",BT59,1)-1),"")</f>
        <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f>IF(LEN(FJ$3)&lt;2,"",IF(COUNTIF('TKB-2'!$F58:$IU58,FJ$3),1,""))</f>
        <v>1</v>
      </c>
      <c r="FK59" s="91">
        <f>IF(LEN(FJ59)&gt;=1,MATCH(FJ$3,'TKB-2'!$F58:$IU58,0),"")</f>
        <v>32</v>
      </c>
      <c r="FL59" s="91" t="str">
        <f>IF(LEN(FJ59)&gt;=1,INDEX('TKB-2'!$F57:$IU57,'TRA-TKB2'!FK59-1),"")</f>
        <v>B2-205C</v>
      </c>
      <c r="FM59" s="91" t="str">
        <f>IF(LEN(FJ59)&gt;=1,INDEX('TKB-2'!$F$1:$IU$1,'TRA-TKB2'!FK59-1),"")</f>
        <v>D23XDK3</v>
      </c>
      <c r="FN59" s="91" t="str">
        <f>IF(LEN(FJ59)&gt;=1,INDEX('TKB-1'!$F58:$IU58,'TRA-TKB2'!FK59),"")</f>
        <v>THUD2(2)(Đ.Tú)</v>
      </c>
      <c r="FO59" s="112" t="str">
        <f>IF(LEN(FJ59)&gt;=1,LEFT(FN59,SEARCH("(",FN59,1)-1),"")</f>
        <v>THUD2</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f>IF(LEN(S$3)&lt;2,"",IF(COUNTIF('TKB-2'!$F60:$IU60,S$3),1,""))</f>
        <v>1</v>
      </c>
      <c r="T61" s="102">
        <f>IF(LEN(S61)&gt;=1,MATCH(S$3,'TKB-2'!$F60:$IU60,0),"")</f>
        <v>34</v>
      </c>
      <c r="U61" s="102" t="str">
        <f>IF(LEN(S61)&gt;=1,INDEX('TKB-2'!$F59:$IU59,'TRA-TKB2'!T61-1),"")</f>
        <v>B2-207C</v>
      </c>
      <c r="V61" s="102" t="str">
        <f>IF(LEN(S61)&gt;=1,INDEX('TKB-2'!$F$1:$IU$1,'TRA-TKB2'!T61-1),"")</f>
        <v>D23XDK4</v>
      </c>
      <c r="W61" s="102" t="str">
        <f>IF(LEN(S61)&gt;=1,INDEX('TKB-1'!$F60:$IU60,'TRA-TKB2'!T61),"")</f>
        <v>THUD2(3)(P.Dũng)</v>
      </c>
      <c r="X61" s="120" t="str">
        <f>IF(LEN(S61)&gt;=1,LEFT(W61,SEARCH("(",W61,1)-1),"")</f>
        <v>THUD2</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f>IF(LEN(CY$3)&lt;2,"",IF(COUNTIF('TKB-2'!$F60:$IU60,CY$3),1,""))</f>
        <v>1</v>
      </c>
      <c r="CZ61" s="102">
        <f>IF(LEN(CY61)&gt;=1,MATCH(CY$3,'TKB-2'!$F60:$IU60,0),"")</f>
        <v>70</v>
      </c>
      <c r="DA61" s="102" t="str">
        <f>IF(LEN(CY61)&gt;=1,INDEX('TKB-2'!$F59:$IU59,'TRA-TKB2'!CZ61-1),"")</f>
        <v>B2-102</v>
      </c>
      <c r="DB61" s="102" t="str">
        <f>IF(LEN(CY61)&gt;=1,INDEX('TKB-2'!$F$1:$IU$1,'TRA-TKB2'!CZ61-1),"")</f>
        <v>D22XCK1</v>
      </c>
      <c r="DC61" s="102" t="str">
        <f>IF(LEN(CY61)&gt;=1,INDEX('TKB-1'!$F60:$IU60,'TRA-TKB2'!CZ61),"")</f>
        <v>NM(3)(N.Tân)</v>
      </c>
      <c r="DD61" s="120" t="str">
        <f>IF(LEN(CY61)&gt;=1,LEFT(DC61,SEARCH("(",DC61,1)-1),"")</f>
        <v>NM</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t="str">
        <f>IF(LEN(DM$3)&lt;2,"",IF(COUNTIF('TKB-2'!$F60:$IU60,DM$3),1,""))</f>
        <v/>
      </c>
      <c r="DN61" s="102" t="str">
        <f>IF(LEN(DM61)&gt;=1,MATCH(DM$3,'TKB-2'!$F60:$IU60,0),"")</f>
        <v/>
      </c>
      <c r="DO61" s="102" t="str">
        <f>IF(LEN(DM61)&gt;=1,INDEX('TKB-2'!$F59:$IU59,'TRA-TKB2'!DN61-1),"")</f>
        <v/>
      </c>
      <c r="DP61" s="102" t="str">
        <f>IF(LEN(DM61)&gt;=1,INDEX('TKB-2'!$F$1:$IU$1,'TRA-TKB2'!DN61-1),"")</f>
        <v/>
      </c>
      <c r="DQ61" s="102" t="str">
        <f>IF(LEN(DM61)&gt;=1,INDEX('TKB-1'!$F60:$IU60,'TRA-TKB2'!DN61),"")</f>
        <v/>
      </c>
      <c r="DR61" s="120" t="str">
        <f>IF(LEN(DM61)&gt;=1,LEFT(DQ61,SEARCH("(",DQ61,1)-1),"")</f>
        <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f>IF(LEN(FJ$3)&lt;2,"",IF(COUNTIF('TKB-2'!$F60:$IU60,FJ$3),1,""))</f>
        <v>1</v>
      </c>
      <c r="FK61" s="102">
        <f>IF(LEN(FJ61)&gt;=1,MATCH(FJ$3,'TKB-2'!$F60:$IU60,0),"")</f>
        <v>32</v>
      </c>
      <c r="FL61" s="102" t="str">
        <f>IF(LEN(FJ61)&gt;=1,INDEX('TKB-2'!$F59:$IU59,'TRA-TKB2'!FK61-1),"")</f>
        <v>B2-205C</v>
      </c>
      <c r="FM61" s="102" t="str">
        <f>IF(LEN(FJ61)&gt;=1,INDEX('TKB-2'!$F$1:$IU$1,'TRA-TKB2'!FK61-1),"")</f>
        <v>D23XDK3</v>
      </c>
      <c r="FN61" s="102" t="str">
        <f>IF(LEN(FJ61)&gt;=1,INDEX('TKB-1'!$F60:$IU60,'TRA-TKB2'!FK61),"")</f>
        <v>THUD2(3)(Đ.Tú)</v>
      </c>
      <c r="FO61" s="120" t="str">
        <f>IF(LEN(FJ61)&gt;=1,LEFT(FN61,SEARCH("(",FN61,1)-1),"")</f>
        <v>THUD2</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f>IF(LEN(DM89)&gt;1,DM88,"")</f>
        <v>17</v>
      </c>
      <c r="DN87" s="67"/>
      <c r="DO87" s="67"/>
      <c r="DP87" s="67"/>
      <c r="DQ87" s="67"/>
      <c r="DR87" s="70"/>
      <c r="DS87" s="65"/>
      <c r="DT87" s="69">
        <f>IF(LEN(DT89)&gt;1,DT88,"")</f>
        <v>18</v>
      </c>
      <c r="DU87" s="67"/>
      <c r="DV87" s="67"/>
      <c r="DW87" s="67"/>
      <c r="DX87" s="67"/>
      <c r="DY87" s="70"/>
      <c r="DZ87" s="65"/>
      <c r="EA87" s="69">
        <f>IF(LEN(EA89)&gt;1,EA88,"")</f>
        <v>19</v>
      </c>
      <c r="EB87" s="67"/>
      <c r="EC87" s="237"/>
      <c r="ED87" s="236"/>
      <c r="EE87" s="236"/>
      <c r="EF87" s="238"/>
      <c r="EG87" s="65"/>
      <c r="EH87" s="69">
        <f>IF(LEN(EH89)&gt;1,EH88,"")</f>
        <v>20</v>
      </c>
      <c r="EI87" s="67"/>
      <c r="EJ87" s="67"/>
      <c r="EK87" s="67"/>
      <c r="EL87" s="67"/>
      <c r="EM87" s="70"/>
      <c r="EN87" s="65"/>
      <c r="EO87" s="69">
        <f>IF(LEN(EO89)&gt;1,EO88,"")</f>
        <v>21</v>
      </c>
      <c r="EP87" s="67"/>
      <c r="EQ87" s="67"/>
      <c r="ER87" s="67"/>
      <c r="ES87" s="67"/>
      <c r="ET87" s="70"/>
      <c r="EU87" s="65"/>
      <c r="EV87" s="69">
        <f>IF(LEN(EV89)&gt;1,EV88,"")</f>
        <v>22</v>
      </c>
      <c r="EW87" s="67"/>
      <c r="EX87" s="67"/>
      <c r="EY87" s="67"/>
      <c r="EZ87" s="67"/>
      <c r="FA87" s="70"/>
      <c r="FB87" s="65"/>
      <c r="FC87" s="69">
        <f>IF(LEN(FC89)&gt;1,FC88,"")</f>
        <v>23</v>
      </c>
      <c r="FD87" s="67"/>
      <c r="FE87" s="67"/>
      <c r="FF87" s="67"/>
      <c r="FG87" s="67"/>
      <c r="FH87" s="70"/>
      <c r="FI87" s="65"/>
      <c r="FJ87" s="69">
        <f>IF(LEN(FJ89)&gt;1,FJ88,"")</f>
        <v>24</v>
      </c>
      <c r="FK87" s="67"/>
      <c r="FL87" s="67"/>
      <c r="FM87" s="67"/>
      <c r="FN87" s="67"/>
      <c r="FO87" s="70"/>
      <c r="FP87" s="65"/>
      <c r="FQ87" s="69">
        <f>IF(LEN(FQ89)&gt;1,FQ88,"")</f>
        <v>25</v>
      </c>
      <c r="FR87" s="67"/>
      <c r="FS87" s="67"/>
      <c r="FT87" s="67"/>
      <c r="FU87" s="67"/>
      <c r="FV87" s="70"/>
      <c r="FW87" s="65"/>
      <c r="FX87" s="69">
        <f>IF(LEN(FX89)&gt;1,FX88,"")</f>
        <v>26</v>
      </c>
      <c r="FY87" s="67"/>
      <c r="FZ87" s="67"/>
      <c r="GA87" s="67"/>
      <c r="GB87" s="67"/>
      <c r="GC87" s="70"/>
      <c r="GD87" s="65"/>
      <c r="GE87" s="69">
        <f>IF(LEN(GE89)&gt;1,GE88,"")</f>
        <v>27</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Th.Chung</v>
      </c>
      <c r="F89" s="76"/>
      <c r="G89" s="76"/>
      <c r="H89" s="76"/>
      <c r="I89" s="76"/>
      <c r="J89" s="78"/>
      <c r="K89" s="65"/>
      <c r="L89" s="77" t="str">
        <f>VLOOKUP(L88,'PHONG-KHOA'!$CT$10:$CU$39,2,0)</f>
        <v>T.Công</v>
      </c>
      <c r="M89" s="76"/>
      <c r="N89" s="76"/>
      <c r="O89" s="76"/>
      <c r="P89" s="76"/>
      <c r="Q89" s="78"/>
      <c r="R89" s="65"/>
      <c r="S89" s="77" t="str">
        <f>VLOOKUP(S88,'PHONG-KHOA'!$CT$10:$CU$39,2,0)</f>
        <v>C.Đức</v>
      </c>
      <c r="T89" s="76"/>
      <c r="U89" s="76"/>
      <c r="V89" s="76"/>
      <c r="W89" s="76"/>
      <c r="X89" s="78"/>
      <c r="Y89" s="65"/>
      <c r="Z89" s="77" t="str">
        <f>VLOOKUP(Z88,'PHONG-KHOA'!$CT$10:$CU$39,2,0)</f>
        <v>V.Đồng</v>
      </c>
      <c r="AA89" s="76"/>
      <c r="AB89" s="76"/>
      <c r="AC89" s="76"/>
      <c r="AD89" s="76"/>
      <c r="AE89" s="78"/>
      <c r="AF89" s="65"/>
      <c r="AG89" s="77" t="str">
        <f>VLOOKUP(AG88,'PHONG-KHOA'!$CT$10:$CU$39,2,0)</f>
        <v>H.Giang</v>
      </c>
      <c r="AH89" s="76"/>
      <c r="AI89" s="76"/>
      <c r="AJ89" s="76"/>
      <c r="AK89" s="76"/>
      <c r="AL89" s="78"/>
      <c r="AM89" s="65"/>
      <c r="AN89" s="77" t="str">
        <f>VLOOKUP(AN88,'PHONG-KHOA'!$CT$10:$CU$39,2,0)</f>
        <v>V.Hải</v>
      </c>
      <c r="AO89" s="76"/>
      <c r="AP89" s="76"/>
      <c r="AQ89" s="76"/>
      <c r="AR89" s="76"/>
      <c r="AS89" s="78"/>
      <c r="AT89" s="65"/>
      <c r="AU89" s="77" t="str">
        <f>VLOOKUP(AU88,'PHONG-KHOA'!$CT$10:$CU$39,2,0)</f>
        <v>T.Hải</v>
      </c>
      <c r="AV89" s="76"/>
      <c r="AW89" s="76"/>
      <c r="AX89" s="76"/>
      <c r="AY89" s="76"/>
      <c r="AZ89" s="78"/>
      <c r="BA89" s="65"/>
      <c r="BB89" s="77" t="str">
        <f>VLOOKUP(BB88,'PHONG-KHOA'!$CT$10:$CU$39,2,0)</f>
        <v>Q.Hùng</v>
      </c>
      <c r="BC89" s="76"/>
      <c r="BD89" s="76"/>
      <c r="BE89" s="76"/>
      <c r="BF89" s="76"/>
      <c r="BG89" s="78"/>
      <c r="BH89" s="65"/>
      <c r="BI89" s="77" t="str">
        <f>VLOOKUP(BI88,'PHONG-KHOA'!$CT$10:$CU$39,2,0)</f>
        <v>V.Nam</v>
      </c>
      <c r="BJ89" s="76"/>
      <c r="BK89" s="76"/>
      <c r="BL89" s="76"/>
      <c r="BM89" s="76"/>
      <c r="BN89" s="78"/>
      <c r="BO89" s="65"/>
      <c r="BP89" s="77" t="str">
        <f>VLOOKUP(BP88,'PHONG-KHOA'!$CT$10:$CU$39,2,0)</f>
        <v>K.Oanh</v>
      </c>
      <c r="BQ89" s="76"/>
      <c r="BR89" s="76"/>
      <c r="BS89" s="76"/>
      <c r="BT89" s="76"/>
      <c r="BU89" s="78"/>
      <c r="BV89" s="65"/>
      <c r="BW89" s="77" t="str">
        <f>VLOOKUP(BW88,'PHONG-KHOA'!$CT$10:$CU$39,2,0)</f>
        <v>H.Phúc</v>
      </c>
      <c r="BX89" s="76"/>
      <c r="BY89" s="76"/>
      <c r="BZ89" s="76"/>
      <c r="CA89" s="76"/>
      <c r="CB89" s="78"/>
      <c r="CC89" s="65"/>
      <c r="CD89" s="77" t="str">
        <f>VLOOKUP(CD88,'PHONG-KHOA'!$CT$10:$CU$39,2,0)</f>
        <v>Tr.Quang</v>
      </c>
      <c r="CE89" s="76"/>
      <c r="CF89" s="76"/>
      <c r="CG89" s="76"/>
      <c r="CH89" s="76"/>
      <c r="CI89" s="78"/>
      <c r="CJ89" s="65"/>
      <c r="CK89" s="77" t="str">
        <f>VLOOKUP(CK88,'PHONG-KHOA'!$CT$10:$CU$39,2,0)</f>
        <v>M.Sang</v>
      </c>
      <c r="CL89" s="76"/>
      <c r="CM89" s="76"/>
      <c r="CN89" s="76"/>
      <c r="CO89" s="76"/>
      <c r="CP89" s="78"/>
      <c r="CQ89" s="65"/>
      <c r="CR89" s="77" t="str">
        <f>VLOOKUP(CR88,'PHONG-KHOA'!$CT$10:$CU$39,2,0)</f>
        <v>N.Tân</v>
      </c>
      <c r="CS89" s="76"/>
      <c r="CT89" s="76"/>
      <c r="CU89" s="76"/>
      <c r="CV89" s="76"/>
      <c r="CW89" s="78"/>
      <c r="CX89" s="65"/>
      <c r="CY89" s="77" t="str">
        <f>VLOOKUP(CY88,'PHONG-KHOA'!$CT$10:$CU$39,2,0)</f>
        <v>Đ.Tân</v>
      </c>
      <c r="CZ89" s="76"/>
      <c r="DA89" s="76"/>
      <c r="DB89" s="76"/>
      <c r="DC89" s="76"/>
      <c r="DD89" s="78"/>
      <c r="DE89" s="65"/>
      <c r="DF89" s="77" t="str">
        <f>VLOOKUP(DF88,'PHONG-KHOA'!$CT$10:$CU$39,2,0)</f>
        <v>D.Tiến</v>
      </c>
      <c r="DG89" s="76"/>
      <c r="DH89" s="76"/>
      <c r="DI89" s="76"/>
      <c r="DJ89" s="76"/>
      <c r="DK89" s="78"/>
      <c r="DL89" s="65"/>
      <c r="DM89" s="77" t="str">
        <f>VLOOKUP(DM88,'PHONG-KHOA'!$CT$10:$CU$39,2,0)</f>
        <v>C.Tín</v>
      </c>
      <c r="DN89" s="76"/>
      <c r="DO89" s="76"/>
      <c r="DP89" s="76"/>
      <c r="DQ89" s="76"/>
      <c r="DR89" s="78"/>
      <c r="DS89" s="65"/>
      <c r="DT89" s="77" t="str">
        <f>VLOOKUP(DT88,'PHONG-KHOA'!$CT$10:$CU$39,2,0)</f>
        <v>B.Toàn</v>
      </c>
      <c r="DU89" s="76"/>
      <c r="DV89" s="76"/>
      <c r="DW89" s="76"/>
      <c r="DX89" s="76"/>
      <c r="DY89" s="78"/>
      <c r="DZ89" s="65"/>
      <c r="EA89" s="77" t="str">
        <f>VLOOKUP(EA88,'PHONG-KHOA'!$CT$10:$CU$39,2,0)</f>
        <v>V.Trình</v>
      </c>
      <c r="EB89" s="76"/>
      <c r="EC89" s="76"/>
      <c r="ED89" s="76"/>
      <c r="EE89" s="76"/>
      <c r="EF89" s="78"/>
      <c r="EG89" s="65"/>
      <c r="EH89" s="77" t="str">
        <f>VLOOKUP(EH88,'PHONG-KHOA'!$CT$10:$CU$39,2,0)</f>
        <v>H.Vinh</v>
      </c>
      <c r="EI89" s="76"/>
      <c r="EJ89" s="76"/>
      <c r="EK89" s="76"/>
      <c r="EL89" s="76"/>
      <c r="EM89" s="78"/>
      <c r="EN89" s="65"/>
      <c r="EO89" s="77" t="str">
        <f>VLOOKUP(EO88,'PHONG-KHOA'!$CT$10:$CU$39,2,0)</f>
        <v>L.Đ.Vinh</v>
      </c>
      <c r="EP89" s="76"/>
      <c r="EQ89" s="76"/>
      <c r="ER89" s="76"/>
      <c r="ES89" s="76"/>
      <c r="ET89" s="78"/>
      <c r="EU89" s="65"/>
      <c r="EV89" s="77" t="str">
        <f>VLOOKUP(EV88,'PHONG-KHOA'!$CT$10:$CU$39,2,0)</f>
        <v>M.Xanh</v>
      </c>
      <c r="EW89" s="76"/>
      <c r="EX89" s="76"/>
      <c r="EY89" s="76"/>
      <c r="EZ89" s="76"/>
      <c r="FA89" s="78"/>
      <c r="FB89" s="65"/>
      <c r="FC89" s="77" t="str">
        <f>VLOOKUP(FC88,'PHONG-KHOA'!$CT$10:$CU$39,2,0)</f>
        <v>Đ.Tú</v>
      </c>
      <c r="FD89" s="76"/>
      <c r="FE89" s="76"/>
      <c r="FF89" s="76"/>
      <c r="FG89" s="76"/>
      <c r="FH89" s="78"/>
      <c r="FI89" s="65"/>
      <c r="FJ89" s="77" t="str">
        <f>VLOOKUP(FJ88,'PHONG-KHOA'!$CT$10:$CU$39,2,0)</f>
        <v>L.Trường</v>
      </c>
      <c r="FK89" s="76"/>
      <c r="FL89" s="76"/>
      <c r="FM89" s="76"/>
      <c r="FN89" s="76"/>
      <c r="FO89" s="78"/>
      <c r="FP89" s="65"/>
      <c r="FQ89" s="77" t="str">
        <f>VLOOKUP(FQ88,'PHONG-KHOA'!$CT$10:$CU$39,2,0)</f>
        <v>H.Thuận</v>
      </c>
      <c r="FR89" s="76"/>
      <c r="FS89" s="76"/>
      <c r="FT89" s="76"/>
      <c r="FU89" s="76"/>
      <c r="FV89" s="78"/>
      <c r="FW89" s="65"/>
      <c r="FX89" s="77" t="str">
        <f>VLOOKUP(FX88,'PHONG-KHOA'!$CT$10:$CU$39,2,0)</f>
        <v>N.Tiến</v>
      </c>
      <c r="FY89" s="76"/>
      <c r="FZ89" s="76"/>
      <c r="GA89" s="76"/>
      <c r="GB89" s="76"/>
      <c r="GC89" s="78"/>
      <c r="GD89" s="65"/>
      <c r="GE89" s="77" t="str">
        <f>VLOOKUP(GE88,'PHONG-KHOA'!$CT$10:$CU$39,2,0)</f>
        <v>V.Sơn</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f>IF(LEN(L$89)&lt;2,"",IF(COUNTIF('TKB-2'!$F90:$IU90,L$89),1,""))</f>
        <v>1</v>
      </c>
      <c r="M91" s="91">
        <f>IF(LEN(L91)&gt;=1,MATCH(L$89,'TKB-2'!$F90:$IU90,0),"")</f>
        <v>132</v>
      </c>
      <c r="N91" s="91" t="str">
        <f>IF(LEN(L91)&gt;=1,INDEX('TKB-2'!$F89:$IU89,'TRA-TKB2'!M91-1),"")</f>
        <v>B2-302</v>
      </c>
      <c r="O91" s="91" t="str">
        <f>IF(LEN(L91)&gt;=1,INDEX('TKB-2'!$F$87:$IU$87,'TRA-TKB2'!M91-1),"")</f>
        <v>D24XDK2</v>
      </c>
      <c r="P91" s="91" t="str">
        <f>IF(LEN(L91)&gt;=1,INDEX('TKB-1'!$F90:$IU90,'TRA-TKB2'!M91),"")</f>
        <v>SBVL1(3)(T.Công)</v>
      </c>
      <c r="Q91" s="92" t="str">
        <f>IF(LEN(L91)&gt;=1,LEFT(P91,SEARCH("(",P91,1)-1),"")</f>
        <v>SBVL1</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t="str">
        <f>IF(LEN(AG$89)&lt;2,"",IF(COUNTIF('TKB-2'!$F90:$IU90,AG$89),1,""))</f>
        <v/>
      </c>
      <c r="AH91" s="91" t="str">
        <f>IF(LEN(AG91)&gt;=1,MATCH(AG$89,'TKB-2'!$F90:$IU90,0),"")</f>
        <v/>
      </c>
      <c r="AI91" s="91" t="str">
        <f>IF(LEN(AG91)&gt;=1,INDEX('TKB-2'!$F89:$IU89,'TRA-TKB2'!AH91-1),"")</f>
        <v/>
      </c>
      <c r="AJ91" s="91" t="str">
        <f>IF(LEN(AG91)&gt;=1,INDEX('TKB-2'!$F$87:$IU$87,'TRA-TKB2'!AH91-1),"")</f>
        <v/>
      </c>
      <c r="AK91" s="91" t="str">
        <f>IF(LEN(AG91)&gt;=1,INDEX('TKB-1'!$F90:$IU90,'TRA-TKB2'!AH91),"")</f>
        <v/>
      </c>
      <c r="AL91" s="92" t="str">
        <f>IF(LEN(AG91)&gt;=1,LEFT(AK91,SEARCH("(",AK91,1)-1),"")</f>
        <v/>
      </c>
      <c r="AM91" s="65"/>
      <c r="AN91" s="90" t="str">
        <f>IF(LEN(AN$89)&lt;2,"",IF(COUNTIF('TKB-2'!$F90:$IU90,AN$89),1,""))</f>
        <v/>
      </c>
      <c r="AO91" s="91" t="str">
        <f>IF(LEN(AN91)&gt;=1,MATCH(AN$89,'TKB-2'!$F90:$IU90,0),"")</f>
        <v/>
      </c>
      <c r="AP91" s="91" t="str">
        <f>IF(LEN(AN91)&gt;=1,INDEX('TKB-2'!$F89:$IU89,'TRA-TKB2'!AO91-1),"")</f>
        <v/>
      </c>
      <c r="AQ91" s="91" t="str">
        <f>IF(LEN(AN91)&gt;=1,INDEX('TKB-2'!$F$87:$IU$87,'TRA-TKB2'!AO91-1),"")</f>
        <v/>
      </c>
      <c r="AR91" s="91" t="str">
        <f>IF(LEN(AN91)&gt;=1,INDEX('TKB-1'!$F90:$IU90,'TRA-TKB2'!AO91),"")</f>
        <v/>
      </c>
      <c r="AS91" s="92" t="str">
        <f>IF(LEN(AN91)&gt;=1,LEFT(AR91,SEARCH("(",AR91,1)-1),"")</f>
        <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t="str">
        <f>IF(LEN(BB$89)&lt;2,"",IF(COUNTIF('TKB-2'!$F90:$IU90,BB$89),1,""))</f>
        <v/>
      </c>
      <c r="BC91" s="91" t="str">
        <f>IF(LEN(BB91)&gt;=1,MATCH(BB$89,'TKB-2'!$F90:$IU90,0),"")</f>
        <v/>
      </c>
      <c r="BD91" s="91" t="str">
        <f>IF(LEN(BB91)&gt;=1,INDEX('TKB-2'!$F89:$IU89,'TRA-TKB2'!BC91-1),"")</f>
        <v/>
      </c>
      <c r="BE91" s="91" t="str">
        <f>IF(LEN(BB91)&gt;=1,INDEX('TKB-2'!$F$87:$IU$87,'TRA-TKB2'!BC91-1),"")</f>
        <v/>
      </c>
      <c r="BF91" s="91" t="str">
        <f>IF(LEN(BB91)&gt;=1,INDEX('TKB-1'!$F90:$IU90,'TRA-TKB2'!BC91),"")</f>
        <v/>
      </c>
      <c r="BG91" s="92" t="str">
        <f>IF(LEN(BB91)&gt;=1,LEFT(BF91,SEARCH("(",BF91,1)-1),"")</f>
        <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f>IF(LEN(CD$89)&lt;2,"",IF(COUNTIF('TKB-2'!$F90:$IU90,CD$89),1,""))</f>
        <v>1</v>
      </c>
      <c r="CE91" s="91">
        <f>IF(LEN(CD91)&gt;=1,MATCH(CD$89,'TKB-2'!$F90:$IU90,0),"")</f>
        <v>114</v>
      </c>
      <c r="CF91" s="91" t="str">
        <f>IF(LEN(CD91)&gt;=1,INDEX('TKB-2'!$F89:$IU89,'TRA-TKB2'!CE91-1),"")</f>
        <v>B2-403</v>
      </c>
      <c r="CG91" s="91" t="str">
        <f>IF(LEN(CD91)&gt;=1,INDEX('TKB-2'!$F$87:$IU$87,'TRA-TKB2'!CE91-1),"")</f>
        <v>D23KXC1</v>
      </c>
      <c r="CH91" s="91" t="str">
        <f>IF(LEN(CD91)&gt;=1,INDEX('TKB-1'!$F90:$IU90,'TRA-TKB2'!CE91),"")</f>
        <v>KCCTR(3)(Tr.Quang)</v>
      </c>
      <c r="CI91" s="92" t="str">
        <f>IF(LEN(CD91)&gt;=1,LEFT(CH91,SEARCH("(",CH91,1)-1),"")</f>
        <v>KCCTR</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f>IF(LEN(CY$89)&lt;2,"",IF(COUNTIF('TKB-2'!$F90:$IU90,CY$89),1,""))</f>
        <v>1</v>
      </c>
      <c r="CZ91" s="91">
        <f>IF(LEN(CY91)&gt;=1,MATCH(CY$89,'TKB-2'!$F90:$IU90,0),"")</f>
        <v>22</v>
      </c>
      <c r="DA91" s="91" t="str">
        <f>IF(LEN(CY91)&gt;=1,INDEX('TKB-2'!$F89:$IU89,'TRA-TKB2'!CZ91-1),"")</f>
        <v>B2-102</v>
      </c>
      <c r="DB91" s="91" t="str">
        <f>IF(LEN(CY91)&gt;=1,INDEX('TKB-2'!$F$87:$IU$87,'TRA-TKB2'!CZ91-1),"")</f>
        <v>D22XDK2</v>
      </c>
      <c r="DC91" s="91" t="str">
        <f>IF(LEN(CY91)&gt;=1,INDEX('TKB-1'!$F90:$IU90,'TRA-TKB2'!CZ91),"")</f>
        <v>MXD(3)(Đ.Tân)</v>
      </c>
      <c r="DD91" s="92" t="str">
        <f>IF(LEN(CY91)&gt;=1,LEFT(DC91,SEARCH("(",DC91,1)-1),"")</f>
        <v>MXD</v>
      </c>
      <c r="DE91" s="65"/>
      <c r="DF91" s="90">
        <f>IF(LEN(DF$89)&lt;2,"",IF(COUNTIF('TKB-2'!$F90:$IU90,DF$89),1,""))</f>
        <v>1</v>
      </c>
      <c r="DG91" s="91">
        <f>IF(LEN(DF91)&gt;=1,MATCH(DF$89,'TKB-2'!$F90:$IU90,0),"")</f>
        <v>26</v>
      </c>
      <c r="DH91" s="91" t="str">
        <f>IF(LEN(DF91)&gt;=1,INDEX('TKB-2'!$F89:$IU89,'TRA-TKB2'!DG91-1),"")</f>
        <v>B2-201</v>
      </c>
      <c r="DI91" s="91" t="str">
        <f>IF(LEN(DF91)&gt;=1,INDEX('TKB-2'!$F$87:$IU$87,'TRA-TKB2'!DG91-1),"")</f>
        <v>D22XDK4</v>
      </c>
      <c r="DJ91" s="91" t="str">
        <f>IF(LEN(DF91)&gt;=1,INDEX('TKB-1'!$F90:$IU90,'TRA-TKB2'!DG91),"")</f>
        <v>KCNT(3)(D.Tiến)</v>
      </c>
      <c r="DK91" s="92" t="str">
        <f>IF(LEN(DF91)&gt;=1,LEFT(DJ91,SEARCH("(",DJ91,1)-1),"")</f>
        <v>KCNT</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f>IF(LEN(EA$89)&lt;2,"",IF(COUNTIF('TKB-2'!$F90:$IU90,EA$89),1,""))</f>
        <v>1</v>
      </c>
      <c r="EB91" s="91">
        <f>IF(LEN(EA91)&gt;=1,MATCH(EA$89,'TKB-2'!$F90:$IU90,0),"")</f>
        <v>20</v>
      </c>
      <c r="EC91" s="91" t="str">
        <f>IF(LEN(EA91)&gt;=1,INDEX('TKB-2'!$F89:$IU89,'TRA-TKB2'!EB91-1),"")</f>
        <v>B2-101</v>
      </c>
      <c r="ED91" s="91" t="str">
        <f>IF(LEN(EA91)&gt;=1,INDEX('TKB-2'!$F$87:$IU$87,'TRA-TKB2'!EB91-1),"")</f>
        <v>D22XDK1</v>
      </c>
      <c r="EE91" s="91" t="str">
        <f>IF(LEN(EA91)&gt;=1,INDEX('TKB-1'!$F90:$IU90,'TRA-TKB2'!EB91),"")</f>
        <v>KCNT(3)(V.Trình)</v>
      </c>
      <c r="EF91" s="92" t="str">
        <f>IF(LEN(EA91)&gt;=1,LEFT(EE91,SEARCH("(",EE91,1)-1),"")</f>
        <v>KCNT</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f>IF(LEN(EO$89)&lt;2,"",IF(COUNTIF('TKB-2'!$F90:$IU90,EO$89),1,""))</f>
        <v>1</v>
      </c>
      <c r="EP91" s="91">
        <f>IF(LEN(EO91)&gt;=1,MATCH(EO$89,'TKB-2'!$F90:$IU90,0),"")</f>
        <v>24</v>
      </c>
      <c r="EQ91" s="91" t="str">
        <f>IF(LEN(EO91)&gt;=1,INDEX('TKB-2'!$F89:$IU89,'TRA-TKB2'!EP91-1),"")</f>
        <v>B2-103</v>
      </c>
      <c r="ER91" s="91" t="str">
        <f>IF(LEN(EO91)&gt;=1,INDEX('TKB-2'!$F$87:$IU$87,'TRA-TKB2'!EP91-1),"")</f>
        <v>D22XDK3</v>
      </c>
      <c r="ES91" s="91" t="str">
        <f>IF(LEN(EO91)&gt;=1,INDEX('TKB-1'!$F90:$IU90,'TRA-TKB2'!EP91),"")</f>
        <v>KTTC1_19(3)(L.Đ.Vinh)</v>
      </c>
      <c r="ET91" s="92" t="str">
        <f>IF(LEN(EO91)&gt;=1,LEFT(ES91,SEARCH("(",ES91,1)-1),"")</f>
        <v>KTTC1_19</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t="str">
        <f>IF(LEN(AG$89)&lt;2,"",IF(COUNTIF('TKB-2'!$F92:$IU92,AG$89),1,""))</f>
        <v/>
      </c>
      <c r="AH93" s="102" t="str">
        <f>IF(LEN(AG93)&gt;=1,MATCH(AG$89,'TKB-2'!$F92:$IU92,0),"")</f>
        <v/>
      </c>
      <c r="AI93" s="102" t="str">
        <f>IF(LEN(AG93)&gt;=1,INDEX('TKB-2'!$F91:$IU91,'TRA-TKB2'!AH93-1),"")</f>
        <v/>
      </c>
      <c r="AJ93" s="102" t="str">
        <f>IF(LEN(AG93)&gt;=1,INDEX('TKB-2'!$F$87:$IU$87,'TRA-TKB2'!AH93-1),"")</f>
        <v/>
      </c>
      <c r="AK93" s="102" t="str">
        <f>IF(LEN(AG93)&gt;=1,INDEX('TKB-1'!$F92:$IU92,'TRA-TKB2'!AH93),"")</f>
        <v/>
      </c>
      <c r="AL93" s="103" t="str">
        <f>IF(LEN(AG93)&gt;=1,LEFT(AK93,SEARCH("(",AK93,1)-1),"")</f>
        <v/>
      </c>
      <c r="AM93" s="65"/>
      <c r="AN93" s="101">
        <f>IF(LEN(AN$89)&lt;2,"",IF(COUNTIF('TKB-2'!$F92:$IU92,AN$89),1,""))</f>
        <v>1</v>
      </c>
      <c r="AO93" s="102">
        <f>IF(LEN(AN93)&gt;=1,MATCH(AN$89,'TKB-2'!$F92:$IU92,0),"")</f>
        <v>20</v>
      </c>
      <c r="AP93" s="102" t="str">
        <f>IF(LEN(AN93)&gt;=1,INDEX('TKB-2'!$F91:$IU91,'TRA-TKB2'!AO93-1),"")</f>
        <v>B2-101</v>
      </c>
      <c r="AQ93" s="102" t="str">
        <f>IF(LEN(AN93)&gt;=1,INDEX('TKB-2'!$F$87:$IU$87,'TRA-TKB2'!AO93-1),"")</f>
        <v>D22XDK1</v>
      </c>
      <c r="AR93" s="102" t="str">
        <f>IF(LEN(AN93)&gt;=1,INDEX('TKB-1'!$F92:$IU92,'TRA-TKB2'!AO93),"")</f>
        <v>NM(2)(V.Hải)</v>
      </c>
      <c r="AS93" s="103" t="str">
        <f>IF(LEN(AN93)&gt;=1,LEFT(AR93,SEARCH("(",AR93,1)-1),"")</f>
        <v>NM</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f>IF(LEN(BW$89)&lt;2,"",IF(COUNTIF('TKB-2'!$F92:$IU92,BW$89),1,""))</f>
        <v>1</v>
      </c>
      <c r="BX93" s="102">
        <f>IF(LEN(BW93)&gt;=1,MATCH(BW$89,'TKB-2'!$F92:$IU92,0),"")</f>
        <v>26</v>
      </c>
      <c r="BY93" s="102" t="str">
        <f>IF(LEN(BW93)&gt;=1,INDEX('TKB-2'!$F91:$IU91,'TRA-TKB2'!BX93-1),"")</f>
        <v>B2-201</v>
      </c>
      <c r="BZ93" s="102" t="str">
        <f>IF(LEN(BW93)&gt;=1,INDEX('TKB-2'!$F$87:$IU$87,'TRA-TKB2'!BX93-1),"")</f>
        <v>D22XDK4</v>
      </c>
      <c r="CA93" s="102" t="str">
        <f>IF(LEN(BW93)&gt;=1,INDEX('TKB-1'!$F92:$IU92,'TRA-TKB2'!BX93),"")</f>
        <v>MXD(2)(H.Phúc)</v>
      </c>
      <c r="CB93" s="103" t="str">
        <f>IF(LEN(BW93)&gt;=1,LEFT(CA93,SEARCH("(",CA93,1)-1),"")</f>
        <v>MXD</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t="str">
        <f>IF(LEN(CR$89)&lt;2,"",IF(COUNTIF('TKB-2'!$F92:$IU92,CR$89),1,""))</f>
        <v/>
      </c>
      <c r="CS93" s="102" t="str">
        <f>IF(LEN(CR93)&gt;=1,MATCH(CR$89,'TKB-2'!$F92:$IU92,0),"")</f>
        <v/>
      </c>
      <c r="CT93" s="102" t="str">
        <f>IF(LEN(CR93)&gt;=1,INDEX('TKB-2'!$F91:$IU91,'TRA-TKB2'!CS93-1),"")</f>
        <v/>
      </c>
      <c r="CU93" s="102" t="str">
        <f>IF(LEN(CR93)&gt;=1,INDEX('TKB-2'!$F$87:$IU$87,'TRA-TKB2'!CS93-1),"")</f>
        <v/>
      </c>
      <c r="CV93" s="102" t="str">
        <f>IF(LEN(CR93)&gt;=1,INDEX('TKB-1'!$F92:$IU92,'TRA-TKB2'!CS93),"")</f>
        <v/>
      </c>
      <c r="CW93" s="103" t="str">
        <f>IF(LEN(CR93)&gt;=1,LEFT(CV93,SEARCH("(",CV93,1)-1),"")</f>
        <v/>
      </c>
      <c r="CX93" s="65"/>
      <c r="CY93" s="101">
        <f>IF(LEN(CY$89)&lt;2,"",IF(COUNTIF('TKB-2'!$F92:$IU92,CY$89),1,""))</f>
        <v>1</v>
      </c>
      <c r="CZ93" s="102">
        <f>IF(LEN(CY93)&gt;=1,MATCH(CY$89,'TKB-2'!$F92:$IU92,0),"")</f>
        <v>24</v>
      </c>
      <c r="DA93" s="102" t="str">
        <f>IF(LEN(CY93)&gt;=1,INDEX('TKB-2'!$F91:$IU91,'TRA-TKB2'!CZ93-1),"")</f>
        <v>B2-103</v>
      </c>
      <c r="DB93" s="102" t="str">
        <f>IF(LEN(CY93)&gt;=1,INDEX('TKB-2'!$F$87:$IU$87,'TRA-TKB2'!CZ93-1),"")</f>
        <v>D22XDK3</v>
      </c>
      <c r="DC93" s="102" t="str">
        <f>IF(LEN(CY93)&gt;=1,INDEX('TKB-1'!$F92:$IU92,'TRA-TKB2'!CZ93),"")</f>
        <v>MXD(2)(Đ.Tân)</v>
      </c>
      <c r="DD93" s="103" t="str">
        <f>IF(LEN(CY93)&gt;=1,LEFT(DC93,SEARCH("(",DC93,1)-1),"")</f>
        <v>MXD</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f>IF(LEN(S$89)&lt;2,"",IF(COUNTIF('TKB-2'!$F94:$IU94,S$89),1,""))</f>
        <v>1</v>
      </c>
      <c r="T95" s="91">
        <f>IF(LEN(S95)&gt;=1,MATCH(S$89,'TKB-2'!$F94:$IU94,0),"")</f>
        <v>148</v>
      </c>
      <c r="U95" s="91" t="str">
        <f>IF(LEN(S95)&gt;=1,INDEX('TKB-2'!$F93:$IU93,'TRA-TKB2'!T95-1),"")</f>
        <v>B2-305</v>
      </c>
      <c r="V95" s="91" t="str">
        <f>IF(LEN(S95)&gt;=1,INDEX('TKB-2'!$F$87:$IU$87,'TRA-TKB2'!T95-1),"")</f>
        <v>D24COK1</v>
      </c>
      <c r="W95" s="91" t="str">
        <f>IF(LEN(S95)&gt;=1,INDEX('TKB-1'!$F94:$IU94,'TRA-TKB2'!T95),"")</f>
        <v>COLT(2)(C.Đức)</v>
      </c>
      <c r="X95" s="112" t="str">
        <f>IF(LEN(S95)&gt;=1,LEFT(W95,SEARCH("(",W95,1)-1),"")</f>
        <v>COLT</v>
      </c>
      <c r="Y95" s="65"/>
      <c r="Z95" s="90" t="str">
        <f>IF(LEN(Z$89)&lt;2,"",IF(COUNTIF('TKB-2'!$F94:$IU94,Z$89),1,""))</f>
        <v/>
      </c>
      <c r="AA95" s="91" t="str">
        <f>IF(LEN(Z95)&gt;=1,MATCH(Z$89,'TKB-2'!$F94:$IU94,0),"")</f>
        <v/>
      </c>
      <c r="AB95" s="91" t="str">
        <f>IF(LEN(Z95)&gt;=1,INDEX('TKB-2'!$F93:$IU93,'TRA-TKB2'!AA95-1),"")</f>
        <v/>
      </c>
      <c r="AC95" s="91" t="str">
        <f>IF(LEN(Z95)&gt;=1,INDEX('TKB-2'!$F$87:$IU$87,'TRA-TKB2'!AA95-1),"")</f>
        <v/>
      </c>
      <c r="AD95" s="91" t="str">
        <f>IF(LEN(Z95)&gt;=1,INDEX('TKB-1'!$F94:$IU94,'TRA-TKB2'!AA95),"")</f>
        <v/>
      </c>
      <c r="AE95" s="112" t="str">
        <f>IF(LEN(Z95)&gt;=1,LEFT(AD95,SEARCH("(",AD95,1)-1),"")</f>
        <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f>IF(LEN(AU$89)&lt;2,"",IF(COUNTIF('TKB-2'!$F94:$IU94,AU$89),1,""))</f>
        <v>1</v>
      </c>
      <c r="AV95" s="91">
        <f>IF(LEN(AU95)&gt;=1,MATCH(AU$89,'TKB-2'!$F94:$IU94,0),"")</f>
        <v>70</v>
      </c>
      <c r="AW95" s="91" t="str">
        <f>IF(LEN(AU95)&gt;=1,INDEX('TKB-2'!$F93:$IU93,'TRA-TKB2'!AV95-1),"")</f>
        <v>B2-102</v>
      </c>
      <c r="AX95" s="91" t="str">
        <f>IF(LEN(AU95)&gt;=1,INDEX('TKB-2'!$F$87:$IU$87,'TRA-TKB2'!AV95-1),"")</f>
        <v>D22XCK1</v>
      </c>
      <c r="AY95" s="91" t="str">
        <f>IF(LEN(AU95)&gt;=1,INDEX('TKB-1'!$F94:$IU94,'TRA-TKB2'!AV95),"")</f>
        <v>DTOAN(2)(T.Hải)</v>
      </c>
      <c r="AZ95" s="112" t="str">
        <f>IF(LEN(AU95)&gt;=1,LEFT(AY95,SEARCH("(",AY95,1)-1),"")</f>
        <v>DTOAN</v>
      </c>
      <c r="BA95" s="65"/>
      <c r="BB95" s="90">
        <f>IF(LEN(BB$89)&lt;2,"",IF(COUNTIF('TKB-2'!$F94:$IU94,BB$89),1,""))</f>
        <v>1</v>
      </c>
      <c r="BC95" s="91">
        <f>IF(LEN(BB95)&gt;=1,MATCH(BB$89,'TKB-2'!$F94:$IU94,0),"")</f>
        <v>16</v>
      </c>
      <c r="BD95" s="91" t="str">
        <f>IF(LEN(BB95)&gt;=1,INDEX('TKB-2'!$F93:$IU93,'TRA-TKB2'!BC95-1),"")</f>
        <v>A4-103</v>
      </c>
      <c r="BE95" s="91" t="str">
        <f>IF(LEN(BB95)&gt;=1,INDEX('TKB-2'!$F$87:$IU$87,'TRA-TKB2'!BC95-1),"")</f>
        <v>D21XDK3</v>
      </c>
      <c r="BF95" s="91" t="str">
        <f>IF(LEN(BB95)&gt;=1,INDEX('TKB-1'!$F94:$IU94,'TRA-TKB2'!BC95),"")</f>
        <v>KCNBTCTNT(2)(Q.Hùng)</v>
      </c>
      <c r="BG95" s="112" t="str">
        <f>IF(LEN(BB95)&gt;=1,LEFT(BF95,SEARCH("(",BF95,1)-1),"")</f>
        <v>KCNBTCTNT</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t="str">
        <f>IF(LEN(BP$89)&lt;2,"",IF(COUNTIF('TKB-2'!$F94:$IU94,BP$89),1,""))</f>
        <v/>
      </c>
      <c r="BQ95" s="91" t="str">
        <f>IF(LEN(BP95)&gt;=1,MATCH(BP$89,'TKB-2'!$F94:$IU94,0),"")</f>
        <v/>
      </c>
      <c r="BR95" s="91" t="str">
        <f>IF(LEN(BP95)&gt;=1,INDEX('TKB-2'!$F93:$IU93,'TRA-TKB2'!BQ95-1),"")</f>
        <v/>
      </c>
      <c r="BS95" s="91" t="str">
        <f>IF(LEN(BP95)&gt;=1,INDEX('TKB-2'!$F$87:$IU$87,'TRA-TKB2'!BQ95-1),"")</f>
        <v/>
      </c>
      <c r="BT95" s="91" t="str">
        <f>IF(LEN(BP95)&gt;=1,INDEX('TKB-1'!$F94:$IU94,'TRA-TKB2'!BQ95),"")</f>
        <v/>
      </c>
      <c r="BU95" s="112" t="str">
        <f>IF(LEN(BP95)&gt;=1,LEFT(BT95,SEARCH("(",BT95,1)-1),"")</f>
        <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t="str">
        <f>IF(LEN(CK$89)&lt;2,"",IF(COUNTIF('TKB-2'!$F94:$IU94,CK$89),1,""))</f>
        <v/>
      </c>
      <c r="CL95" s="91" t="str">
        <f>IF(LEN(CK95)&gt;=1,MATCH(CK$89,'TKB-2'!$F94:$IU94,0),"")</f>
        <v/>
      </c>
      <c r="CM95" s="91" t="str">
        <f>IF(LEN(CK95)&gt;=1,INDEX('TKB-2'!$F93:$IU93,'TRA-TKB2'!CL95-1),"")</f>
        <v/>
      </c>
      <c r="CN95" s="91" t="str">
        <f>IF(LEN(CK95)&gt;=1,INDEX('TKB-2'!$F$87:$IU$87,'TRA-TKB2'!CL95-1),"")</f>
        <v/>
      </c>
      <c r="CO95" s="91" t="str">
        <f>IF(LEN(CK95)&gt;=1,INDEX('TKB-1'!$F94:$IU94,'TRA-TKB2'!CL95),"")</f>
        <v/>
      </c>
      <c r="CP95" s="112" t="str">
        <f>IF(LEN(CK95)&gt;=1,LEFT(CO95,SEARCH("(",CO95,1)-1),"")</f>
        <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f>IF(LEN(EO$89)&lt;2,"",IF(COUNTIF('TKB-2'!$F94:$IU94,EO$89),1,""))</f>
        <v>1</v>
      </c>
      <c r="EP95" s="91">
        <f>IF(LEN(EO95)&gt;=1,MATCH(EO$89,'TKB-2'!$F94:$IU94,0),"")</f>
        <v>18</v>
      </c>
      <c r="EQ95" s="91" t="str">
        <f>IF(LEN(EO95)&gt;=1,INDEX('TKB-2'!$F93:$IU93,'TRA-TKB2'!EP95-1),"")</f>
        <v>A4-202</v>
      </c>
      <c r="ER95" s="91" t="str">
        <f>IF(LEN(EO95)&gt;=1,INDEX('TKB-2'!$F$87:$IU$87,'TRA-TKB2'!EP95-1),"")</f>
        <v>D21XDK4</v>
      </c>
      <c r="ES95" s="91" t="str">
        <f>IF(LEN(EO95)&gt;=1,INDEX('TKB-1'!$F94:$IU94,'TRA-TKB2'!EP95),"")</f>
        <v>TOCTC(2)(L.Đ.Vinh)</v>
      </c>
      <c r="ET95" s="112" t="str">
        <f>IF(LEN(EO95)&gt;=1,LEFT(ES95,SEARCH("(",ES95,1)-1),"")</f>
        <v>TOCTC</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f>IF(LEN(FX$89)&lt;2,"",IF(COUNTIF('TKB-2'!$F94:$IU94,FX$89),1,""))</f>
        <v>1</v>
      </c>
      <c r="FY95" s="91">
        <f>IF(LEN(FX95)&gt;=1,MATCH(FX$89,'TKB-2'!$F94:$IU94,0),"")</f>
        <v>28</v>
      </c>
      <c r="FZ95" s="91" t="str">
        <f>IF(LEN(FX95)&gt;=1,INDEX('TKB-2'!$F93:$IU93,'TRA-TKB2'!FY95-1),"")</f>
        <v>B2-408</v>
      </c>
      <c r="GA95" s="91" t="str">
        <f>IF(LEN(FX95)&gt;=1,INDEX('TKB-2'!$F$87:$IU$87,'TRA-TKB2'!FY95-1),"")</f>
        <v>D23XDK1</v>
      </c>
      <c r="GB95" s="91" t="str">
        <f>IF(LEN(FX95)&gt;=1,INDEX('TKB-1'!$F94:$IU94,'TRA-TKB2'!FY95),"")</f>
        <v>CHKC2(2)(N.Tiến)</v>
      </c>
      <c r="GC95" s="112" t="str">
        <f>IF(LEN(FX95)&gt;=1,LEFT(GB95,SEARCH("(",GB95,1)-1),"")</f>
        <v>CHKC2</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t="str">
        <f>IF(LEN(E$89)&lt;2,"",IF(COUNTIF('TKB-2'!$F96:$IU96,E$89),1,""))</f>
        <v/>
      </c>
      <c r="F97" s="102" t="str">
        <f>IF(LEN(E97)&gt;=1,MATCH(E$89,'TKB-2'!$F96:$IU96,0),"")</f>
        <v/>
      </c>
      <c r="G97" s="102" t="str">
        <f>IF(LEN(E97)&gt;=1,INDEX('TKB-2'!$F95:$IU95,'TRA-TKB2'!F97-1),"")</f>
        <v/>
      </c>
      <c r="H97" s="102" t="str">
        <f>IF(LEN(E97)&gt;=1,INDEX('TKB-2'!$F$87:$IU$87,'TRA-TKB2'!F97-1),"")</f>
        <v/>
      </c>
      <c r="I97" s="102" t="str">
        <f>IF(LEN(E97)&gt;=1,INDEX('TKB-1'!$F96:$IU96,'TRA-TKB2'!F97),"")</f>
        <v/>
      </c>
      <c r="J97" s="120" t="str">
        <f>IF(LEN(E97)&gt;=1,LEFT(I97,SEARCH("(",I97,1)-1),"")</f>
        <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t="str">
        <f>IF(LEN(S$89)&lt;2,"",IF(COUNTIF('TKB-2'!$F96:$IU96,S$89),1,""))</f>
        <v/>
      </c>
      <c r="T97" s="102" t="str">
        <f>IF(LEN(S97)&gt;=1,MATCH(S$89,'TKB-2'!$F96:$IU96,0),"")</f>
        <v/>
      </c>
      <c r="U97" s="102" t="str">
        <f>IF(LEN(S97)&gt;=1,INDEX('TKB-2'!$F95:$IU95,'TRA-TKB2'!T97-1),"")</f>
        <v/>
      </c>
      <c r="V97" s="102" t="str">
        <f>IF(LEN(S97)&gt;=1,INDEX('TKB-2'!$F$87:$IU$87,'TRA-TKB2'!T97-1),"")</f>
        <v/>
      </c>
      <c r="W97" s="102" t="str">
        <f>IF(LEN(S97)&gt;=1,INDEX('TKB-1'!$F96:$IU96,'TRA-TKB2'!T97),"")</f>
        <v/>
      </c>
      <c r="X97" s="120" t="str">
        <f>IF(LEN(S97)&gt;=1,LEFT(W97,SEARCH("(",W97,1)-1),"")</f>
        <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t="str">
        <f>IF(LEN(BB$89)&lt;2,"",IF(COUNTIF('TKB-2'!$F96:$IU96,BB$89),1,""))</f>
        <v/>
      </c>
      <c r="BC97" s="102" t="str">
        <f>IF(LEN(BB97)&gt;=1,MATCH(BB$89,'TKB-2'!$F96:$IU96,0),"")</f>
        <v/>
      </c>
      <c r="BD97" s="102" t="str">
        <f>IF(LEN(BB97)&gt;=1,INDEX('TKB-2'!$F95:$IU95,'TRA-TKB2'!BC97-1),"")</f>
        <v/>
      </c>
      <c r="BE97" s="102" t="str">
        <f>IF(LEN(BB97)&gt;=1,INDEX('TKB-2'!$F$87:$IU$87,'TRA-TKB2'!BC97-1),"")</f>
        <v/>
      </c>
      <c r="BF97" s="102" t="str">
        <f>IF(LEN(BB97)&gt;=1,INDEX('TKB-1'!$F96:$IU96,'TRA-TKB2'!BC97),"")</f>
        <v/>
      </c>
      <c r="BG97" s="120" t="str">
        <f>IF(LEN(BB97)&gt;=1,LEFT(BF97,SEARCH("(",BF97,1)-1),"")</f>
        <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f>IF(LEN(BP$89)&lt;2,"",IF(COUNTIF('TKB-2'!$F96:$IU96,BP$89),1,""))</f>
        <v>1</v>
      </c>
      <c r="BQ97" s="102">
        <f>IF(LEN(BP97)&gt;=1,MATCH(BP$89,'TKB-2'!$F96:$IU96,0),"")</f>
        <v>18</v>
      </c>
      <c r="BR97" s="102" t="str">
        <f>IF(LEN(BP97)&gt;=1,INDEX('TKB-2'!$F95:$IU95,'TRA-TKB2'!BQ97-1),"")</f>
        <v>A4-202</v>
      </c>
      <c r="BS97" s="102" t="str">
        <f>IF(LEN(BP97)&gt;=1,INDEX('TKB-2'!$F$87:$IU$87,'TRA-TKB2'!BQ97-1),"")</f>
        <v>D21XDK4</v>
      </c>
      <c r="BT97" s="102" t="str">
        <f>IF(LEN(BP97)&gt;=1,INDEX('TKB-1'!$F96:$IU96,'TRA-TKB2'!BQ97),"")</f>
        <v>KCNBTCTNT(3)(K.Oanh)</v>
      </c>
      <c r="BU97" s="120" t="str">
        <f>IF(LEN(BP97)&gt;=1,LEFT(BT97,SEARCH("(",BT97,1)-1),"")</f>
        <v>KCNBTCTNT</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f>IF(LEN(DT$89)&lt;2,"",IF(COUNTIF('TKB-2'!$F96:$IU96,DT$89),1,""))</f>
        <v>1</v>
      </c>
      <c r="DU97" s="102">
        <f>IF(LEN(DT97)&gt;=1,MATCH(DT$89,'TKB-2'!$F96:$IU96,0),"")</f>
        <v>34</v>
      </c>
      <c r="DV97" s="102" t="str">
        <f>IF(LEN(DT97)&gt;=1,INDEX('TKB-2'!$F95:$IU95,'TRA-TKB2'!DU97-1),"")</f>
        <v>B2-401</v>
      </c>
      <c r="DW97" s="102" t="str">
        <f>IF(LEN(DT97)&gt;=1,INDEX('TKB-2'!$F$87:$IU$87,'TRA-TKB2'!DU97-1),"")</f>
        <v>D23XDK4</v>
      </c>
      <c r="DX97" s="102" t="str">
        <f>IF(LEN(DT97)&gt;=1,INDEX('TKB-1'!$F96:$IU96,'TRA-TKB2'!DU97),"")</f>
        <v>KCBTCT(3)(B.Toàn)</v>
      </c>
      <c r="DY97" s="120" t="str">
        <f>IF(LEN(DT97)&gt;=1,LEFT(DX97,SEARCH("(",DX97,1)-1),"")</f>
        <v>KCBTCT</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f>IF(LEN(FC$89)&lt;2,"",IF(COUNTIF('TKB-2'!$F96:$IU96,FC$89),1,""))</f>
        <v>1</v>
      </c>
      <c r="FD97" s="102">
        <f>IF(LEN(FC97)&gt;=1,MATCH(FC$89,'TKB-2'!$F96:$IU96,0),"")</f>
        <v>32</v>
      </c>
      <c r="FE97" s="102" t="str">
        <f>IF(LEN(FC97)&gt;=1,INDEX('TKB-2'!$F95:$IU95,'TRA-TKB2'!FD97-1),"")</f>
        <v>B2-506</v>
      </c>
      <c r="FF97" s="102" t="str">
        <f>IF(LEN(FC97)&gt;=1,INDEX('TKB-2'!$F$87:$IU$87,'TRA-TKB2'!FD97-1),"")</f>
        <v>D23XDK3</v>
      </c>
      <c r="FG97" s="102" t="str">
        <f>IF(LEN(FC97)&gt;=1,INDEX('TKB-1'!$F96:$IU96,'TRA-TKB2'!FD97),"")</f>
        <v>CHKC2(3)(Đ.Tú)</v>
      </c>
      <c r="FH97" s="120" t="str">
        <f>IF(LEN(FC97)&gt;=1,LEFT(FG97,SEARCH("(",FG97,1)-1),"")</f>
        <v>CHKC2</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f>IF(LEN(L$89)&lt;2,"",IF(COUNTIF('TKB-2'!$F100:$IU100,L$89),1,""))</f>
        <v>1</v>
      </c>
      <c r="M101" s="91">
        <f>IF(LEN(L101)&gt;=1,MATCH(L$89,'TKB-2'!$F100:$IU100,0),"")</f>
        <v>130</v>
      </c>
      <c r="N101" s="91" t="str">
        <f>IF(LEN(L101)&gt;=1,INDEX('TKB-2'!$F99:$IU99,'TRA-TKB2'!M101-1),"")</f>
        <v>B2-308</v>
      </c>
      <c r="O101" s="91" t="str">
        <f>IF(LEN(L101)&gt;=1,INDEX('TKB-2'!$F$87:$IU$87,'TRA-TKB2'!M101-1),"")</f>
        <v>D24XDK1</v>
      </c>
      <c r="P101" s="91" t="str">
        <f>IF(LEN(L101)&gt;=1,INDEX('TKB-1'!$F100:$IU100,'TRA-TKB2'!M101),"")</f>
        <v>SBVL1(3)(T.Công)</v>
      </c>
      <c r="Q101" s="92" t="str">
        <f>IF(LEN(L101)&gt;=1,LEFT(P101,SEARCH("(",P101,1)-1),"")</f>
        <v>SBVL1</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t="str">
        <f>IF(LEN(AU$89)&lt;2,"",IF(COUNTIF('TKB-2'!$F100:$IU100,AU$89),1,""))</f>
        <v/>
      </c>
      <c r="AV101" s="91" t="str">
        <f>IF(LEN(AU101)&gt;=1,MATCH(AU$89,'TKB-2'!$F100:$IU100,0),"")</f>
        <v/>
      </c>
      <c r="AW101" s="91" t="str">
        <f>IF(LEN(AU101)&gt;=1,INDEX('TKB-2'!$F99:$IU99,'TRA-TKB2'!AV101-1),"")</f>
        <v/>
      </c>
      <c r="AX101" s="91" t="str">
        <f>IF(LEN(AU101)&gt;=1,INDEX('TKB-2'!$F$87:$IU$87,'TRA-TKB2'!AV101-1),"")</f>
        <v/>
      </c>
      <c r="AY101" s="91" t="str">
        <f>IF(LEN(AU101)&gt;=1,INDEX('TKB-1'!$F100:$IU100,'TRA-TKB2'!AV101),"")</f>
        <v/>
      </c>
      <c r="AZ101" s="92" t="str">
        <f>IF(LEN(AU101)&gt;=1,LEFT(AY101,SEARCH("(",AY101,1)-1),"")</f>
        <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f>IF(LEN(BW$89)&lt;2,"",IF(COUNTIF('TKB-2'!$F100:$IU100,BW$89),1,""))</f>
        <v>1</v>
      </c>
      <c r="BX101" s="91">
        <f>IF(LEN(BW101)&gt;=1,MATCH(BW$89,'TKB-2'!$F100:$IU100,0),"")</f>
        <v>20</v>
      </c>
      <c r="BY101" s="91" t="str">
        <f>IF(LEN(BW101)&gt;=1,INDEX('TKB-2'!$F99:$IU99,'TRA-TKB2'!BX101-1),"")</f>
        <v>B2-101</v>
      </c>
      <c r="BZ101" s="91" t="str">
        <f>IF(LEN(BW101)&gt;=1,INDEX('TKB-2'!$F$87:$IU$87,'TRA-TKB2'!BX101-1),"")</f>
        <v>D22XDK1</v>
      </c>
      <c r="CA101" s="91" t="str">
        <f>IF(LEN(BW101)&gt;=1,INDEX('TKB-1'!$F100:$IU100,'TRA-TKB2'!BX101),"")</f>
        <v>MXD(3)(H.Phúc)</v>
      </c>
      <c r="CB101" s="92" t="str">
        <f>IF(LEN(BW101)&gt;=1,LEFT(CA101,SEARCH("(",CA101,1)-1),"")</f>
        <v>MXD</v>
      </c>
      <c r="CC101" s="121"/>
      <c r="CD101" s="90" t="str">
        <f>IF(LEN(CD$89)&lt;2,"",IF(COUNTIF('TKB-2'!$F100:$IU100,CD$89),1,""))</f>
        <v/>
      </c>
      <c r="CE101" s="91" t="str">
        <f>IF(LEN(CD101)&gt;=1,MATCH(CD$89,'TKB-2'!$F100:$IU100,0),"")</f>
        <v/>
      </c>
      <c r="CF101" s="91" t="str">
        <f>IF(LEN(CD101)&gt;=1,INDEX('TKB-2'!$F99:$IU99,'TRA-TKB2'!CE101-1),"")</f>
        <v/>
      </c>
      <c r="CG101" s="91" t="str">
        <f>IF(LEN(CD101)&gt;=1,INDEX('TKB-2'!$F$87:$IU$87,'TRA-TKB2'!CE101-1),"")</f>
        <v/>
      </c>
      <c r="CH101" s="91" t="str">
        <f>IF(LEN(CD101)&gt;=1,INDEX('TKB-1'!$F100:$IU100,'TRA-TKB2'!CE101),"")</f>
        <v/>
      </c>
      <c r="CI101" s="92" t="str">
        <f>IF(LEN(CD101)&gt;=1,LEFT(CH101,SEARCH("(",CH101,1)-1),"")</f>
        <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f>IF(LEN(CY$89)&lt;2,"",IF(COUNTIF('TKB-2'!$F100:$IU100,CY$89),1,""))</f>
        <v>1</v>
      </c>
      <c r="CZ101" s="91">
        <f>IF(LEN(CY101)&gt;=1,MATCH(CY$89,'TKB-2'!$F100:$IU100,0),"")</f>
        <v>26</v>
      </c>
      <c r="DA101" s="91" t="str">
        <f>IF(LEN(CY101)&gt;=1,INDEX('TKB-2'!$F99:$IU99,'TRA-TKB2'!CZ101-1),"")</f>
        <v>B2-201</v>
      </c>
      <c r="DB101" s="91" t="str">
        <f>IF(LEN(CY101)&gt;=1,INDEX('TKB-2'!$F$87:$IU$87,'TRA-TKB2'!CZ101-1),"")</f>
        <v>D22XDK4</v>
      </c>
      <c r="DC101" s="91" t="str">
        <f>IF(LEN(CY101)&gt;=1,INDEX('TKB-1'!$F100:$IU100,'TRA-TKB2'!CZ101),"")</f>
        <v>KTTC1_19(3)(Đ.Tân)</v>
      </c>
      <c r="DD101" s="92" t="str">
        <f>IF(LEN(CY101)&gt;=1,LEFT(DC101,SEARCH("(",DC101,1)-1),"")</f>
        <v>KTTC1_19</v>
      </c>
      <c r="DE101" s="121"/>
      <c r="DF101" s="90" t="str">
        <f>IF(LEN(DF$89)&lt;2,"",IF(COUNTIF('TKB-2'!$F100:$IU100,DF$89),1,""))</f>
        <v/>
      </c>
      <c r="DG101" s="91" t="str">
        <f>IF(LEN(DF101)&gt;=1,MATCH(DF$89,'TKB-2'!$F100:$IU100,0),"")</f>
        <v/>
      </c>
      <c r="DH101" s="91" t="str">
        <f>IF(LEN(DF101)&gt;=1,INDEX('TKB-2'!$F99:$IU99,'TRA-TKB2'!DG101-1),"")</f>
        <v/>
      </c>
      <c r="DI101" s="91" t="str">
        <f>IF(LEN(DF101)&gt;=1,INDEX('TKB-2'!$F$87:$IU$87,'TRA-TKB2'!DG101-1),"")</f>
        <v/>
      </c>
      <c r="DJ101" s="91" t="str">
        <f>IF(LEN(DF101)&gt;=1,INDEX('TKB-1'!$F100:$IU100,'TRA-TKB2'!DG101),"")</f>
        <v/>
      </c>
      <c r="DK101" s="92" t="str">
        <f>IF(LEN(DF101)&gt;=1,LEFT(DJ101,SEARCH("(",DJ101,1)-1),"")</f>
        <v/>
      </c>
      <c r="DL101" s="121"/>
      <c r="DM101" s="90">
        <f>IF(LEN(DM$89)&lt;2,"",IF(COUNTIF('TKB-2'!$F100:$IU100,DM$89),1,""))</f>
        <v>1</v>
      </c>
      <c r="DN101" s="91">
        <f>IF(LEN(DM101)&gt;=1,MATCH(DM$89,'TKB-2'!$F100:$IU100,0),"")</f>
        <v>24</v>
      </c>
      <c r="DO101" s="91" t="str">
        <f>IF(LEN(DM101)&gt;=1,INDEX('TKB-2'!$F99:$IU99,'TRA-TKB2'!DN101-1),"")</f>
        <v>B2-103</v>
      </c>
      <c r="DP101" s="91" t="str">
        <f>IF(LEN(DM101)&gt;=1,INDEX('TKB-2'!$F$87:$IU$87,'TRA-TKB2'!DN101-1),"")</f>
        <v>D22XDK3</v>
      </c>
      <c r="DQ101" s="91" t="str">
        <f>IF(LEN(DM101)&gt;=1,INDEX('TKB-1'!$F100:$IU100,'TRA-TKB2'!DN101),"")</f>
        <v>KCNT(3)(C.Tín)</v>
      </c>
      <c r="DR101" s="92" t="str">
        <f>IF(LEN(DM101)&gt;=1,LEFT(DQ101,SEARCH("(",DQ101,1)-1),"")</f>
        <v>KCNT</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f>IF(LEN(FJ$89)&lt;2,"",IF(COUNTIF('TKB-2'!$F100:$IU100,FJ$89),1,""))</f>
        <v>1</v>
      </c>
      <c r="FK101" s="91">
        <f>IF(LEN(FJ101)&gt;=1,MATCH(FJ$89,'TKB-2'!$F100:$IU100,0),"")</f>
        <v>22</v>
      </c>
      <c r="FL101" s="91" t="str">
        <f>IF(LEN(FJ101)&gt;=1,INDEX('TKB-2'!$F99:$IU99,'TRA-TKB2'!FK101-1),"")</f>
        <v>B2-102</v>
      </c>
      <c r="FM101" s="91" t="str">
        <f>IF(LEN(FJ101)&gt;=1,INDEX('TKB-2'!$F$87:$IU$87,'TRA-TKB2'!FK101-1),"")</f>
        <v>D22XDK2</v>
      </c>
      <c r="FN101" s="91" t="str">
        <f>IF(LEN(FJ101)&gt;=1,INDEX('TKB-1'!$F100:$IU100,'TRA-TKB2'!FK101),"")</f>
        <v>KCNT(3)(L.Trường)</v>
      </c>
      <c r="FO101" s="92" t="str">
        <f>IF(LEN(FJ101)&gt;=1,LEFT(FN101,SEARCH("(",FN101,1)-1),"")</f>
        <v>KCNT</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f>IF(LEN(AN$89)&lt;2,"",IF(COUNTIF('TKB-2'!$F102:$IU102,AN$89),1,""))</f>
        <v>1</v>
      </c>
      <c r="AO103" s="102">
        <f>IF(LEN(AN103)&gt;=1,MATCH(AN$89,'TKB-2'!$F102:$IU102,0),"")</f>
        <v>22</v>
      </c>
      <c r="AP103" s="102" t="str">
        <f>IF(LEN(AN103)&gt;=1,INDEX('TKB-2'!$F101:$IU101,'TRA-TKB2'!AO103-1),"")</f>
        <v>B2-102</v>
      </c>
      <c r="AQ103" s="102" t="str">
        <f>IF(LEN(AN103)&gt;=1,INDEX('TKB-2'!$F$87:$IU$87,'TRA-TKB2'!AO103-1),"")</f>
        <v>D22XDK2</v>
      </c>
      <c r="AR103" s="102" t="str">
        <f>IF(LEN(AN103)&gt;=1,INDEX('TKB-1'!$F102:$IU102,'TRA-TKB2'!AO103),"")</f>
        <v>NM(2)(V.Hải)</v>
      </c>
      <c r="AS103" s="103" t="str">
        <f>IF(LEN(AN103)&gt;=1,LEFT(AR103,SEARCH("(",AR103,1)-1),"")</f>
        <v>NM</v>
      </c>
      <c r="AT103" s="65"/>
      <c r="AU103" s="101" t="str">
        <f>IF(LEN(AU$89)&lt;2,"",IF(COUNTIF('TKB-2'!$F102:$IU102,AU$89),1,""))</f>
        <v/>
      </c>
      <c r="AV103" s="102" t="str">
        <f>IF(LEN(AU103)&gt;=1,MATCH(AU$89,'TKB-2'!$F102:$IU102,0),"")</f>
        <v/>
      </c>
      <c r="AW103" s="102" t="str">
        <f>IF(LEN(AU103)&gt;=1,INDEX('TKB-2'!$F101:$IU101,'TRA-TKB2'!AV103-1),"")</f>
        <v/>
      </c>
      <c r="AX103" s="102" t="str">
        <f>IF(LEN(AU103)&gt;=1,INDEX('TKB-2'!$F$87:$IU$87,'TRA-TKB2'!AV103-1),"")</f>
        <v/>
      </c>
      <c r="AY103" s="102" t="str">
        <f>IF(LEN(AU103)&gt;=1,INDEX('TKB-1'!$F102:$IU102,'TRA-TKB2'!AV103),"")</f>
        <v/>
      </c>
      <c r="AZ103" s="103" t="str">
        <f>IF(LEN(AU103)&gt;=1,LEFT(AY103,SEARCH("(",AY103,1)-1),"")</f>
        <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t="str">
        <f>IF(LEN(CD$89)&lt;2,"",IF(COUNTIF('TKB-2'!$F102:$IU102,CD$89),1,""))</f>
        <v/>
      </c>
      <c r="CE103" s="102" t="str">
        <f>IF(LEN(CD103)&gt;=1,MATCH(CD$89,'TKB-2'!$F102:$IU102,0),"")</f>
        <v/>
      </c>
      <c r="CF103" s="102" t="str">
        <f>IF(LEN(CD103)&gt;=1,INDEX('TKB-2'!$F101:$IU101,'TRA-TKB2'!CE103-1),"")</f>
        <v/>
      </c>
      <c r="CG103" s="102" t="str">
        <f>IF(LEN(CD103)&gt;=1,INDEX('TKB-2'!$F$87:$IU$87,'TRA-TKB2'!CE103-1),"")</f>
        <v/>
      </c>
      <c r="CH103" s="102" t="str">
        <f>IF(LEN(CD103)&gt;=1,INDEX('TKB-1'!$F102:$IU102,'TRA-TKB2'!CE103),"")</f>
        <v/>
      </c>
      <c r="CI103" s="103" t="str">
        <f>IF(LEN(CD103)&gt;=1,LEFT(CH103,SEARCH("(",CH103,1)-1),"")</f>
        <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t="str">
        <f>IF(LEN(DF$89)&lt;2,"",IF(COUNTIF('TKB-2'!$F102:$IU102,DF$89),1,""))</f>
        <v/>
      </c>
      <c r="DG103" s="102" t="str">
        <f>IF(LEN(DF103)&gt;=1,MATCH(DF$89,'TKB-2'!$F102:$IU102,0),"")</f>
        <v/>
      </c>
      <c r="DH103" s="102" t="str">
        <f>IF(LEN(DF103)&gt;=1,INDEX('TKB-2'!$F101:$IU101,'TRA-TKB2'!DG103-1),"")</f>
        <v/>
      </c>
      <c r="DI103" s="102" t="str">
        <f>IF(LEN(DF103)&gt;=1,INDEX('TKB-2'!$F$87:$IU$87,'TRA-TKB2'!DG103-1),"")</f>
        <v/>
      </c>
      <c r="DJ103" s="102" t="str">
        <f>IF(LEN(DF103)&gt;=1,INDEX('TKB-1'!$F102:$IU102,'TRA-TKB2'!DG103),"")</f>
        <v/>
      </c>
      <c r="DK103" s="103" t="str">
        <f>IF(LEN(DF103)&gt;=1,LEFT(DJ103,SEARCH("(",DJ103,1)-1),"")</f>
        <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f>IF(LEN(E$89)&lt;2,"",IF(COUNTIF('TKB-2'!$F104:$IU104,E$89),1,""))</f>
        <v>1</v>
      </c>
      <c r="F105" s="91">
        <f>IF(LEN(E105)&gt;=1,MATCH(E$89,'TKB-2'!$F104:$IU104,0),"")</f>
        <v>28</v>
      </c>
      <c r="G105" s="91" t="str">
        <f>IF(LEN(E105)&gt;=1,INDEX('TKB-2'!$F103:$IU103,'TRA-TKB2'!F105-1),"")</f>
        <v>B2-408</v>
      </c>
      <c r="H105" s="91" t="str">
        <f>IF(LEN(E105)&gt;=1,INDEX('TKB-2'!$F$87:$IU$87,'TRA-TKB2'!F105-1),"")</f>
        <v>D23XDK1</v>
      </c>
      <c r="I105" s="91" t="str">
        <f>IF(LEN(E105)&gt;=1,INDEX('TKB-1'!$F104:$IU104,'TRA-TKB2'!F105),"")</f>
        <v>KCBTCT(2)(Th.Chung)</v>
      </c>
      <c r="J105" s="112" t="str">
        <f>IF(LEN(E105)&gt;=1,LEFT(I105,SEARCH("(",I105,1)-1),"")</f>
        <v>KCBTCT</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t="str">
        <f>IF(LEN(S$89)&lt;2,"",IF(COUNTIF('TKB-2'!$F104:$IU104,S$89),1,""))</f>
        <v/>
      </c>
      <c r="T105" s="91" t="str">
        <f>IF(LEN(S105)&gt;=1,MATCH(S$89,'TKB-2'!$F104:$IU104,0),"")</f>
        <v/>
      </c>
      <c r="U105" s="91" t="str">
        <f>IF(LEN(S105)&gt;=1,INDEX('TKB-2'!$F103:$IU103,'TRA-TKB2'!T105-1),"")</f>
        <v/>
      </c>
      <c r="V105" s="91" t="str">
        <f>IF(LEN(S105)&gt;=1,INDEX('TKB-2'!$F$87:$IU$87,'TRA-TKB2'!T105-1),"")</f>
        <v/>
      </c>
      <c r="W105" s="91" t="str">
        <f>IF(LEN(S105)&gt;=1,INDEX('TKB-1'!$F104:$IU104,'TRA-TKB2'!T105),"")</f>
        <v/>
      </c>
      <c r="X105" s="112" t="str">
        <f>IF(LEN(S105)&gt;=1,LEFT(W105,SEARCH("(",W105,1)-1),"")</f>
        <v/>
      </c>
      <c r="Y105" s="121"/>
      <c r="Z105" s="90" t="str">
        <f>IF(LEN(Z$89)&lt;2,"",IF(COUNTIF('TKB-2'!$F104:$IU104,Z$89),1,""))</f>
        <v/>
      </c>
      <c r="AA105" s="91" t="str">
        <f>IF(LEN(Z105)&gt;=1,MATCH(Z$89,'TKB-2'!$F104:$IU104,0),"")</f>
        <v/>
      </c>
      <c r="AB105" s="91" t="str">
        <f>IF(LEN(Z105)&gt;=1,INDEX('TKB-2'!$F103:$IU103,'TRA-TKB2'!AA105-1),"")</f>
        <v/>
      </c>
      <c r="AC105" s="91" t="str">
        <f>IF(LEN(Z105)&gt;=1,INDEX('TKB-2'!$F$87:$IU$87,'TRA-TKB2'!AA105-1),"")</f>
        <v/>
      </c>
      <c r="AD105" s="91" t="str">
        <f>IF(LEN(Z105)&gt;=1,INDEX('TKB-1'!$F104:$IU104,'TRA-TKB2'!AA105),"")</f>
        <v/>
      </c>
      <c r="AE105" s="112" t="str">
        <f>IF(LEN(Z105)&gt;=1,LEFT(AD105,SEARCH("(",AD105,1)-1),"")</f>
        <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t="str">
        <f>IF(LEN(BP$89)&lt;2,"",IF(COUNTIF('TKB-2'!$F104:$IU104,BP$89),1,""))</f>
        <v/>
      </c>
      <c r="BQ105" s="91" t="str">
        <f>IF(LEN(BP105)&gt;=1,MATCH(BP$89,'TKB-2'!$F104:$IU104,0),"")</f>
        <v/>
      </c>
      <c r="BR105" s="91" t="str">
        <f>IF(LEN(BP105)&gt;=1,INDEX('TKB-2'!$F103:$IU103,'TRA-TKB2'!BQ105-1),"")</f>
        <v/>
      </c>
      <c r="BS105" s="91" t="str">
        <f>IF(LEN(BP105)&gt;=1,INDEX('TKB-2'!$F$87:$IU$87,'TRA-TKB2'!BQ105-1),"")</f>
        <v/>
      </c>
      <c r="BT105" s="91" t="str">
        <f>IF(LEN(BP105)&gt;=1,INDEX('TKB-1'!$F104:$IU104,'TRA-TKB2'!BQ105),"")</f>
        <v/>
      </c>
      <c r="BU105" s="112" t="str">
        <f>IF(LEN(BP105)&gt;=1,LEFT(BT105,SEARCH("(",BT105,1)-1),"")</f>
        <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f>IF(LEN(DT$89)&lt;2,"",IF(COUNTIF('TKB-2'!$F104:$IU104,DT$89),1,""))</f>
        <v>1</v>
      </c>
      <c r="DU105" s="91">
        <f>IF(LEN(DT105)&gt;=1,MATCH(DT$89,'TKB-2'!$F104:$IU104,0),"")</f>
        <v>12</v>
      </c>
      <c r="DV105" s="91" t="str">
        <f>IF(LEN(DT105)&gt;=1,INDEX('TKB-2'!$F103:$IU103,'TRA-TKB2'!DU105-1),"")</f>
        <v>A4-101P</v>
      </c>
      <c r="DW105" s="91" t="str">
        <f>IF(LEN(DT105)&gt;=1,INDEX('TKB-2'!$F$87:$IU$87,'TRA-TKB2'!DU105-1),"")</f>
        <v>D21XDK1</v>
      </c>
      <c r="DX105" s="91" t="str">
        <f>IF(LEN(DT105)&gt;=1,INDEX('TKB-1'!$F104:$IU104,'TRA-TKB2'!DU105),"")</f>
        <v>CĐTN(2)(B.Toàn)</v>
      </c>
      <c r="DY105" s="112" t="str">
        <f>IF(LEN(DT105)&gt;=1,LEFT(DX105,SEARCH("(",DX105,1)-1),"")</f>
        <v>CĐTN</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f>IF(LEN(EO$89)&lt;2,"",IF(COUNTIF('TKB-2'!$F104:$IU104,EO$89),1,""))</f>
        <v>1</v>
      </c>
      <c r="EP105" s="91">
        <f>IF(LEN(EO105)&gt;=1,MATCH(EO$89,'TKB-2'!$F104:$IU104,0),"")</f>
        <v>18</v>
      </c>
      <c r="EQ105" s="91" t="str">
        <f>IF(LEN(EO105)&gt;=1,INDEX('TKB-2'!$F103:$IU103,'TRA-TKB2'!EP105-1),"")</f>
        <v>A4-202</v>
      </c>
      <c r="ER105" s="91" t="str">
        <f>IF(LEN(EO105)&gt;=1,INDEX('TKB-2'!$F$87:$IU$87,'TRA-TKB2'!EP105-1),"")</f>
        <v>D21XDK4</v>
      </c>
      <c r="ES105" s="91" t="str">
        <f>IF(LEN(EO105)&gt;=1,INDEX('TKB-1'!$F104:$IU104,'TRA-TKB2'!EP105),"")</f>
        <v>TOCTC(2)(L.Đ.Vinh)</v>
      </c>
      <c r="ET105" s="112" t="str">
        <f>IF(LEN(EO105)&gt;=1,LEFT(ES105,SEARCH("(",ES105,1)-1),"")</f>
        <v>TOCTC</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t="str">
        <f>IF(LEN(S$89)&lt;2,"",IF(COUNTIF('TKB-2'!$F106:$IU106,S$89),1,""))</f>
        <v/>
      </c>
      <c r="T107" s="102" t="str">
        <f>IF(LEN(S107)&gt;=1,MATCH(S$89,'TKB-2'!$F106:$IU106,0),"")</f>
        <v/>
      </c>
      <c r="U107" s="102" t="str">
        <f>IF(LEN(S107)&gt;=1,INDEX('TKB-2'!$F105:$IU105,'TRA-TKB2'!T107-1),"")</f>
        <v/>
      </c>
      <c r="V107" s="102" t="str">
        <f>IF(LEN(S107)&gt;=1,INDEX('TKB-2'!$F$87:$IU$87,'TRA-TKB2'!T107-1),"")</f>
        <v/>
      </c>
      <c r="W107" s="102" t="str">
        <f>IF(LEN(S107)&gt;=1,INDEX('TKB-1'!$F106:$IU106,'TRA-TKB2'!T107),"")</f>
        <v/>
      </c>
      <c r="X107" s="120" t="str">
        <f>IF(LEN(S107)&gt;=1,LEFT(W107,SEARCH("(",W107,1)-1),"")</f>
        <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f>IF(LEN(CR$89)&lt;2,"",IF(COUNTIF('TKB-2'!$F106:$IU106,CR$89),1,""))</f>
        <v>1</v>
      </c>
      <c r="CS107" s="102">
        <f>IF(LEN(CR107)&gt;=1,MATCH(CR$89,'TKB-2'!$F106:$IU106,0),"")</f>
        <v>70</v>
      </c>
      <c r="CT107" s="102" t="str">
        <f>IF(LEN(CR107)&gt;=1,INDEX('TKB-2'!$F105:$IU105,'TRA-TKB2'!CS107-1),"")</f>
        <v>B2-102</v>
      </c>
      <c r="CU107" s="102" t="str">
        <f>IF(LEN(CR107)&gt;=1,INDEX('TKB-2'!$F$87:$IU$87,'TRA-TKB2'!CS107-1),"")</f>
        <v>D22XCK1</v>
      </c>
      <c r="CV107" s="102" t="str">
        <f>IF(LEN(CR107)&gt;=1,INDEX('TKB-1'!$F106:$IU106,'TRA-TKB2'!CS107),"")</f>
        <v>NM(3)(N.Tân)</v>
      </c>
      <c r="CW107" s="120" t="str">
        <f>IF(LEN(CR107)&gt;=1,LEFT(CV107,SEARCH("(",CV107,1)-1),"")</f>
        <v>NM</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f>IF(LEN(DT$89)&lt;2,"",IF(COUNTIF('TKB-2'!$F106:$IU106,DT$89),1,""))</f>
        <v>1</v>
      </c>
      <c r="DU107" s="102">
        <f>IF(LEN(DT107)&gt;=1,MATCH(DT$89,'TKB-2'!$F106:$IU106,0),"")</f>
        <v>12</v>
      </c>
      <c r="DV107" s="102" t="str">
        <f>IF(LEN(DT107)&gt;=1,INDEX('TKB-2'!$F105:$IU105,'TRA-TKB2'!DU107-1),"")</f>
        <v>A4-101P</v>
      </c>
      <c r="DW107" s="102" t="str">
        <f>IF(LEN(DT107)&gt;=1,INDEX('TKB-2'!$F$87:$IU$87,'TRA-TKB2'!DU107-1),"")</f>
        <v>D21XDK1</v>
      </c>
      <c r="DX107" s="102" t="str">
        <f>IF(LEN(DT107)&gt;=1,INDEX('TKB-1'!$F106:$IU106,'TRA-TKB2'!DU107),"")</f>
        <v>CĐTN(3)(B.Toàn)</v>
      </c>
      <c r="DY107" s="120" t="str">
        <f>IF(LEN(DT107)&gt;=1,LEFT(DX107,SEARCH("(",DX107,1)-1),"")</f>
        <v>CĐTN</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f>IF(LEN(EO$89)&lt;2,"",IF(COUNTIF('TKB-2'!$F106:$IU106,EO$89),1,""))</f>
        <v>1</v>
      </c>
      <c r="EP107" s="102">
        <f>IF(LEN(EO107)&gt;=1,MATCH(EO$89,'TKB-2'!$F106:$IU106,0),"")</f>
        <v>18</v>
      </c>
      <c r="EQ107" s="102" t="str">
        <f>IF(LEN(EO107)&gt;=1,INDEX('TKB-2'!$F105:$IU105,'TRA-TKB2'!EP107-1),"")</f>
        <v>A4-202</v>
      </c>
      <c r="ER107" s="102" t="str">
        <f>IF(LEN(EO107)&gt;=1,INDEX('TKB-2'!$F$87:$IU$87,'TRA-TKB2'!EP107-1),"")</f>
        <v>D21XDK4</v>
      </c>
      <c r="ES107" s="102" t="str">
        <f>IF(LEN(EO107)&gt;=1,INDEX('TKB-1'!$F106:$IU106,'TRA-TKB2'!EP107),"")</f>
        <v>TOCTC(3)(L.Đ.Vinh)</v>
      </c>
      <c r="ET107" s="120" t="str">
        <f>IF(LEN(EO107)&gt;=1,LEFT(ES107,SEARCH("(",ES107,1)-1),"")</f>
        <v>TOCTC</v>
      </c>
      <c r="EU107" s="65"/>
      <c r="EV107" s="101">
        <f>IF(LEN(EV$89)&lt;2,"",IF(COUNTIF('TKB-2'!$F106:$IU106,EV$89),1,""))</f>
        <v>1</v>
      </c>
      <c r="EW107" s="102">
        <f>IF(LEN(EV107)&gt;=1,MATCH(EV$89,'TKB-2'!$F106:$IU106,0),"")</f>
        <v>34</v>
      </c>
      <c r="EX107" s="102" t="str">
        <f>IF(LEN(EV107)&gt;=1,INDEX('TKB-2'!$F105:$IU105,'TRA-TKB2'!EW107-1),"")</f>
        <v>B2-401</v>
      </c>
      <c r="EY107" s="102" t="str">
        <f>IF(LEN(EV107)&gt;=1,INDEX('TKB-2'!$F$87:$IU$87,'TRA-TKB2'!EW107-1),"")</f>
        <v>D23XDK4</v>
      </c>
      <c r="EZ107" s="102" t="str">
        <f>IF(LEN(EV107)&gt;=1,INDEX('TKB-1'!$F106:$IU106,'TRA-TKB2'!EW107),"")</f>
        <v>CHKC2(3)(M.Xanh)</v>
      </c>
      <c r="FA107" s="120" t="str">
        <f>IF(LEN(EV107)&gt;=1,LEFT(EZ107,SEARCH("(",EZ107,1)-1),"")</f>
        <v>CHKC2</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f>IF(LEN(L$89)&lt;2,"",IF(COUNTIF('TKB-2'!$F110:$IU110,L$89),1,""))</f>
        <v>1</v>
      </c>
      <c r="M111" s="91">
        <f>IF(LEN(L111)&gt;=1,MATCH(L$89,'TKB-2'!$F110:$IU110,0),"")</f>
        <v>132</v>
      </c>
      <c r="N111" s="91" t="str">
        <f>IF(LEN(L111)&gt;=1,INDEX('TKB-2'!$F109:$IU109,'TRA-TKB2'!M111-1),"")</f>
        <v>B2-302</v>
      </c>
      <c r="O111" s="91" t="str">
        <f>IF(LEN(L111)&gt;=1,INDEX('TKB-2'!$F$87:$IU$87,'TRA-TKB2'!M111-1),"")</f>
        <v>D24XDK2</v>
      </c>
      <c r="P111" s="91" t="str">
        <f>IF(LEN(L111)&gt;=1,INDEX('TKB-1'!$F110:$IU110,'TRA-TKB2'!M111),"")</f>
        <v>SBVL1(3)(T.Công)</v>
      </c>
      <c r="Q111" s="92" t="str">
        <f>IF(LEN(L111)&gt;=1,LEFT(P111,SEARCH("(",P111,1)-1),"")</f>
        <v>SBVL1</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t="str">
        <f>IF(LEN(AG$89)&lt;2,"",IF(COUNTIF('TKB-2'!$F110:$IU110,AG$89),1,""))</f>
        <v/>
      </c>
      <c r="AH111" s="91" t="str">
        <f>IF(LEN(AG111)&gt;=1,MATCH(AG$89,'TKB-2'!$F110:$IU110,0),"")</f>
        <v/>
      </c>
      <c r="AI111" s="91" t="str">
        <f>IF(LEN(AG111)&gt;=1,INDEX('TKB-2'!$F109:$IU109,'TRA-TKB2'!AH111-1),"")</f>
        <v/>
      </c>
      <c r="AJ111" s="91" t="str">
        <f>IF(LEN(AG111)&gt;=1,INDEX('TKB-2'!$F$87:$IU$87,'TRA-TKB2'!AH111-1),"")</f>
        <v/>
      </c>
      <c r="AK111" s="91" t="str">
        <f>IF(LEN(AG111)&gt;=1,INDEX('TKB-1'!$F110:$IU110,'TRA-TKB2'!AH111),"")</f>
        <v/>
      </c>
      <c r="AL111" s="92" t="str">
        <f>IF(LEN(AG111)&gt;=1,LEFT(AK111,SEARCH("(",AK111,1)-1),"")</f>
        <v/>
      </c>
      <c r="AM111" s="134"/>
      <c r="AN111" s="90">
        <f>IF(LEN(AN$89)&lt;2,"",IF(COUNTIF('TKB-2'!$F110:$IU110,AN$89),1,""))</f>
        <v>1</v>
      </c>
      <c r="AO111" s="91">
        <f>IF(LEN(AN111)&gt;=1,MATCH(AN$89,'TKB-2'!$F110:$IU110,0),"")</f>
        <v>20</v>
      </c>
      <c r="AP111" s="91" t="str">
        <f>IF(LEN(AN111)&gt;=1,INDEX('TKB-2'!$F109:$IU109,'TRA-TKB2'!AO111-1),"")</f>
        <v>B2-101</v>
      </c>
      <c r="AQ111" s="91" t="str">
        <f>IF(LEN(AN111)&gt;=1,INDEX('TKB-2'!$F$87:$IU$87,'TRA-TKB2'!AO111-1),"")</f>
        <v>D22XDK1</v>
      </c>
      <c r="AR111" s="91" t="str">
        <f>IF(LEN(AN111)&gt;=1,INDEX('TKB-1'!$F110:$IU110,'TRA-TKB2'!AO111),"")</f>
        <v>NM(3)(V.Hải)</v>
      </c>
      <c r="AS111" s="92" t="str">
        <f>IF(LEN(AN111)&gt;=1,LEFT(AR111,SEARCH("(",AR111,1)-1),"")</f>
        <v>NM</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t="str">
        <f>IF(LEN(CY$89)&lt;2,"",IF(COUNTIF('TKB-2'!$F110:$IU110,CY$89),1,""))</f>
        <v/>
      </c>
      <c r="CZ111" s="91" t="str">
        <f>IF(LEN(CY111)&gt;=1,MATCH(CY$89,'TKB-2'!$F110:$IU110,0),"")</f>
        <v/>
      </c>
      <c r="DA111" s="91" t="str">
        <f>IF(LEN(CY111)&gt;=1,INDEX('TKB-2'!$F109:$IU109,'TRA-TKB2'!CZ111-1),"")</f>
        <v/>
      </c>
      <c r="DB111" s="91" t="str">
        <f>IF(LEN(CY111)&gt;=1,INDEX('TKB-2'!$F$87:$IU$87,'TRA-TKB2'!CZ111-1),"")</f>
        <v/>
      </c>
      <c r="DC111" s="91" t="str">
        <f>IF(LEN(CY111)&gt;=1,INDEX('TKB-1'!$F110:$IU110,'TRA-TKB2'!CZ111),"")</f>
        <v/>
      </c>
      <c r="DD111" s="92" t="str">
        <f>IF(LEN(CY111)&gt;=1,LEFT(DC111,SEARCH("(",DC111,1)-1),"")</f>
        <v/>
      </c>
      <c r="DE111" s="134"/>
      <c r="DF111" s="90" t="str">
        <f>IF(LEN(DF$89)&lt;2,"",IF(COUNTIF('TKB-2'!$F110:$IU110,DF$89),1,""))</f>
        <v/>
      </c>
      <c r="DG111" s="91" t="str">
        <f>IF(LEN(DF111)&gt;=1,MATCH(DF$89,'TKB-2'!$F110:$IU110,0),"")</f>
        <v/>
      </c>
      <c r="DH111" s="91" t="str">
        <f>IF(LEN(DF111)&gt;=1,INDEX('TKB-2'!$F109:$IU109,'TRA-TKB2'!DG111-1),"")</f>
        <v/>
      </c>
      <c r="DI111" s="91" t="str">
        <f>IF(LEN(DF111)&gt;=1,INDEX('TKB-2'!$F$87:$IU$87,'TRA-TKB2'!DG111-1),"")</f>
        <v/>
      </c>
      <c r="DJ111" s="91" t="str">
        <f>IF(LEN(DF111)&gt;=1,INDEX('TKB-1'!$F110:$IU110,'TRA-TKB2'!DG111),"")</f>
        <v/>
      </c>
      <c r="DK111" s="92" t="str">
        <f>IF(LEN(DF111)&gt;=1,LEFT(DJ111,SEARCH("(",DJ111,1)-1),"")</f>
        <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f>IF(LEN(EO$89)&lt;2,"",IF(COUNTIF('TKB-2'!$F110:$IU110,EO$89),1,""))</f>
        <v>1</v>
      </c>
      <c r="EP111" s="91">
        <f>IF(LEN(EO111)&gt;=1,MATCH(EO$89,'TKB-2'!$F110:$IU110,0),"")</f>
        <v>24</v>
      </c>
      <c r="EQ111" s="91" t="str">
        <f>IF(LEN(EO111)&gt;=1,INDEX('TKB-2'!$F109:$IU109,'TRA-TKB2'!EP111-1),"")</f>
        <v>B2-103</v>
      </c>
      <c r="ER111" s="91" t="str">
        <f>IF(LEN(EO111)&gt;=1,INDEX('TKB-2'!$F$87:$IU$87,'TRA-TKB2'!EP111-1),"")</f>
        <v>D22XDK3</v>
      </c>
      <c r="ES111" s="91" t="str">
        <f>IF(LEN(EO111)&gt;=1,INDEX('TKB-1'!$F110:$IU110,'TRA-TKB2'!EP111),"")</f>
        <v>KTTC1_19(3)(L.Đ.Vinh)</v>
      </c>
      <c r="ET111" s="92" t="str">
        <f>IF(LEN(EO111)&gt;=1,LEFT(ES111,SEARCH("(",ES111,1)-1),"")</f>
        <v>KTTC1_19</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f>IF(LEN(FJ$89)&lt;2,"",IF(COUNTIF('TKB-2'!$F110:$IU110,FJ$89),1,""))</f>
        <v>1</v>
      </c>
      <c r="FK111" s="91">
        <f>IF(LEN(FJ111)&gt;=1,MATCH(FJ$89,'TKB-2'!$F110:$IU110,0),"")</f>
        <v>22</v>
      </c>
      <c r="FL111" s="91" t="str">
        <f>IF(LEN(FJ111)&gt;=1,INDEX('TKB-2'!$F109:$IU109,'TRA-TKB2'!FK111-1),"")</f>
        <v>B2-102</v>
      </c>
      <c r="FM111" s="91" t="str">
        <f>IF(LEN(FJ111)&gt;=1,INDEX('TKB-2'!$F$87:$IU$87,'TRA-TKB2'!FK111-1),"")</f>
        <v>D22XDK2</v>
      </c>
      <c r="FN111" s="91" t="str">
        <f>IF(LEN(FJ111)&gt;=1,INDEX('TKB-1'!$F110:$IU110,'TRA-TKB2'!FK111),"")</f>
        <v>KCNT(3)(L.Trường)</v>
      </c>
      <c r="FO111" s="92" t="str">
        <f>IF(LEN(FJ111)&gt;=1,LEFT(FN111,SEARCH("(",FN111,1)-1),"")</f>
        <v>KCNT</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f>IF(LEN(GE$89)&lt;2,"",IF(COUNTIF('TKB-2'!$F110:$IU110,GE$89),1,""))</f>
        <v>1</v>
      </c>
      <c r="GF111" s="91">
        <f>IF(LEN(GE111)&gt;=1,MATCH(GE$89,'TKB-2'!$F110:$IU110,0),"")</f>
        <v>116</v>
      </c>
      <c r="GG111" s="91" t="str">
        <f>IF(LEN(GE111)&gt;=1,INDEX('TKB-2'!$F109:$IU109,'TRA-TKB2'!GF111-1),"")</f>
        <v>B2-404</v>
      </c>
      <c r="GH111" s="91" t="str">
        <f>IF(LEN(GE111)&gt;=1,INDEX('TKB-2'!$F$87:$IU$87,'TRA-TKB2'!GF111-1),"")</f>
        <v>D23QXC1</v>
      </c>
      <c r="GI111" s="91" t="str">
        <f>IF(LEN(GE111)&gt;=1,INDEX('TKB-1'!$F110:$IU110,'TRA-TKB2'!GF111),"")</f>
        <v>KCCTR(3)(V.Sơn)</v>
      </c>
      <c r="GJ111" s="92" t="str">
        <f>IF(LEN(GE111)&gt;=1,LEFT(GI111,SEARCH("(",GI111,1)-1),"")</f>
        <v>KCCTR</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f>IF(LEN(L$89)&lt;2,"",IF(COUNTIF('TKB-2'!$F112:$IU112,L$89),1,""))</f>
        <v>1</v>
      </c>
      <c r="M113" s="102">
        <f>IF(LEN(L113)&gt;=1,MATCH(L$89,'TKB-2'!$F112:$IU112,0),"")</f>
        <v>130</v>
      </c>
      <c r="N113" s="102" t="str">
        <f>IF(LEN(L113)&gt;=1,INDEX('TKB-2'!$F111:$IU111,'TRA-TKB2'!M113-1),"")</f>
        <v>B2-308</v>
      </c>
      <c r="O113" s="102" t="str">
        <f>IF(LEN(L113)&gt;=1,INDEX('TKB-2'!$F$87:$IU$87,'TRA-TKB2'!M113-1),"")</f>
        <v>D24XDK1</v>
      </c>
      <c r="P113" s="102" t="str">
        <f>IF(LEN(L113)&gt;=1,INDEX('TKB-1'!$F112:$IU112,'TRA-TKB2'!M113),"")</f>
        <v>SBVL1(2)(T.Công)</v>
      </c>
      <c r="Q113" s="103" t="str">
        <f>IF(LEN(L113)&gt;=1,LEFT(P113,SEARCH("(",P113,1)-1),"")</f>
        <v>SBVL1</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t="str">
        <f>IF(LEN(AG$89)&lt;2,"",IF(COUNTIF('TKB-2'!$F112:$IU112,AG$89),1,""))</f>
        <v/>
      </c>
      <c r="AH113" s="102" t="str">
        <f>IF(LEN(AG113)&gt;=1,MATCH(AG$89,'TKB-2'!$F112:$IU112,0),"")</f>
        <v/>
      </c>
      <c r="AI113" s="102" t="str">
        <f>IF(LEN(AG113)&gt;=1,INDEX('TKB-2'!$F111:$IU111,'TRA-TKB2'!AH113-1),"")</f>
        <v/>
      </c>
      <c r="AJ113" s="102" t="str">
        <f>IF(LEN(AG113)&gt;=1,INDEX('TKB-2'!$F$87:$IU$87,'TRA-TKB2'!AH113-1),"")</f>
        <v/>
      </c>
      <c r="AK113" s="102" t="str">
        <f>IF(LEN(AG113)&gt;=1,INDEX('TKB-1'!$F112:$IU112,'TRA-TKB2'!AH113),"")</f>
        <v/>
      </c>
      <c r="AL113" s="103" t="str">
        <f>IF(LEN(AG113)&gt;=1,LEFT(AK113,SEARCH("(",AK113,1)-1),"")</f>
        <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t="str">
        <f>IF(LEN(AU$89)&lt;2,"",IF(COUNTIF('TKB-2'!$F112:$IU112,AU$89),1,""))</f>
        <v/>
      </c>
      <c r="AV113" s="102" t="str">
        <f>IF(LEN(AU113)&gt;=1,MATCH(AU$89,'TKB-2'!$F112:$IU112,0),"")</f>
        <v/>
      </c>
      <c r="AW113" s="102" t="str">
        <f>IF(LEN(AU113)&gt;=1,INDEX('TKB-2'!$F111:$IU111,'TRA-TKB2'!AV113-1),"")</f>
        <v/>
      </c>
      <c r="AX113" s="102" t="str">
        <f>IF(LEN(AU113)&gt;=1,INDEX('TKB-2'!$F$87:$IU$87,'TRA-TKB2'!AV113-1),"")</f>
        <v/>
      </c>
      <c r="AY113" s="102" t="str">
        <f>IF(LEN(AU113)&gt;=1,INDEX('TKB-1'!$F112:$IU112,'TRA-TKB2'!AV113),"")</f>
        <v/>
      </c>
      <c r="AZ113" s="103" t="str">
        <f>IF(LEN(AU113)&gt;=1,LEFT(AY113,SEARCH("(",AY113,1)-1),"")</f>
        <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f>IF(LEN(CY$89)&lt;2,"",IF(COUNTIF('TKB-2'!$F112:$IU112,CY$89),1,""))</f>
        <v>1</v>
      </c>
      <c r="CZ113" s="102">
        <f>IF(LEN(CY113)&gt;=1,MATCH(CY$89,'TKB-2'!$F112:$IU112,0),"")</f>
        <v>26</v>
      </c>
      <c r="DA113" s="102" t="str">
        <f>IF(LEN(CY113)&gt;=1,INDEX('TKB-2'!$F111:$IU111,'TRA-TKB2'!CZ113-1),"")</f>
        <v>B2-201</v>
      </c>
      <c r="DB113" s="102" t="str">
        <f>IF(LEN(CY113)&gt;=1,INDEX('TKB-2'!$F$87:$IU$87,'TRA-TKB2'!CZ113-1),"")</f>
        <v>D22XDK4</v>
      </c>
      <c r="DC113" s="102" t="str">
        <f>IF(LEN(CY113)&gt;=1,INDEX('TKB-1'!$F112:$IU112,'TRA-TKB2'!CZ113),"")</f>
        <v>KTTC1_19(2)(Đ.Tân)</v>
      </c>
      <c r="DD113" s="103" t="str">
        <f>IF(LEN(CY113)&gt;=1,LEFT(DC113,SEARCH("(",DC113,1)-1),"")</f>
        <v>KTTC1_19</v>
      </c>
      <c r="DE113" s="121"/>
      <c r="DF113" s="101" t="str">
        <f>IF(LEN(DF$89)&lt;2,"",IF(COUNTIF('TKB-2'!$F112:$IU112,DF$89),1,""))</f>
        <v/>
      </c>
      <c r="DG113" s="102" t="str">
        <f>IF(LEN(DF113)&gt;=1,MATCH(DF$89,'TKB-2'!$F112:$IU112,0),"")</f>
        <v/>
      </c>
      <c r="DH113" s="102" t="str">
        <f>IF(LEN(DF113)&gt;=1,INDEX('TKB-2'!$F111:$IU111,'TRA-TKB2'!DG113-1),"")</f>
        <v/>
      </c>
      <c r="DI113" s="102" t="str">
        <f>IF(LEN(DF113)&gt;=1,INDEX('TKB-2'!$F$87:$IU$87,'TRA-TKB2'!DG113-1),"")</f>
        <v/>
      </c>
      <c r="DJ113" s="102" t="str">
        <f>IF(LEN(DF113)&gt;=1,INDEX('TKB-1'!$F112:$IU112,'TRA-TKB2'!DG113),"")</f>
        <v/>
      </c>
      <c r="DK113" s="103" t="str">
        <f>IF(LEN(DF113)&gt;=1,LEFT(DJ113,SEARCH("(",DJ113,1)-1),"")</f>
        <v/>
      </c>
      <c r="DL113" s="121"/>
      <c r="DM113" s="101">
        <f>IF(LEN(DM$89)&lt;2,"",IF(COUNTIF('TKB-2'!$F112:$IU112,DM$89),1,""))</f>
        <v>1</v>
      </c>
      <c r="DN113" s="102">
        <f>IF(LEN(DM113)&gt;=1,MATCH(DM$89,'TKB-2'!$F112:$IU112,0),"")</f>
        <v>24</v>
      </c>
      <c r="DO113" s="102" t="str">
        <f>IF(LEN(DM113)&gt;=1,INDEX('TKB-2'!$F111:$IU111,'TRA-TKB2'!DN113-1),"")</f>
        <v>B2-103</v>
      </c>
      <c r="DP113" s="102" t="str">
        <f>IF(LEN(DM113)&gt;=1,INDEX('TKB-2'!$F$87:$IU$87,'TRA-TKB2'!DN113-1),"")</f>
        <v>D22XDK3</v>
      </c>
      <c r="DQ113" s="102" t="str">
        <f>IF(LEN(DM113)&gt;=1,INDEX('TKB-1'!$F112:$IU112,'TRA-TKB2'!DN113),"")</f>
        <v>KCNT(2)(C.Tín)</v>
      </c>
      <c r="DR113" s="103" t="str">
        <f>IF(LEN(DM113)&gt;=1,LEFT(DQ113,SEARCH("(",DQ113,1)-1),"")</f>
        <v>KCNT</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f>IF(LEN(S$89)&lt;2,"",IF(COUNTIF('TKB-2'!$F114:$IU114,S$89),1,""))</f>
        <v>1</v>
      </c>
      <c r="T115" s="91">
        <f>IF(LEN(S115)&gt;=1,MATCH(S$89,'TKB-2'!$F114:$IU114,0),"")</f>
        <v>150</v>
      </c>
      <c r="U115" s="91" t="str">
        <f>IF(LEN(S115)&gt;=1,INDEX('TKB-2'!$F113:$IU113,'TRA-TKB2'!T115-1),"")</f>
        <v>B2-407</v>
      </c>
      <c r="V115" s="91" t="str">
        <f>IF(LEN(S115)&gt;=1,INDEX('TKB-2'!$F$87:$IU$87,'TRA-TKB2'!T115-1),"")</f>
        <v>D24COK2</v>
      </c>
      <c r="W115" s="91" t="str">
        <f>IF(LEN(S115)&gt;=1,INDEX('TKB-1'!$F114:$IU114,'TRA-TKB2'!T115),"")</f>
        <v>COLT(2)(C.Đức)</v>
      </c>
      <c r="X115" s="112" t="str">
        <f>IF(LEN(S115)&gt;=1,LEFT(W115,SEARCH("(",W115,1)-1),"")</f>
        <v>COLT</v>
      </c>
      <c r="Y115" s="134"/>
      <c r="Z115" s="90" t="str">
        <f>IF(LEN(Z$89)&lt;2,"",IF(COUNTIF('TKB-2'!$F114:$IU114,Z$89),1,""))</f>
        <v/>
      </c>
      <c r="AA115" s="91" t="str">
        <f>IF(LEN(Z115)&gt;=1,MATCH(Z$89,'TKB-2'!$F114:$IU114,0),"")</f>
        <v/>
      </c>
      <c r="AB115" s="91" t="str">
        <f>IF(LEN(Z115)&gt;=1,INDEX('TKB-2'!$F113:$IU113,'TRA-TKB2'!AA115-1),"")</f>
        <v/>
      </c>
      <c r="AC115" s="91" t="str">
        <f>IF(LEN(Z115)&gt;=1,INDEX('TKB-2'!$F$87:$IU$87,'TRA-TKB2'!AA115-1),"")</f>
        <v/>
      </c>
      <c r="AD115" s="91" t="str">
        <f>IF(LEN(Z115)&gt;=1,INDEX('TKB-1'!$F114:$IU114,'TRA-TKB2'!AA115),"")</f>
        <v/>
      </c>
      <c r="AE115" s="112" t="str">
        <f>IF(LEN(Z115)&gt;=1,LEFT(AD115,SEARCH("(",AD115,1)-1),"")</f>
        <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f>IF(LEN(BB$89)&lt;2,"",IF(COUNTIF('TKB-2'!$F114:$IU114,BB$89),1,""))</f>
        <v>1</v>
      </c>
      <c r="BC115" s="91">
        <f>IF(LEN(BB115)&gt;=1,MATCH(BB$89,'TKB-2'!$F114:$IU114,0),"")</f>
        <v>14</v>
      </c>
      <c r="BD115" s="91" t="str">
        <f>IF(LEN(BB115)&gt;=1,INDEX('TKB-2'!$F113:$IU113,'TRA-TKB2'!BC115-1),"")</f>
        <v>A4-102P</v>
      </c>
      <c r="BE115" s="91" t="str">
        <f>IF(LEN(BB115)&gt;=1,INDEX('TKB-2'!$F$87:$IU$87,'TRA-TKB2'!BC115-1),"")</f>
        <v>D21XDK2</v>
      </c>
      <c r="BF115" s="91" t="str">
        <f>IF(LEN(BB115)&gt;=1,INDEX('TKB-1'!$F114:$IU114,'TRA-TKB2'!BC115),"")</f>
        <v>KCNBTCTNT(2)(Q.Hùng)</v>
      </c>
      <c r="BG115" s="112" t="str">
        <f>IF(LEN(BB115)&gt;=1,LEFT(BF115,SEARCH("(",BF115,1)-1),"")</f>
        <v>KCNBTCTNT</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f>IF(LEN(BP$89)&lt;2,"",IF(COUNTIF('TKB-2'!$F114:$IU114,BP$89),1,""))</f>
        <v>1</v>
      </c>
      <c r="BQ115" s="91">
        <f>IF(LEN(BP115)&gt;=1,MATCH(BP$89,'TKB-2'!$F114:$IU114,0),"")</f>
        <v>30</v>
      </c>
      <c r="BR115" s="91" t="str">
        <f>IF(LEN(BP115)&gt;=1,INDEX('TKB-2'!$F113:$IU113,'TRA-TKB2'!BQ115-1),"")</f>
        <v>B2-505</v>
      </c>
      <c r="BS115" s="91" t="str">
        <f>IF(LEN(BP115)&gt;=1,INDEX('TKB-2'!$F$87:$IU$87,'TRA-TKB2'!BQ115-1),"")</f>
        <v>D23XDK2</v>
      </c>
      <c r="BT115" s="91" t="str">
        <f>IF(LEN(BP115)&gt;=1,INDEX('TKB-1'!$F114:$IU114,'TRA-TKB2'!BQ115),"")</f>
        <v>KCBTCT(2)(K.Oanh)</v>
      </c>
      <c r="BU115" s="112" t="str">
        <f>IF(LEN(BP115)&gt;=1,LEFT(BT115,SEARCH("(",BT115,1)-1),"")</f>
        <v>KCBTCT</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f>IF(LEN(CR$89)&lt;2,"",IF(COUNTIF('TKB-2'!$F114:$IU114,CR$89),1,""))</f>
        <v>1</v>
      </c>
      <c r="CS115" s="91">
        <f>IF(LEN(CR115)&gt;=1,MATCH(CR$89,'TKB-2'!$F114:$IU114,0),"")</f>
        <v>70</v>
      </c>
      <c r="CT115" s="91" t="str">
        <f>IF(LEN(CR115)&gt;=1,INDEX('TKB-2'!$F113:$IU113,'TRA-TKB2'!CS115-1),"")</f>
        <v>B2-102</v>
      </c>
      <c r="CU115" s="91" t="str">
        <f>IF(LEN(CR115)&gt;=1,INDEX('TKB-2'!$F$87:$IU$87,'TRA-TKB2'!CS115-1),"")</f>
        <v>D22XCK1</v>
      </c>
      <c r="CV115" s="91" t="str">
        <f>IF(LEN(CR115)&gt;=1,INDEX('TKB-1'!$F114:$IU114,'TRA-TKB2'!CS115),"")</f>
        <v>NM(2)(N.Tân)</v>
      </c>
      <c r="CW115" s="112" t="str">
        <f>IF(LEN(CR115)&gt;=1,LEFT(CV115,SEARCH("(",CV115,1)-1),"")</f>
        <v>NM</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f>IF(LEN(DT$89)&lt;2,"",IF(COUNTIF('TKB-2'!$F114:$IU114,DT$89),1,""))</f>
        <v>1</v>
      </c>
      <c r="DU115" s="91">
        <f>IF(LEN(DT115)&gt;=1,MATCH(DT$89,'TKB-2'!$F114:$IU114,0),"")</f>
        <v>34</v>
      </c>
      <c r="DV115" s="91" t="str">
        <f>IF(LEN(DT115)&gt;=1,INDEX('TKB-2'!$F113:$IU113,'TRA-TKB2'!DU115-1),"")</f>
        <v>B2-401</v>
      </c>
      <c r="DW115" s="91" t="str">
        <f>IF(LEN(DT115)&gt;=1,INDEX('TKB-2'!$F$87:$IU$87,'TRA-TKB2'!DU115-1),"")</f>
        <v>D23XDK4</v>
      </c>
      <c r="DX115" s="91" t="str">
        <f>IF(LEN(DT115)&gt;=1,INDEX('TKB-1'!$F114:$IU114,'TRA-TKB2'!DU115),"")</f>
        <v>KCBTCT(2)(B.Toàn)</v>
      </c>
      <c r="DY115" s="112" t="str">
        <f>IF(LEN(DT115)&gt;=1,LEFT(DX115,SEARCH("(",DX115,1)-1),"")</f>
        <v>KCBTCT</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f>IF(LEN(FJ$89)&lt;2,"",IF(COUNTIF('TKB-2'!$F114:$IU114,FJ$89),1,""))</f>
        <v>1</v>
      </c>
      <c r="FK115" s="91">
        <f>IF(LEN(FJ115)&gt;=1,MATCH(FJ$89,'TKB-2'!$F114:$IU114,0),"")</f>
        <v>18</v>
      </c>
      <c r="FL115" s="91" t="str">
        <f>IF(LEN(FJ115)&gt;=1,INDEX('TKB-2'!$F113:$IU113,'TRA-TKB2'!FK115-1),"")</f>
        <v>A4-202</v>
      </c>
      <c r="FM115" s="91" t="str">
        <f>IF(LEN(FJ115)&gt;=1,INDEX('TKB-2'!$F$87:$IU$87,'TRA-TKB2'!FK115-1),"")</f>
        <v>D21XDK4</v>
      </c>
      <c r="FN115" s="91" t="str">
        <f>IF(LEN(FJ115)&gt;=1,INDEX('TKB-1'!$F114:$IU114,'TRA-TKB2'!FK115),"")</f>
        <v>CĐTN(2)(L.Trường)</v>
      </c>
      <c r="FO115" s="112" t="str">
        <f>IF(LEN(FJ115)&gt;=1,LEFT(FN115,SEARCH("(",FN115,1)-1),"")</f>
        <v>CĐTN</v>
      </c>
      <c r="FP115" s="134"/>
      <c r="FQ115" s="90">
        <f>IF(LEN(FQ$89)&lt;2,"",IF(COUNTIF('TKB-2'!$F114:$IU114,FQ$89),1,""))</f>
        <v>1</v>
      </c>
      <c r="FR115" s="91">
        <f>IF(LEN(FQ115)&gt;=1,MATCH(FQ$89,'TKB-2'!$F114:$IU114,0),"")</f>
        <v>12</v>
      </c>
      <c r="FS115" s="91" t="str">
        <f>IF(LEN(FQ115)&gt;=1,INDEX('TKB-2'!$F113:$IU113,'TRA-TKB2'!FR115-1),"")</f>
        <v>A4-101P</v>
      </c>
      <c r="FT115" s="91" t="str">
        <f>IF(LEN(FQ115)&gt;=1,INDEX('TKB-2'!$F$87:$IU$87,'TRA-TKB2'!FR115-1),"")</f>
        <v>D21XDK1</v>
      </c>
      <c r="FU115" s="91" t="str">
        <f>IF(LEN(FQ115)&gt;=1,INDEX('TKB-1'!$F114:$IU114,'TRA-TKB2'!FR115),"")</f>
        <v>TOCTC(2)(H.Thuận)</v>
      </c>
      <c r="FV115" s="112" t="str">
        <f>IF(LEN(FQ115)&gt;=1,LEFT(FU115,SEARCH("(",FU115,1)-1),"")</f>
        <v>TOCTC</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f>IF(LEN(Z$89)&lt;2,"",IF(COUNTIF('TKB-2'!$F116:$IU116,Z$89),1,""))</f>
        <v>1</v>
      </c>
      <c r="AA117" s="102">
        <f>IF(LEN(Z117)&gt;=1,MATCH(Z$89,'TKB-2'!$F116:$IU116,0),"")</f>
        <v>154</v>
      </c>
      <c r="AB117" s="102" t="str">
        <f>IF(LEN(Z117)&gt;=1,INDEX('TKB-2'!$F115:$IU115,'TRA-TKB2'!AA117-1),"")</f>
        <v>B2-306</v>
      </c>
      <c r="AC117" s="102" t="str">
        <f>IF(LEN(Z117)&gt;=1,INDEX('TKB-2'!$F$87:$IU$87,'TRA-TKB2'!AA117-1),"")</f>
        <v>D24KXC1</v>
      </c>
      <c r="AD117" s="102" t="str">
        <f>IF(LEN(Z117)&gt;=1,INDEX('TKB-1'!$F116:$IU116,'TRA-TKB2'!AA117),"")</f>
        <v>VLXD(3)(V.Đồng)</v>
      </c>
      <c r="AE117" s="120" t="str">
        <f>IF(LEN(Z117)&gt;=1,LEFT(AD117,SEARCH("(",AD117,1)-1),"")</f>
        <v>VLXD</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f>IF(LEN(BB$89)&lt;2,"",IF(COUNTIF('TKB-2'!$F116:$IU116,BB$89),1,""))</f>
        <v>1</v>
      </c>
      <c r="BC117" s="102">
        <f>IF(LEN(BB117)&gt;=1,MATCH(BB$89,'TKB-2'!$F116:$IU116,0),"")</f>
        <v>12</v>
      </c>
      <c r="BD117" s="102" t="str">
        <f>IF(LEN(BB117)&gt;=1,INDEX('TKB-2'!$F115:$IU115,'TRA-TKB2'!BC117-1),"")</f>
        <v>A4-101P</v>
      </c>
      <c r="BE117" s="102" t="str">
        <f>IF(LEN(BB117)&gt;=1,INDEX('TKB-2'!$F$87:$IU$87,'TRA-TKB2'!BC117-1),"")</f>
        <v>D21XDK1</v>
      </c>
      <c r="BF117" s="102" t="str">
        <f>IF(LEN(BB117)&gt;=1,INDEX('TKB-1'!$F116:$IU116,'TRA-TKB2'!BC117),"")</f>
        <v>KCNBTCTNT(3)(Q.Hùng)</v>
      </c>
      <c r="BG117" s="120" t="str">
        <f>IF(LEN(BB117)&gt;=1,LEFT(BF117,SEARCH("(",BF117,1)-1),"")</f>
        <v>KCNBTCTNT</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f>IF(LEN(EH$89)&lt;2,"",IF(COUNTIF('TKB-2'!$F116:$IU116,EH$89),1,""))</f>
        <v>1</v>
      </c>
      <c r="EI117" s="102">
        <f>IF(LEN(EH117)&gt;=1,MATCH(EH$89,'TKB-2'!$F116:$IU116,0),"")</f>
        <v>50</v>
      </c>
      <c r="EJ117" s="102" t="str">
        <f>IF(LEN(EH117)&gt;=1,INDEX('TKB-2'!$F115:$IU115,'TRA-TKB2'!EI117-1),"")</f>
        <v>B2-403</v>
      </c>
      <c r="EK117" s="102" t="str">
        <f>IF(LEN(EH117)&gt;=1,INDEX('TKB-2'!$F$87:$IU$87,'TRA-TKB2'!EI117-1),"")</f>
        <v>D23KNT1</v>
      </c>
      <c r="EL117" s="102" t="str">
        <f>IF(LEN(EH117)&gt;=1,INDEX('TKB-1'!$F116:$IU116,'TRA-TKB2'!EI117),"")</f>
        <v>KCCTR(3)(H.Vinh)</v>
      </c>
      <c r="EM117" s="120" t="str">
        <f>IF(LEN(EH117)&gt;=1,LEFT(EL117,SEARCH("(",EL117,1)-1),"")</f>
        <v>KCCTR</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f>IF(LEN(EV$89)&lt;2,"",IF(COUNTIF('TKB-2'!$F116:$IU116,EV$89),1,""))</f>
        <v>1</v>
      </c>
      <c r="EW117" s="102">
        <f>IF(LEN(EV117)&gt;=1,MATCH(EV$89,'TKB-2'!$F116:$IU116,0),"")</f>
        <v>34</v>
      </c>
      <c r="EX117" s="102" t="str">
        <f>IF(LEN(EV117)&gt;=1,INDEX('TKB-2'!$F115:$IU115,'TRA-TKB2'!EW117-1),"")</f>
        <v>B2-401</v>
      </c>
      <c r="EY117" s="102" t="str">
        <f>IF(LEN(EV117)&gt;=1,INDEX('TKB-2'!$F$87:$IU$87,'TRA-TKB2'!EW117-1),"")</f>
        <v>D23XDK4</v>
      </c>
      <c r="EZ117" s="102" t="str">
        <f>IF(LEN(EV117)&gt;=1,INDEX('TKB-1'!$F116:$IU116,'TRA-TKB2'!EW117),"")</f>
        <v>CHKC2(3)(M.Xanh)</v>
      </c>
      <c r="FA117" s="120" t="str">
        <f>IF(LEN(EV117)&gt;=1,LEFT(EZ117,SEARCH("(",EZ117,1)-1),"")</f>
        <v>CHKC2</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f>IF(LEN(FJ$89)&lt;2,"",IF(COUNTIF('TKB-2'!$F116:$IU116,FJ$89),1,""))</f>
        <v>1</v>
      </c>
      <c r="FK117" s="102">
        <f>IF(LEN(FJ117)&gt;=1,MATCH(FJ$89,'TKB-2'!$F116:$IU116,0),"")</f>
        <v>18</v>
      </c>
      <c r="FL117" s="102" t="str">
        <f>IF(LEN(FJ117)&gt;=1,INDEX('TKB-2'!$F115:$IU115,'TRA-TKB2'!FK117-1),"")</f>
        <v>A4-202</v>
      </c>
      <c r="FM117" s="102" t="str">
        <f>IF(LEN(FJ117)&gt;=1,INDEX('TKB-2'!$F$87:$IU$87,'TRA-TKB2'!FK117-1),"")</f>
        <v>D21XDK4</v>
      </c>
      <c r="FN117" s="102" t="str">
        <f>IF(LEN(FJ117)&gt;=1,INDEX('TKB-1'!$F116:$IU116,'TRA-TKB2'!FK117),"")</f>
        <v>CĐTN(3)(L.Trường)</v>
      </c>
      <c r="FO117" s="120" t="str">
        <f>IF(LEN(FJ117)&gt;=1,LEFT(FN117,SEARCH("(",FN117,1)-1),"")</f>
        <v>CĐTN</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f>IF(LEN(GE$89)&lt;2,"",IF(COUNTIF('TKB-2'!$F116:$IU116,GE$89),1,""))</f>
        <v>1</v>
      </c>
      <c r="GF117" s="102">
        <f>IF(LEN(GE117)&gt;=1,MATCH(GE$89,'TKB-2'!$F116:$IU116,0),"")</f>
        <v>32</v>
      </c>
      <c r="GG117" s="102" t="str">
        <f>IF(LEN(GE117)&gt;=1,INDEX('TKB-2'!$F115:$IU115,'TRA-TKB2'!GF117-1),"")</f>
        <v>B2-506</v>
      </c>
      <c r="GH117" s="102" t="str">
        <f>IF(LEN(GE117)&gt;=1,INDEX('TKB-2'!$F$87:$IU$87,'TRA-TKB2'!GF117-1),"")</f>
        <v>D23XDK3</v>
      </c>
      <c r="GI117" s="102" t="str">
        <f>IF(LEN(GE117)&gt;=1,INDEX('TKB-1'!$F116:$IU116,'TRA-TKB2'!GF117),"")</f>
        <v>KCBTCT(3)(V.Sơn)</v>
      </c>
      <c r="GJ117" s="120" t="str">
        <f>IF(LEN(GE117)&gt;=1,LEFT(GI117,SEARCH("(",GI117,1)-1),"")</f>
        <v>KCBTCT</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f>IF(LEN(L$89)&lt;2,"",IF(COUNTIF('TKB-2'!$F120:$IU120,L$89),1,""))</f>
        <v>1</v>
      </c>
      <c r="M121" s="91">
        <f>IF(LEN(L121)&gt;=1,MATCH(L$89,'TKB-2'!$F120:$IU120,0),"")</f>
        <v>130</v>
      </c>
      <c r="N121" s="91" t="str">
        <f>IF(LEN(L121)&gt;=1,INDEX('TKB-2'!$F119:$IU119,'TRA-TKB2'!M121-1),"")</f>
        <v>B2-308</v>
      </c>
      <c r="O121" s="91" t="str">
        <f>IF(LEN(L121)&gt;=1,INDEX('TKB-2'!$F$87:$IU$87,'TRA-TKB2'!M121-1),"")</f>
        <v>D24XDK1</v>
      </c>
      <c r="P121" s="91" t="str">
        <f>IF(LEN(L121)&gt;=1,INDEX('TKB-1'!$F120:$IU120,'TRA-TKB2'!M121),"")</f>
        <v>SBVL1(3)(T.Công)</v>
      </c>
      <c r="Q121" s="92" t="str">
        <f>IF(LEN(L121)&gt;=1,LEFT(P121,SEARCH("(",P121,1)-1),"")</f>
        <v>SBVL1</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f>IF(LEN(AN$89)&lt;2,"",IF(COUNTIF('TKB-2'!$F120:$IU120,AN$89),1,""))</f>
        <v>1</v>
      </c>
      <c r="AO121" s="91">
        <f>IF(LEN(AN121)&gt;=1,MATCH(AN$89,'TKB-2'!$F120:$IU120,0),"")</f>
        <v>22</v>
      </c>
      <c r="AP121" s="91" t="str">
        <f>IF(LEN(AN121)&gt;=1,INDEX('TKB-2'!$F119:$IU119,'TRA-TKB2'!AO121-1),"")</f>
        <v>B2-102</v>
      </c>
      <c r="AQ121" s="91" t="str">
        <f>IF(LEN(AN121)&gt;=1,INDEX('TKB-2'!$F$87:$IU$87,'TRA-TKB2'!AO121-1),"")</f>
        <v>D22XDK2</v>
      </c>
      <c r="AR121" s="91" t="str">
        <f>IF(LEN(AN121)&gt;=1,INDEX('TKB-1'!$F120:$IU120,'TRA-TKB2'!AO121),"")</f>
        <v>NM(3)(V.Hải)</v>
      </c>
      <c r="AS121" s="92" t="str">
        <f>IF(LEN(AN121)&gt;=1,LEFT(AR121,SEARCH("(",AR121,1)-1),"")</f>
        <v>NM</v>
      </c>
      <c r="AT121" s="68"/>
      <c r="AU121" s="90" t="str">
        <f>IF(LEN(AU$89)&lt;2,"",IF(COUNTIF('TKB-2'!$F120:$IU120,AU$89),1,""))</f>
        <v/>
      </c>
      <c r="AV121" s="91" t="str">
        <f>IF(LEN(AU121)&gt;=1,MATCH(AU$89,'TKB-2'!$F120:$IU120,0),"")</f>
        <v/>
      </c>
      <c r="AW121" s="91" t="str">
        <f>IF(LEN(AU121)&gt;=1,INDEX('TKB-2'!$F119:$IU119,'TRA-TKB2'!AV121-1),"")</f>
        <v/>
      </c>
      <c r="AX121" s="91" t="str">
        <f>IF(LEN(AU121)&gt;=1,INDEX('TKB-2'!$F$87:$IU$87,'TRA-TKB2'!AV121-1),"")</f>
        <v/>
      </c>
      <c r="AY121" s="91" t="str">
        <f>IF(LEN(AU121)&gt;=1,INDEX('TKB-1'!$F120:$IU120,'TRA-TKB2'!AV121),"")</f>
        <v/>
      </c>
      <c r="AZ121" s="92" t="str">
        <f>IF(LEN(AU121)&gt;=1,LEFT(AY121,SEARCH("(",AY121,1)-1),"")</f>
        <v/>
      </c>
      <c r="BA121" s="68"/>
      <c r="BB121" s="90" t="str">
        <f>IF(LEN(BB$89)&lt;2,"",IF(COUNTIF('TKB-2'!$F120:$IU120,BB$89),1,""))</f>
        <v/>
      </c>
      <c r="BC121" s="91" t="str">
        <f>IF(LEN(BB121)&gt;=1,MATCH(BB$89,'TKB-2'!$F120:$IU120,0),"")</f>
        <v/>
      </c>
      <c r="BD121" s="91" t="str">
        <f>IF(LEN(BB121)&gt;=1,INDEX('TKB-2'!$F119:$IU119,'TRA-TKB2'!BC121-1),"")</f>
        <v/>
      </c>
      <c r="BE121" s="91" t="str">
        <f>IF(LEN(BB121)&gt;=1,INDEX('TKB-2'!$F$87:$IU$87,'TRA-TKB2'!BC121-1),"")</f>
        <v/>
      </c>
      <c r="BF121" s="91" t="str">
        <f>IF(LEN(BB121)&gt;=1,INDEX('TKB-1'!$F120:$IU120,'TRA-TKB2'!BC121),"")</f>
        <v/>
      </c>
      <c r="BG121" s="92" t="str">
        <f>IF(LEN(BB121)&gt;=1,LEFT(BF121,SEARCH("(",BF121,1)-1),"")</f>
        <v/>
      </c>
      <c r="BH121" s="68"/>
      <c r="BI121" s="90" t="str">
        <f>IF(LEN(BI$89)&lt;2,"",IF(COUNTIF('TKB-2'!$F120:$IU120,BI$89),1,""))</f>
        <v/>
      </c>
      <c r="BJ121" s="91" t="str">
        <f>IF(LEN(BI121)&gt;=1,MATCH(BI$89,'TKB-2'!$F120:$IU120,0),"")</f>
        <v/>
      </c>
      <c r="BK121" s="91" t="str">
        <f>IF(LEN(BI121)&gt;=1,INDEX('TKB-2'!$F119:$IU119,'TRA-TKB2'!BJ121-1),"")</f>
        <v/>
      </c>
      <c r="BL121" s="91" t="str">
        <f>IF(LEN(BI121)&gt;=1,INDEX('TKB-2'!$F$87:$IU$87,'TRA-TKB2'!BJ121-1),"")</f>
        <v/>
      </c>
      <c r="BM121" s="91" t="str">
        <f>IF(LEN(BI121)&gt;=1,INDEX('TKB-1'!$F120:$IU120,'TRA-TKB2'!BJ121),"")</f>
        <v/>
      </c>
      <c r="BN121" s="92" t="str">
        <f>IF(LEN(BI121)&gt;=1,LEFT(BM121,SEARCH("(",BM121,1)-1),"")</f>
        <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t="str">
        <f>IF(LEN(BW$89)&lt;2,"",IF(COUNTIF('TKB-2'!$F120:$IU120,BW$89),1,""))</f>
        <v/>
      </c>
      <c r="BX121" s="91" t="str">
        <f>IF(LEN(BW121)&gt;=1,MATCH(BW$89,'TKB-2'!$F120:$IU120,0),"")</f>
        <v/>
      </c>
      <c r="BY121" s="91" t="str">
        <f>IF(LEN(BW121)&gt;=1,INDEX('TKB-2'!$F119:$IU119,'TRA-TKB2'!BX121-1),"")</f>
        <v/>
      </c>
      <c r="BZ121" s="91" t="str">
        <f>IF(LEN(BW121)&gt;=1,INDEX('TKB-2'!$F$87:$IU$87,'TRA-TKB2'!BX121-1),"")</f>
        <v/>
      </c>
      <c r="CA121" s="91" t="str">
        <f>IF(LEN(BW121)&gt;=1,INDEX('TKB-1'!$F120:$IU120,'TRA-TKB2'!BX121),"")</f>
        <v/>
      </c>
      <c r="CB121" s="92" t="str">
        <f>IF(LEN(BW121)&gt;=1,LEFT(CA121,SEARCH("(",CA121,1)-1),"")</f>
        <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f>IF(LEN(CY$89)&lt;2,"",IF(COUNTIF('TKB-2'!$F120:$IU120,CY$89),1,""))</f>
        <v>1</v>
      </c>
      <c r="CZ121" s="91">
        <f>IF(LEN(CY121)&gt;=1,MATCH(CY$89,'TKB-2'!$F120:$IU120,0),"")</f>
        <v>116</v>
      </c>
      <c r="DA121" s="91" t="str">
        <f>IF(LEN(CY121)&gt;=1,INDEX('TKB-2'!$F119:$IU119,'TRA-TKB2'!CZ121-1),"")</f>
        <v>B2-404</v>
      </c>
      <c r="DB121" s="91" t="str">
        <f>IF(LEN(CY121)&gt;=1,INDEX('TKB-2'!$F$87:$IU$87,'TRA-TKB2'!CZ121-1),"")</f>
        <v>D23QXC1</v>
      </c>
      <c r="DC121" s="91" t="str">
        <f>IF(LEN(CY121)&gt;=1,INDEX('TKB-1'!$F120:$IU120,'TRA-TKB2'!CZ121),"")</f>
        <v>KTTTCCT(3)(Đ.Tân)</v>
      </c>
      <c r="DD121" s="92" t="str">
        <f>IF(LEN(CY121)&gt;=1,LEFT(DC121,SEARCH("(",DC121,1)-1),"")</f>
        <v>KTTTCCT</v>
      </c>
      <c r="DE121" s="68"/>
      <c r="DF121" s="90">
        <f>IF(LEN(DF$89)&lt;2,"",IF(COUNTIF('TKB-2'!$F120:$IU120,DF$89),1,""))</f>
        <v>1</v>
      </c>
      <c r="DG121" s="91">
        <f>IF(LEN(DF121)&gt;=1,MATCH(DF$89,'TKB-2'!$F120:$IU120,0),"")</f>
        <v>26</v>
      </c>
      <c r="DH121" s="91" t="str">
        <f>IF(LEN(DF121)&gt;=1,INDEX('TKB-2'!$F119:$IU119,'TRA-TKB2'!DG121-1),"")</f>
        <v>B2-201</v>
      </c>
      <c r="DI121" s="91" t="str">
        <f>IF(LEN(DF121)&gt;=1,INDEX('TKB-2'!$F$87:$IU$87,'TRA-TKB2'!DG121-1),"")</f>
        <v>D22XDK4</v>
      </c>
      <c r="DJ121" s="91" t="str">
        <f>IF(LEN(DF121)&gt;=1,INDEX('TKB-1'!$F120:$IU120,'TRA-TKB2'!DG121),"")</f>
        <v>KCNT(3)(D.Tiến)</v>
      </c>
      <c r="DK121" s="92" t="str">
        <f>IF(LEN(DF121)&gt;=1,LEFT(DJ121,SEARCH("(",DJ121,1)-1),"")</f>
        <v>KCNT</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f>IF(LEN(EA$89)&lt;2,"",IF(COUNTIF('TKB-2'!$F120:$IU120,EA$89),1,""))</f>
        <v>1</v>
      </c>
      <c r="EB121" s="91">
        <f>IF(LEN(EA121)&gt;=1,MATCH(EA$89,'TKB-2'!$F120:$IU120,0),"")</f>
        <v>20</v>
      </c>
      <c r="EC121" s="91" t="str">
        <f>IF(LEN(EA121)&gt;=1,INDEX('TKB-2'!$F119:$IU119,'TRA-TKB2'!EB121-1),"")</f>
        <v>B2-101</v>
      </c>
      <c r="ED121" s="91" t="str">
        <f>IF(LEN(EA121)&gt;=1,INDEX('TKB-2'!$F$87:$IU$87,'TRA-TKB2'!EB121-1),"")</f>
        <v>D22XDK1</v>
      </c>
      <c r="EE121" s="91" t="str">
        <f>IF(LEN(EA121)&gt;=1,INDEX('TKB-1'!$F120:$IU120,'TRA-TKB2'!EB121),"")</f>
        <v>KCNT(3)(V.Trình)</v>
      </c>
      <c r="EF121" s="92" t="str">
        <f>IF(LEN(EA121)&gt;=1,LEFT(EE121,SEARCH("(",EE121,1)-1),"")</f>
        <v>KCNT</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f>IF(LEN(AN$89)&lt;2,"",IF(COUNTIF('TKB-2'!$F122:$IU122,AN$89),1,""))</f>
        <v>1</v>
      </c>
      <c r="AO123" s="102">
        <f>IF(LEN(AN123)&gt;=1,MATCH(AN$89,'TKB-2'!$F122:$IU122,0),"")</f>
        <v>20</v>
      </c>
      <c r="AP123" s="102" t="str">
        <f>IF(LEN(AN123)&gt;=1,INDEX('TKB-2'!$F121:$IU121,'TRA-TKB2'!AO123-1),"")</f>
        <v>B2-101</v>
      </c>
      <c r="AQ123" s="102" t="str">
        <f>IF(LEN(AN123)&gt;=1,INDEX('TKB-2'!$F$87:$IU$87,'TRA-TKB2'!AO123-1),"")</f>
        <v>D22XDK1</v>
      </c>
      <c r="AR123" s="102" t="str">
        <f>IF(LEN(AN123)&gt;=1,INDEX('TKB-1'!$F122:$IU122,'TRA-TKB2'!AO123),"")</f>
        <v>NM(2)(V.Hải)</v>
      </c>
      <c r="AS123" s="103" t="str">
        <f>IF(LEN(AN123)&gt;=1,LEFT(AR123,SEARCH("(",AR123,1)-1),"")</f>
        <v>NM</v>
      </c>
      <c r="AT123" s="65"/>
      <c r="AU123" s="101" t="str">
        <f>IF(LEN(AU$89)&lt;2,"",IF(COUNTIF('TKB-2'!$F122:$IU122,AU$89),1,""))</f>
        <v/>
      </c>
      <c r="AV123" s="102" t="str">
        <f>IF(LEN(AU123)&gt;=1,MATCH(AU$89,'TKB-2'!$F122:$IU122,0),"")</f>
        <v/>
      </c>
      <c r="AW123" s="102" t="str">
        <f>IF(LEN(AU123)&gt;=1,INDEX('TKB-2'!$F121:$IU121,'TRA-TKB2'!AV123-1),"")</f>
        <v/>
      </c>
      <c r="AX123" s="102" t="str">
        <f>IF(LEN(AU123)&gt;=1,INDEX('TKB-2'!$F$87:$IU$87,'TRA-TKB2'!AV123-1),"")</f>
        <v/>
      </c>
      <c r="AY123" s="102" t="str">
        <f>IF(LEN(AU123)&gt;=1,INDEX('TKB-1'!$F122:$IU122,'TRA-TKB2'!AV123),"")</f>
        <v/>
      </c>
      <c r="AZ123" s="103" t="str">
        <f>IF(LEN(AU123)&gt;=1,LEFT(AY123,SEARCH("(",AY123,1)-1),"")</f>
        <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f>IF(LEN(BW$89)&lt;2,"",IF(COUNTIF('TKB-2'!$F122:$IU122,BW$89),1,""))</f>
        <v>1</v>
      </c>
      <c r="BX123" s="102">
        <f>IF(LEN(BW123)&gt;=1,MATCH(BW$89,'TKB-2'!$F122:$IU122,0),"")</f>
        <v>26</v>
      </c>
      <c r="BY123" s="102" t="str">
        <f>IF(LEN(BW123)&gt;=1,INDEX('TKB-2'!$F121:$IU121,'TRA-TKB2'!BX123-1),"")</f>
        <v>B2-201</v>
      </c>
      <c r="BZ123" s="102" t="str">
        <f>IF(LEN(BW123)&gt;=1,INDEX('TKB-2'!$F$87:$IU$87,'TRA-TKB2'!BX123-1),"")</f>
        <v>D22XDK4</v>
      </c>
      <c r="CA123" s="102" t="str">
        <f>IF(LEN(BW123)&gt;=1,INDEX('TKB-1'!$F122:$IU122,'TRA-TKB2'!BX123),"")</f>
        <v>MXD(2)(H.Phúc)</v>
      </c>
      <c r="CB123" s="103" t="str">
        <f>IF(LEN(BW123)&gt;=1,LEFT(CA123,SEARCH("(",CA123,1)-1),"")</f>
        <v>MXD</v>
      </c>
      <c r="CC123" s="65"/>
      <c r="CD123" s="101">
        <f>IF(LEN(CD$89)&lt;2,"",IF(COUNTIF('TKB-2'!$F122:$IU122,CD$89),1,""))</f>
        <v>1</v>
      </c>
      <c r="CE123" s="102">
        <f>IF(LEN(CD123)&gt;=1,MATCH(CD$89,'TKB-2'!$F122:$IU122,0),"")</f>
        <v>114</v>
      </c>
      <c r="CF123" s="102" t="str">
        <f>IF(LEN(CD123)&gt;=1,INDEX('TKB-2'!$F121:$IU121,'TRA-TKB2'!CE123-1),"")</f>
        <v>B2-403</v>
      </c>
      <c r="CG123" s="102" t="str">
        <f>IF(LEN(CD123)&gt;=1,INDEX('TKB-2'!$F$87:$IU$87,'TRA-TKB2'!CE123-1),"")</f>
        <v>D23KXC1</v>
      </c>
      <c r="CH123" s="102" t="str">
        <f>IF(LEN(CD123)&gt;=1,INDEX('TKB-1'!$F122:$IU122,'TRA-TKB2'!CE123),"")</f>
        <v>KCCTR(2)(Tr.Quang)</v>
      </c>
      <c r="CI123" s="103" t="str">
        <f>IF(LEN(CD123)&gt;=1,LEFT(CH123,SEARCH("(",CH123,1)-1),"")</f>
        <v>KCCTR</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f>IF(LEN(CY$89)&lt;2,"",IF(COUNTIF('TKB-2'!$F122:$IU122,CY$89),1,""))</f>
        <v>1</v>
      </c>
      <c r="CZ123" s="102">
        <f>IF(LEN(CY123)&gt;=1,MATCH(CY$89,'TKB-2'!$F122:$IU122,0),"")</f>
        <v>22</v>
      </c>
      <c r="DA123" s="102" t="str">
        <f>IF(LEN(CY123)&gt;=1,INDEX('TKB-2'!$F121:$IU121,'TRA-TKB2'!CZ123-1),"")</f>
        <v>B2-102</v>
      </c>
      <c r="DB123" s="102" t="str">
        <f>IF(LEN(CY123)&gt;=1,INDEX('TKB-2'!$F$87:$IU$87,'TRA-TKB2'!CZ123-1),"")</f>
        <v>D22XDK2</v>
      </c>
      <c r="DC123" s="102" t="str">
        <f>IF(LEN(CY123)&gt;=1,INDEX('TKB-1'!$F122:$IU122,'TRA-TKB2'!CZ123),"")</f>
        <v>MXD(2)(Đ.Tân)</v>
      </c>
      <c r="DD123" s="103" t="str">
        <f>IF(LEN(CY123)&gt;=1,LEFT(DC123,SEARCH("(",DC123,1)-1),"")</f>
        <v>MXD</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f>IF(LEN(EO$89)&lt;2,"",IF(COUNTIF('TKB-2'!$F122:$IU122,EO$89),1,""))</f>
        <v>1</v>
      </c>
      <c r="EP123" s="102">
        <f>IF(LEN(EO123)&gt;=1,MATCH(EO$89,'TKB-2'!$F122:$IU122,0),"")</f>
        <v>24</v>
      </c>
      <c r="EQ123" s="102" t="str">
        <f>IF(LEN(EO123)&gt;=1,INDEX('TKB-2'!$F121:$IU121,'TRA-TKB2'!EP123-1),"")</f>
        <v>B2-103</v>
      </c>
      <c r="ER123" s="102" t="str">
        <f>IF(LEN(EO123)&gt;=1,INDEX('TKB-2'!$F$87:$IU$87,'TRA-TKB2'!EP123-1),"")</f>
        <v>D22XDK3</v>
      </c>
      <c r="ES123" s="102" t="str">
        <f>IF(LEN(EO123)&gt;=1,INDEX('TKB-1'!$F122:$IU122,'TRA-TKB2'!EP123),"")</f>
        <v>KTTC1_19(2)(L.Đ.Vinh)</v>
      </c>
      <c r="ET123" s="103" t="str">
        <f>IF(LEN(EO123)&gt;=1,LEFT(ES123,SEARCH("(",ES123,1)-1),"")</f>
        <v>KTTC1_19</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f>IF(LEN(GE$89)&lt;2,"",IF(COUNTIF('TKB-2'!$F122:$IU122,GE$89),1,""))</f>
        <v>1</v>
      </c>
      <c r="GF123" s="102">
        <f>IF(LEN(GE123)&gt;=1,MATCH(GE$89,'TKB-2'!$F122:$IU122,0),"")</f>
        <v>116</v>
      </c>
      <c r="GG123" s="102" t="str">
        <f>IF(LEN(GE123)&gt;=1,INDEX('TKB-2'!$F121:$IU121,'TRA-TKB2'!GF123-1),"")</f>
        <v>B2-404</v>
      </c>
      <c r="GH123" s="102" t="str">
        <f>IF(LEN(GE123)&gt;=1,INDEX('TKB-2'!$F$87:$IU$87,'TRA-TKB2'!GF123-1),"")</f>
        <v>D23QXC1</v>
      </c>
      <c r="GI123" s="102" t="str">
        <f>IF(LEN(GE123)&gt;=1,INDEX('TKB-1'!$F122:$IU122,'TRA-TKB2'!GF123),"")</f>
        <v>KCCTR(2)(V.Sơn)</v>
      </c>
      <c r="GJ123" s="103" t="str">
        <f>IF(LEN(GE123)&gt;=1,LEFT(GI123,SEARCH("(",GI123,1)-1),"")</f>
        <v>KCCTR</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f>IF(LEN(S$89)&lt;2,"",IF(COUNTIF('TKB-2'!$F124:$IU124,S$89),1,""))</f>
        <v>1</v>
      </c>
      <c r="T125" s="91">
        <f>IF(LEN(S125)&gt;=1,MATCH(S$89,'TKB-2'!$F124:$IU124,0),"")</f>
        <v>150</v>
      </c>
      <c r="U125" s="91" t="str">
        <f>IF(LEN(S125)&gt;=1,INDEX('TKB-2'!$F123:$IU123,'TRA-TKB2'!T125-1),"")</f>
        <v>B2-407</v>
      </c>
      <c r="V125" s="91" t="str">
        <f>IF(LEN(S125)&gt;=1,INDEX('TKB-2'!$F$87:$IU$87,'TRA-TKB2'!T125-1),"")</f>
        <v>D24COK2</v>
      </c>
      <c r="W125" s="91" t="str">
        <f>IF(LEN(S125)&gt;=1,INDEX('TKB-1'!$F124:$IU124,'TRA-TKB2'!T125),"")</f>
        <v>COLT(2)(C.Đức)</v>
      </c>
      <c r="X125" s="112" t="str">
        <f>IF(LEN(S125)&gt;=1,LEFT(W125,SEARCH("(",W125,1)-1),"")</f>
        <v>COLT</v>
      </c>
      <c r="Y125" s="65"/>
      <c r="Z125" s="90" t="str">
        <f>IF(LEN(Z$89)&lt;2,"",IF(COUNTIF('TKB-2'!$F124:$IU124,Z$89),1,""))</f>
        <v/>
      </c>
      <c r="AA125" s="91" t="str">
        <f>IF(LEN(Z125)&gt;=1,MATCH(Z$89,'TKB-2'!$F124:$IU124,0),"")</f>
        <v/>
      </c>
      <c r="AB125" s="91" t="str">
        <f>IF(LEN(Z125)&gt;=1,INDEX('TKB-2'!$F123:$IU123,'TRA-TKB2'!AA125-1),"")</f>
        <v/>
      </c>
      <c r="AC125" s="91" t="str">
        <f>IF(LEN(Z125)&gt;=1,INDEX('TKB-2'!$F$87:$IU$87,'TRA-TKB2'!AA125-1),"")</f>
        <v/>
      </c>
      <c r="AD125" s="91" t="str">
        <f>IF(LEN(Z125)&gt;=1,INDEX('TKB-1'!$F124:$IU124,'TRA-TKB2'!AA125),"")</f>
        <v/>
      </c>
      <c r="AE125" s="112" t="str">
        <f>IF(LEN(Z125)&gt;=1,LEFT(AD125,SEARCH("(",AD125,1)-1),"")</f>
        <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f>IF(LEN(BB$89)&lt;2,"",IF(COUNTIF('TKB-2'!$F124:$IU124,BB$89),1,""))</f>
        <v>1</v>
      </c>
      <c r="BC125" s="91">
        <f>IF(LEN(BB125)&gt;=1,MATCH(BB$89,'TKB-2'!$F124:$IU124,0),"")</f>
        <v>14</v>
      </c>
      <c r="BD125" s="91" t="str">
        <f>IF(LEN(BB125)&gt;=1,INDEX('TKB-2'!$F123:$IU123,'TRA-TKB2'!BC125-1),"")</f>
        <v>A4-102P</v>
      </c>
      <c r="BE125" s="91" t="str">
        <f>IF(LEN(BB125)&gt;=1,INDEX('TKB-2'!$F$87:$IU$87,'TRA-TKB2'!BC125-1),"")</f>
        <v>D21XDK2</v>
      </c>
      <c r="BF125" s="91" t="str">
        <f>IF(LEN(BB125)&gt;=1,INDEX('TKB-1'!$F124:$IU124,'TRA-TKB2'!BC125),"")</f>
        <v>KCNBTCTNT(2)(Q.Hùng)</v>
      </c>
      <c r="BG125" s="112" t="str">
        <f>IF(LEN(BB125)&gt;=1,LEFT(BF125,SEARCH("(",BF125,1)-1),"")</f>
        <v>KCNBTCTNT</v>
      </c>
      <c r="BH125" s="65"/>
      <c r="BI125" s="90">
        <f>IF(LEN(BI$89)&lt;2,"",IF(COUNTIF('TKB-2'!$F124:$IU124,BI$89),1,""))</f>
        <v>1</v>
      </c>
      <c r="BJ125" s="91">
        <f>IF(LEN(BI125)&gt;=1,MATCH(BI$89,'TKB-2'!$F124:$IU124,0),"")</f>
        <v>16</v>
      </c>
      <c r="BK125" s="91" t="str">
        <f>IF(LEN(BI125)&gt;=1,INDEX('TKB-2'!$F123:$IU123,'TRA-TKB2'!BJ125-1),"")</f>
        <v>A4-103</v>
      </c>
      <c r="BL125" s="91" t="str">
        <f>IF(LEN(BI125)&gt;=1,INDEX('TKB-2'!$F$87:$IU$87,'TRA-TKB2'!BJ125-1),"")</f>
        <v>D21XDK3</v>
      </c>
      <c r="BM125" s="91" t="str">
        <f>IF(LEN(BI125)&gt;=1,INDEX('TKB-1'!$F124:$IU124,'TRA-TKB2'!BJ125),"")</f>
        <v>CĐTN(2)(V.Nam)</v>
      </c>
      <c r="BN125" s="112" t="str">
        <f>IF(LEN(BI125)&gt;=1,LEFT(BM125,SEARCH("(",BM125,1)-1),"")</f>
        <v>CĐTN</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f>IF(LEN(CK$89)&lt;2,"",IF(COUNTIF('TKB-2'!$F124:$IU124,CK$89),1,""))</f>
        <v>1</v>
      </c>
      <c r="CL125" s="91">
        <f>IF(LEN(CK125)&gt;=1,MATCH(CK$89,'TKB-2'!$F124:$IU124,0),"")</f>
        <v>70</v>
      </c>
      <c r="CM125" s="91" t="str">
        <f>IF(LEN(CK125)&gt;=1,INDEX('TKB-2'!$F123:$IU123,'TRA-TKB2'!CL125-1),"")</f>
        <v>B2-102</v>
      </c>
      <c r="CN125" s="91" t="str">
        <f>IF(LEN(CK125)&gt;=1,INDEX('TKB-2'!$F$87:$IU$87,'TRA-TKB2'!CL125-1),"")</f>
        <v>D22XCK1</v>
      </c>
      <c r="CO125" s="91" t="str">
        <f>IF(LEN(CK125)&gt;=1,INDEX('TKB-1'!$F124:$IU124,'TRA-TKB2'!CL125),"")</f>
        <v>KTTC1_19(2)(M.Sang)</v>
      </c>
      <c r="CP125" s="112" t="str">
        <f>IF(LEN(CK125)&gt;=1,LEFT(CO125,SEARCH("(",CO125,1)-1),"")</f>
        <v>KTTC1_19</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f>IF(LEN(DM$89)&lt;2,"",IF(COUNTIF('TKB-2'!$F124:$IU124,DM$89),1,""))</f>
        <v>1</v>
      </c>
      <c r="DN125" s="91">
        <f>IF(LEN(DM125)&gt;=1,MATCH(DM$89,'TKB-2'!$F124:$IU124,0),"")</f>
        <v>30</v>
      </c>
      <c r="DO125" s="91" t="str">
        <f>IF(LEN(DM125)&gt;=1,INDEX('TKB-2'!$F123:$IU123,'TRA-TKB2'!DN125-1),"")</f>
        <v>B2-205C</v>
      </c>
      <c r="DP125" s="91" t="str">
        <f>IF(LEN(DM125)&gt;=1,INDEX('TKB-2'!$F$87:$IU$87,'TRA-TKB2'!DN125-1),"")</f>
        <v>D23XDK2</v>
      </c>
      <c r="DQ125" s="91" t="str">
        <f>IF(LEN(DM125)&gt;=1,INDEX('TKB-1'!$F124:$IU124,'TRA-TKB2'!DN125),"")</f>
        <v>THUD2(2)(C.Tín)</v>
      </c>
      <c r="DR125" s="112" t="str">
        <f>IF(LEN(DM125)&gt;=1,LEFT(DQ125,SEARCH("(",DQ125,1)-1),"")</f>
        <v>THUD2</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f>IF(LEN(EH$89)&lt;2,"",IF(COUNTIF('TKB-2'!$F124:$IU124,EH$89),1,""))</f>
        <v>1</v>
      </c>
      <c r="EI125" s="91">
        <f>IF(LEN(EH125)&gt;=1,MATCH(EH$89,'TKB-2'!$F124:$IU124,0),"")</f>
        <v>48</v>
      </c>
      <c r="EJ125" s="91" t="str">
        <f>IF(LEN(EH125)&gt;=1,INDEX('TKB-2'!$F123:$IU123,'TRA-TKB2'!EI125-1),"")</f>
        <v>B2-402</v>
      </c>
      <c r="EK125" s="91" t="str">
        <f>IF(LEN(EH125)&gt;=1,INDEX('TKB-2'!$F$87:$IU$87,'TRA-TKB2'!EI125-1),"")</f>
        <v>D23KTR1</v>
      </c>
      <c r="EL125" s="91" t="str">
        <f>IF(LEN(EH125)&gt;=1,INDEX('TKB-1'!$F124:$IU124,'TRA-TKB2'!EI125),"")</f>
        <v>KCCTR(2)(H.Vinh)</v>
      </c>
      <c r="EM125" s="112" t="str">
        <f>IF(LEN(EH125)&gt;=1,LEFT(EL125,SEARCH("(",EL125,1)-1),"")</f>
        <v>KCCTR</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f>IF(LEN(FQ$89)&lt;2,"",IF(COUNTIF('TKB-2'!$F124:$IU124,FQ$89),1,""))</f>
        <v>1</v>
      </c>
      <c r="FR125" s="91">
        <f>IF(LEN(FQ125)&gt;=1,MATCH(FQ$89,'TKB-2'!$F124:$IU124,0),"")</f>
        <v>12</v>
      </c>
      <c r="FS125" s="91" t="str">
        <f>IF(LEN(FQ125)&gt;=1,INDEX('TKB-2'!$F123:$IU123,'TRA-TKB2'!FR125-1),"")</f>
        <v>A4-101P</v>
      </c>
      <c r="FT125" s="91" t="str">
        <f>IF(LEN(FQ125)&gt;=1,INDEX('TKB-2'!$F$87:$IU$87,'TRA-TKB2'!FR125-1),"")</f>
        <v>D21XDK1</v>
      </c>
      <c r="FU125" s="91" t="str">
        <f>IF(LEN(FQ125)&gt;=1,INDEX('TKB-1'!$F124:$IU124,'TRA-TKB2'!FR125),"")</f>
        <v>TOCTC(2)(H.Thuận)</v>
      </c>
      <c r="FV125" s="112" t="str">
        <f>IF(LEN(FQ125)&gt;=1,LEFT(FU125,SEARCH("(",FU125,1)-1),"")</f>
        <v>TOCTC</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f>IF(LEN(L$89)&lt;2,"",IF(COUNTIF('TKB-2'!$F126:$IU126,L$89),1,""))</f>
        <v>1</v>
      </c>
      <c r="M127" s="102">
        <f>IF(LEN(L127)&gt;=1,MATCH(L$89,'TKB-2'!$F126:$IU126,0),"")</f>
        <v>154</v>
      </c>
      <c r="N127" s="102" t="str">
        <f>IF(LEN(L127)&gt;=1,INDEX('TKB-2'!$F125:$IU125,'TRA-TKB2'!M127-1),"")</f>
        <v>B2-306</v>
      </c>
      <c r="O127" s="102" t="str">
        <f>IF(LEN(L127)&gt;=1,INDEX('TKB-2'!$F$87:$IU$87,'TRA-TKB2'!M127-1),"")</f>
        <v>D24KXC1</v>
      </c>
      <c r="P127" s="102" t="str">
        <f>IF(LEN(L127)&gt;=1,INDEX('TKB-1'!$F126:$IU126,'TRA-TKB2'!M127),"")</f>
        <v>CHCTR(3)(T.Công)</v>
      </c>
      <c r="Q127" s="120" t="str">
        <f>IF(LEN(L127)&gt;=1,LEFT(P127,SEARCH("(",P127,1)-1),"")</f>
        <v>CHCTR</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t="str">
        <f>IF(LEN(Z$89)&lt;2,"",IF(COUNTIF('TKB-2'!$F126:$IU126,Z$89),1,""))</f>
        <v/>
      </c>
      <c r="AA127" s="102" t="str">
        <f>IF(LEN(Z127)&gt;=1,MATCH(Z$89,'TKB-2'!$F126:$IU126,0),"")</f>
        <v/>
      </c>
      <c r="AB127" s="102" t="str">
        <f>IF(LEN(Z127)&gt;=1,INDEX('TKB-2'!$F125:$IU125,'TRA-TKB2'!AA127-1),"")</f>
        <v/>
      </c>
      <c r="AC127" s="102" t="str">
        <f>IF(LEN(Z127)&gt;=1,INDEX('TKB-2'!$F$87:$IU$87,'TRA-TKB2'!AA127-1),"")</f>
        <v/>
      </c>
      <c r="AD127" s="102" t="str">
        <f>IF(LEN(Z127)&gt;=1,INDEX('TKB-1'!$F126:$IU126,'TRA-TKB2'!AA127),"")</f>
        <v/>
      </c>
      <c r="AE127" s="120" t="str">
        <f>IF(LEN(Z127)&gt;=1,LEFT(AD127,SEARCH("(",AD127,1)-1),"")</f>
        <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f>IF(LEN(BB$89)&lt;2,"",IF(COUNTIF('TKB-2'!$F126:$IU126,BB$89),1,""))</f>
        <v>1</v>
      </c>
      <c r="BC127" s="102">
        <f>IF(LEN(BB127)&gt;=1,MATCH(BB$89,'TKB-2'!$F126:$IU126,0),"")</f>
        <v>12</v>
      </c>
      <c r="BD127" s="102" t="str">
        <f>IF(LEN(BB127)&gt;=1,INDEX('TKB-2'!$F125:$IU125,'TRA-TKB2'!BC127-1),"")</f>
        <v>A4-101P</v>
      </c>
      <c r="BE127" s="102" t="str">
        <f>IF(LEN(BB127)&gt;=1,INDEX('TKB-2'!$F$87:$IU$87,'TRA-TKB2'!BC127-1),"")</f>
        <v>D21XDK1</v>
      </c>
      <c r="BF127" s="102" t="str">
        <f>IF(LEN(BB127)&gt;=1,INDEX('TKB-1'!$F126:$IU126,'TRA-TKB2'!BC127),"")</f>
        <v>KCNBTCTNT(3)(Q.Hùng)</v>
      </c>
      <c r="BG127" s="120" t="str">
        <f>IF(LEN(BB127)&gt;=1,LEFT(BF127,SEARCH("(",BF127,1)-1),"")</f>
        <v>KCNBTCTNT</v>
      </c>
      <c r="BH127" s="65"/>
      <c r="BI127" s="101">
        <f>IF(LEN(BI$89)&lt;2,"",IF(COUNTIF('TKB-2'!$F126:$IU126,BI$89),1,""))</f>
        <v>1</v>
      </c>
      <c r="BJ127" s="102">
        <f>IF(LEN(BI127)&gt;=1,MATCH(BI$89,'TKB-2'!$F126:$IU126,0),"")</f>
        <v>16</v>
      </c>
      <c r="BK127" s="102" t="str">
        <f>IF(LEN(BI127)&gt;=1,INDEX('TKB-2'!$F125:$IU125,'TRA-TKB2'!BJ127-1),"")</f>
        <v>A4-103</v>
      </c>
      <c r="BL127" s="102" t="str">
        <f>IF(LEN(BI127)&gt;=1,INDEX('TKB-2'!$F$87:$IU$87,'TRA-TKB2'!BJ127-1),"")</f>
        <v>D21XDK3</v>
      </c>
      <c r="BM127" s="102" t="str">
        <f>IF(LEN(BI127)&gt;=1,INDEX('TKB-1'!$F126:$IU126,'TRA-TKB2'!BJ127),"")</f>
        <v>CĐTN(3)(V.Nam)</v>
      </c>
      <c r="BN127" s="120" t="str">
        <f>IF(LEN(BI127)&gt;=1,LEFT(BM127,SEARCH("(",BM127,1)-1),"")</f>
        <v>CĐTN</v>
      </c>
      <c r="BO127" s="65"/>
      <c r="BP127" s="101">
        <f>IF(LEN(BP$89)&lt;2,"",IF(COUNTIF('TKB-2'!$F126:$IU126,BP$89),1,""))</f>
        <v>1</v>
      </c>
      <c r="BQ127" s="102">
        <f>IF(LEN(BP127)&gt;=1,MATCH(BP$89,'TKB-2'!$F126:$IU126,0),"")</f>
        <v>18</v>
      </c>
      <c r="BR127" s="102" t="str">
        <f>IF(LEN(BP127)&gt;=1,INDEX('TKB-2'!$F125:$IU125,'TRA-TKB2'!BQ127-1),"")</f>
        <v>A4-202</v>
      </c>
      <c r="BS127" s="102" t="str">
        <f>IF(LEN(BP127)&gt;=1,INDEX('TKB-2'!$F$87:$IU$87,'TRA-TKB2'!BQ127-1),"")</f>
        <v>D21XDK4</v>
      </c>
      <c r="BT127" s="102" t="str">
        <f>IF(LEN(BP127)&gt;=1,INDEX('TKB-1'!$F126:$IU126,'TRA-TKB2'!BQ127),"")</f>
        <v>KCNBTCTNT(3)(K.Oanh)</v>
      </c>
      <c r="BU127" s="120" t="str">
        <f>IF(LEN(BP127)&gt;=1,LEFT(BT127,SEARCH("(",BT127,1)-1),"")</f>
        <v>KCNBTCTNT</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t="str">
        <f>IF(LEN(CK$89)&lt;2,"",IF(COUNTIF('TKB-2'!$F126:$IU126,CK$89),1,""))</f>
        <v/>
      </c>
      <c r="CL127" s="102" t="str">
        <f>IF(LEN(CK127)&gt;=1,MATCH(CK$89,'TKB-2'!$F126:$IU126,0),"")</f>
        <v/>
      </c>
      <c r="CM127" s="102" t="str">
        <f>IF(LEN(CK127)&gt;=1,INDEX('TKB-2'!$F125:$IU125,'TRA-TKB2'!CL127-1),"")</f>
        <v/>
      </c>
      <c r="CN127" s="102" t="str">
        <f>IF(LEN(CK127)&gt;=1,INDEX('TKB-2'!$F$87:$IU$87,'TRA-TKB2'!CL127-1),"")</f>
        <v/>
      </c>
      <c r="CO127" s="102" t="str">
        <f>IF(LEN(CK127)&gt;=1,INDEX('TKB-1'!$F126:$IU126,'TRA-TKB2'!CL127),"")</f>
        <v/>
      </c>
      <c r="CP127" s="120" t="str">
        <f>IF(LEN(CK127)&gt;=1,LEFT(CO127,SEARCH("(",CO127,1)-1),"")</f>
        <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f>IF(LEN(DM$89)&lt;2,"",IF(COUNTIF('TKB-2'!$F126:$IU126,DM$89),1,""))</f>
        <v>1</v>
      </c>
      <c r="DN127" s="102">
        <f>IF(LEN(DM127)&gt;=1,MATCH(DM$89,'TKB-2'!$F126:$IU126,0),"")</f>
        <v>30</v>
      </c>
      <c r="DO127" s="102" t="str">
        <f>IF(LEN(DM127)&gt;=1,INDEX('TKB-2'!$F125:$IU125,'TRA-TKB2'!DN127-1),"")</f>
        <v>B2-205C</v>
      </c>
      <c r="DP127" s="102" t="str">
        <f>IF(LEN(DM127)&gt;=1,INDEX('TKB-2'!$F$87:$IU$87,'TRA-TKB2'!DN127-1),"")</f>
        <v>D23XDK2</v>
      </c>
      <c r="DQ127" s="102" t="str">
        <f>IF(LEN(DM127)&gt;=1,INDEX('TKB-1'!$F126:$IU126,'TRA-TKB2'!DN127),"")</f>
        <v>THUD2(3)(C.Tín)</v>
      </c>
      <c r="DR127" s="120" t="str">
        <f>IF(LEN(DM127)&gt;=1,LEFT(DQ127,SEARCH("(",DQ127,1)-1),"")</f>
        <v>THUD2</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t="str">
        <f>IF(LEN(L$89)&lt;2,"",IF(COUNTIF('TKB-2'!$F130:$IU130,L$89),1,""))</f>
        <v/>
      </c>
      <c r="M131" s="91" t="str">
        <f>IF(LEN(L131)&gt;=1,MATCH(L$89,'TKB-2'!$F130:$IU130,0),"")</f>
        <v/>
      </c>
      <c r="N131" s="91" t="str">
        <f>IF(LEN(L131)&gt;=1,INDEX('TKB-2'!$F129:$IU129,'TRA-TKB2'!M131-1),"")</f>
        <v/>
      </c>
      <c r="O131" s="91" t="str">
        <f>IF(LEN(L131)&gt;=1,INDEX('TKB-2'!$F$87:$IU$87,'TRA-TKB2'!M131-1),"")</f>
        <v/>
      </c>
      <c r="P131" s="91" t="str">
        <f>IF(LEN(L131)&gt;=1,INDEX('TKB-1'!$F130:$IU130,'TRA-TKB2'!M131),"")</f>
        <v/>
      </c>
      <c r="Q131" s="92" t="str">
        <f>IF(LEN(L131)&gt;=1,LEFT(P131,SEARCH("(",P131,1)-1),"")</f>
        <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t="str">
        <f>IF(LEN(AG$89)&lt;2,"",IF(COUNTIF('TKB-2'!$F130:$IU130,AG$89),1,""))</f>
        <v/>
      </c>
      <c r="AH131" s="91" t="str">
        <f>IF(LEN(AG131)&gt;=1,MATCH(AG$89,'TKB-2'!$F130:$IU130,0),"")</f>
        <v/>
      </c>
      <c r="AI131" s="91" t="str">
        <f>IF(LEN(AG131)&gt;=1,INDEX('TKB-2'!$F129:$IU129,'TRA-TKB2'!AH131-1),"")</f>
        <v/>
      </c>
      <c r="AJ131" s="91" t="str">
        <f>IF(LEN(AG131)&gt;=1,INDEX('TKB-2'!$F$87:$IU$87,'TRA-TKB2'!AH131-1),"")</f>
        <v/>
      </c>
      <c r="AK131" s="91" t="str">
        <f>IF(LEN(AG131)&gt;=1,INDEX('TKB-1'!$F130:$IU130,'TRA-TKB2'!AH131),"")</f>
        <v/>
      </c>
      <c r="AL131" s="92" t="str">
        <f>IF(LEN(AG131)&gt;=1,LEFT(AK131,SEARCH("(",AK131,1)-1),"")</f>
        <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t="str">
        <f>IF(LEN(AU$89)&lt;2,"",IF(COUNTIF('TKB-2'!$F130:$IU130,AU$89),1,""))</f>
        <v/>
      </c>
      <c r="AV131" s="91" t="str">
        <f>IF(LEN(AU131)&gt;=1,MATCH(AU$89,'TKB-2'!$F130:$IU130,0),"")</f>
        <v/>
      </c>
      <c r="AW131" s="91" t="str">
        <f>IF(LEN(AU131)&gt;=1,INDEX('TKB-2'!$F129:$IU129,'TRA-TKB2'!AV131-1),"")</f>
        <v/>
      </c>
      <c r="AX131" s="91" t="str">
        <f>IF(LEN(AU131)&gt;=1,INDEX('TKB-2'!$F$87:$IU$87,'TRA-TKB2'!AV131-1),"")</f>
        <v/>
      </c>
      <c r="AY131" s="91" t="str">
        <f>IF(LEN(AU131)&gt;=1,INDEX('TKB-1'!$F130:$IU130,'TRA-TKB2'!AV131),"")</f>
        <v/>
      </c>
      <c r="AZ131" s="92" t="str">
        <f>IF(LEN(AU131)&gt;=1,LEFT(AY131,SEARCH("(",AY131,1)-1),"")</f>
        <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f>IF(LEN(BW$89)&lt;2,"",IF(COUNTIF('TKB-2'!$F130:$IU130,BW$89),1,""))</f>
        <v>1</v>
      </c>
      <c r="BX131" s="91">
        <f>IF(LEN(BW131)&gt;=1,MATCH(BW$89,'TKB-2'!$F130:$IU130,0),"")</f>
        <v>20</v>
      </c>
      <c r="BY131" s="91" t="str">
        <f>IF(LEN(BW131)&gt;=1,INDEX('TKB-2'!$F129:$IU129,'TRA-TKB2'!BX131-1),"")</f>
        <v>B2-101</v>
      </c>
      <c r="BZ131" s="91" t="str">
        <f>IF(LEN(BW131)&gt;=1,INDEX('TKB-2'!$F$87:$IU$87,'TRA-TKB2'!BX131-1),"")</f>
        <v>D22XDK1</v>
      </c>
      <c r="CA131" s="91" t="str">
        <f>IF(LEN(BW131)&gt;=1,INDEX('TKB-1'!$F130:$IU130,'TRA-TKB2'!BX131),"")</f>
        <v>MXD(3)(H.Phúc)</v>
      </c>
      <c r="CB131" s="92" t="str">
        <f>IF(LEN(BW131)&gt;=1,LEFT(CA131,SEARCH("(",CA131,1)-1),"")</f>
        <v>MXD</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t="str">
        <f>IF(LEN(CR$89)&lt;2,"",IF(COUNTIF('TKB-2'!$F130:$IU130,CR$89),1,""))</f>
        <v/>
      </c>
      <c r="CS131" s="91" t="str">
        <f>IF(LEN(CR131)&gt;=1,MATCH(CR$89,'TKB-2'!$F130:$IU130,0),"")</f>
        <v/>
      </c>
      <c r="CT131" s="91" t="str">
        <f>IF(LEN(CR131)&gt;=1,INDEX('TKB-2'!$F129:$IU129,'TRA-TKB2'!CS131-1),"")</f>
        <v/>
      </c>
      <c r="CU131" s="91" t="str">
        <f>IF(LEN(CR131)&gt;=1,INDEX('TKB-2'!$F$87:$IU$87,'TRA-TKB2'!CS131-1),"")</f>
        <v/>
      </c>
      <c r="CV131" s="91" t="str">
        <f>IF(LEN(CR131)&gt;=1,INDEX('TKB-1'!$F130:$IU130,'TRA-TKB2'!CS131),"")</f>
        <v/>
      </c>
      <c r="CW131" s="92" t="str">
        <f>IF(LEN(CR131)&gt;=1,LEFT(CV131,SEARCH("(",CV131,1)-1),"")</f>
        <v/>
      </c>
      <c r="CX131" s="65"/>
      <c r="CY131" s="90">
        <f>IF(LEN(CY$89)&lt;2,"",IF(COUNTIF('TKB-2'!$F130:$IU130,CY$89),1,""))</f>
        <v>1</v>
      </c>
      <c r="CZ131" s="91">
        <f>IF(LEN(CY131)&gt;=1,MATCH(CY$89,'TKB-2'!$F130:$IU130,0),"")</f>
        <v>26</v>
      </c>
      <c r="DA131" s="91" t="str">
        <f>IF(LEN(CY131)&gt;=1,INDEX('TKB-2'!$F129:$IU129,'TRA-TKB2'!CZ131-1),"")</f>
        <v>B2-201</v>
      </c>
      <c r="DB131" s="91" t="str">
        <f>IF(LEN(CY131)&gt;=1,INDEX('TKB-2'!$F$87:$IU$87,'TRA-TKB2'!CZ131-1),"")</f>
        <v>D22XDK4</v>
      </c>
      <c r="DC131" s="91" t="str">
        <f>IF(LEN(CY131)&gt;=1,INDEX('TKB-1'!$F130:$IU130,'TRA-TKB2'!CZ131),"")</f>
        <v>KTTC1_19(3)(Đ.Tân)</v>
      </c>
      <c r="DD131" s="92" t="str">
        <f>IF(LEN(CY131)&gt;=1,LEFT(DC131,SEARCH("(",DC131,1)-1),"")</f>
        <v>KTTC1_19</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f>IF(LEN(DM$89)&lt;2,"",IF(COUNTIF('TKB-2'!$F130:$IU130,DM$89),1,""))</f>
        <v>1</v>
      </c>
      <c r="DN131" s="91">
        <f>IF(LEN(DM131)&gt;=1,MATCH(DM$89,'TKB-2'!$F130:$IU130,0),"")</f>
        <v>24</v>
      </c>
      <c r="DO131" s="91" t="str">
        <f>IF(LEN(DM131)&gt;=1,INDEX('TKB-2'!$F129:$IU129,'TRA-TKB2'!DN131-1),"")</f>
        <v>B2-103</v>
      </c>
      <c r="DP131" s="91" t="str">
        <f>IF(LEN(DM131)&gt;=1,INDEX('TKB-2'!$F$87:$IU$87,'TRA-TKB2'!DN131-1),"")</f>
        <v>D22XDK3</v>
      </c>
      <c r="DQ131" s="91" t="str">
        <f>IF(LEN(DM131)&gt;=1,INDEX('TKB-1'!$F130:$IU130,'TRA-TKB2'!DN131),"")</f>
        <v>KCNT(3)(C.Tín)</v>
      </c>
      <c r="DR131" s="92" t="str">
        <f>IF(LEN(DM131)&gt;=1,LEFT(DQ131,SEARCH("(",DQ131,1)-1),"")</f>
        <v>KCNT</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t="str">
        <f>IF(LEN(L$89)&lt;2,"",IF(COUNTIF('TKB-2'!$F132:$IU132,L$89),1,""))</f>
        <v/>
      </c>
      <c r="M133" s="102" t="str">
        <f>IF(LEN(L133)&gt;=1,MATCH(L$89,'TKB-2'!$F132:$IU132,0),"")</f>
        <v/>
      </c>
      <c r="N133" s="102" t="str">
        <f>IF(LEN(L133)&gt;=1,INDEX('TKB-2'!$F131:$IU131,'TRA-TKB2'!M133-1),"")</f>
        <v/>
      </c>
      <c r="O133" s="102" t="str">
        <f>IF(LEN(L133)&gt;=1,INDEX('TKB-2'!$F$87:$IU$87,'TRA-TKB2'!M133-1),"")</f>
        <v/>
      </c>
      <c r="P133" s="102" t="str">
        <f>IF(LEN(L133)&gt;=1,INDEX('TKB-1'!$F132:$IU132,'TRA-TKB2'!M133),"")</f>
        <v/>
      </c>
      <c r="Q133" s="103" t="str">
        <f>IF(LEN(L133)&gt;=1,LEFT(P133,SEARCH("(",P133,1)-1),"")</f>
        <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t="str">
        <f>IF(LEN(AG$89)&lt;2,"",IF(COUNTIF('TKB-2'!$F132:$IU132,AG$89),1,""))</f>
        <v/>
      </c>
      <c r="AH133" s="102" t="str">
        <f>IF(LEN(AG133)&gt;=1,MATCH(AG$89,'TKB-2'!$F132:$IU132,0),"")</f>
        <v/>
      </c>
      <c r="AI133" s="102" t="str">
        <f>IF(LEN(AG133)&gt;=1,INDEX('TKB-2'!$F131:$IU131,'TRA-TKB2'!AH133-1),"")</f>
        <v/>
      </c>
      <c r="AJ133" s="102" t="str">
        <f>IF(LEN(AG133)&gt;=1,INDEX('TKB-2'!$F$87:$IU$87,'TRA-TKB2'!AH133-1),"")</f>
        <v/>
      </c>
      <c r="AK133" s="102" t="str">
        <f>IF(LEN(AG133)&gt;=1,INDEX('TKB-1'!$F132:$IU132,'TRA-TKB2'!AH133),"")</f>
        <v/>
      </c>
      <c r="AL133" s="103" t="str">
        <f>IF(LEN(AG133)&gt;=1,LEFT(AK133,SEARCH("(",AK133,1)-1),"")</f>
        <v/>
      </c>
      <c r="AM133" s="65"/>
      <c r="AN133" s="101">
        <f>IF(LEN(AN$89)&lt;2,"",IF(COUNTIF('TKB-2'!$F132:$IU132,AN$89),1,""))</f>
        <v>1</v>
      </c>
      <c r="AO133" s="102">
        <f>IF(LEN(AN133)&gt;=1,MATCH(AN$89,'TKB-2'!$F132:$IU132,0),"")</f>
        <v>22</v>
      </c>
      <c r="AP133" s="102" t="str">
        <f>IF(LEN(AN133)&gt;=1,INDEX('TKB-2'!$F131:$IU131,'TRA-TKB2'!AO133-1),"")</f>
        <v>B2-102</v>
      </c>
      <c r="AQ133" s="102" t="str">
        <f>IF(LEN(AN133)&gt;=1,INDEX('TKB-2'!$F$87:$IU$87,'TRA-TKB2'!AO133-1),"")</f>
        <v>D22XDK2</v>
      </c>
      <c r="AR133" s="102" t="str">
        <f>IF(LEN(AN133)&gt;=1,INDEX('TKB-1'!$F132:$IU132,'TRA-TKB2'!AO133),"")</f>
        <v>NM(2)(V.Hải)</v>
      </c>
      <c r="AS133" s="103" t="str">
        <f>IF(LEN(AN133)&gt;=1,LEFT(AR133,SEARCH("(",AR133,1)-1),"")</f>
        <v>NM</v>
      </c>
      <c r="AT133" s="65"/>
      <c r="AU133" s="101" t="str">
        <f>IF(LEN(AU$89)&lt;2,"",IF(COUNTIF('TKB-2'!$F132:$IU132,AU$89),1,""))</f>
        <v/>
      </c>
      <c r="AV133" s="102" t="str">
        <f>IF(LEN(AU133)&gt;=1,MATCH(AU$89,'TKB-2'!$F132:$IU132,0),"")</f>
        <v/>
      </c>
      <c r="AW133" s="102" t="str">
        <f>IF(LEN(AU133)&gt;=1,INDEX('TKB-2'!$F131:$IU131,'TRA-TKB2'!AV133-1),"")</f>
        <v/>
      </c>
      <c r="AX133" s="102" t="str">
        <f>IF(LEN(AU133)&gt;=1,INDEX('TKB-2'!$F$87:$IU$87,'TRA-TKB2'!AV133-1),"")</f>
        <v/>
      </c>
      <c r="AY133" s="102" t="str">
        <f>IF(LEN(AU133)&gt;=1,INDEX('TKB-1'!$F132:$IU132,'TRA-TKB2'!AV133),"")</f>
        <v/>
      </c>
      <c r="AZ133" s="103" t="str">
        <f>IF(LEN(AU133)&gt;=1,LEFT(AY133,SEARCH("(",AY133,1)-1),"")</f>
        <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f>IF(LEN(CY$89)&lt;2,"",IF(COUNTIF('TKB-2'!$F132:$IU132,CY$89),1,""))</f>
        <v>1</v>
      </c>
      <c r="CZ133" s="102">
        <f>IF(LEN(CY133)&gt;=1,MATCH(CY$89,'TKB-2'!$F132:$IU132,0),"")</f>
        <v>24</v>
      </c>
      <c r="DA133" s="102" t="str">
        <f>IF(LEN(CY133)&gt;=1,INDEX('TKB-2'!$F131:$IU131,'TRA-TKB2'!CZ133-1),"")</f>
        <v>B2-103</v>
      </c>
      <c r="DB133" s="102" t="str">
        <f>IF(LEN(CY133)&gt;=1,INDEX('TKB-2'!$F$87:$IU$87,'TRA-TKB2'!CZ133-1),"")</f>
        <v>D22XDK3</v>
      </c>
      <c r="DC133" s="102" t="str">
        <f>IF(LEN(CY133)&gt;=1,INDEX('TKB-1'!$F132:$IU132,'TRA-TKB2'!CZ133),"")</f>
        <v>MXD(2)(Đ.Tân)</v>
      </c>
      <c r="DD133" s="103" t="str">
        <f>IF(LEN(CY133)&gt;=1,LEFT(DC133,SEARCH("(",DC133,1)-1),"")</f>
        <v>MXD</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t="str">
        <f>IF(LEN(S$89)&lt;2,"",IF(COUNTIF('TKB-2'!$F134:$IU134,S$89),1,""))</f>
        <v/>
      </c>
      <c r="T135" s="91" t="str">
        <f>IF(LEN(S135)&gt;=1,MATCH(S$89,'TKB-2'!$F134:$IU134,0),"")</f>
        <v/>
      </c>
      <c r="U135" s="91" t="str">
        <f>IF(LEN(S135)&gt;=1,INDEX('TKB-2'!$F133:$IU133,'TRA-TKB2'!T135-1),"")</f>
        <v/>
      </c>
      <c r="V135" s="91" t="str">
        <f>IF(LEN(S135)&gt;=1,INDEX('TKB-2'!$F$87:$IU$87,'TRA-TKB2'!T135-1),"")</f>
        <v/>
      </c>
      <c r="W135" s="91" t="str">
        <f>IF(LEN(S135)&gt;=1,INDEX('TKB-1'!$F134:$IU134,'TRA-TKB2'!T135),"")</f>
        <v/>
      </c>
      <c r="X135" s="112" t="str">
        <f>IF(LEN(S135)&gt;=1,LEFT(W135,SEARCH("(",W135,1)-1),"")</f>
        <v/>
      </c>
      <c r="Y135" s="65"/>
      <c r="Z135" s="90" t="str">
        <f>IF(LEN(Z$89)&lt;2,"",IF(COUNTIF('TKB-2'!$F134:$IU134,Z$89),1,""))</f>
        <v/>
      </c>
      <c r="AA135" s="91" t="str">
        <f>IF(LEN(Z135)&gt;=1,MATCH(Z$89,'TKB-2'!$F134:$IU134,0),"")</f>
        <v/>
      </c>
      <c r="AB135" s="91" t="str">
        <f>IF(LEN(Z135)&gt;=1,INDEX('TKB-2'!$F133:$IU133,'TRA-TKB2'!AA135-1),"")</f>
        <v/>
      </c>
      <c r="AC135" s="91" t="str">
        <f>IF(LEN(Z135)&gt;=1,INDEX('TKB-2'!$F$87:$IU$87,'TRA-TKB2'!AA135-1),"")</f>
        <v/>
      </c>
      <c r="AD135" s="91" t="str">
        <f>IF(LEN(Z135)&gt;=1,INDEX('TKB-1'!$F134:$IU134,'TRA-TKB2'!AA135),"")</f>
        <v/>
      </c>
      <c r="AE135" s="112" t="str">
        <f>IF(LEN(Z135)&gt;=1,LEFT(AD135,SEARCH("(",AD135,1)-1),"")</f>
        <v/>
      </c>
      <c r="AF135" s="65"/>
      <c r="AG135" s="90">
        <f>IF(LEN(AG$89)&lt;2,"",IF(COUNTIF('TKB-2'!$F134:$IU134,AG$89),1,""))</f>
        <v>1</v>
      </c>
      <c r="AH135" s="91">
        <f>IF(LEN(AG135)&gt;=1,MATCH(AG$89,'TKB-2'!$F134:$IU134,0),"")</f>
        <v>28</v>
      </c>
      <c r="AI135" s="91" t="str">
        <f>IF(LEN(AG135)&gt;=1,INDEX('TKB-2'!$F133:$IU133,'TRA-TKB2'!AH135-1),"")</f>
        <v>B2-208C</v>
      </c>
      <c r="AJ135" s="91" t="str">
        <f>IF(LEN(AG135)&gt;=1,INDEX('TKB-2'!$F$87:$IU$87,'TRA-TKB2'!AH135-1),"")</f>
        <v>D23XDK1</v>
      </c>
      <c r="AK135" s="91" t="str">
        <f>IF(LEN(AG135)&gt;=1,INDEX('TKB-1'!$F134:$IU134,'TRA-TKB2'!AH135),"")</f>
        <v>THUD2(2)(H.Giang)</v>
      </c>
      <c r="AL135" s="112" t="str">
        <f>IF(LEN(AG135)&gt;=1,LEFT(AK135,SEARCH("(",AK135,1)-1),"")</f>
        <v>THUD2</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t="str">
        <f>IF(LEN(BP$89)&lt;2,"",IF(COUNTIF('TKB-2'!$F134:$IU134,BP$89),1,""))</f>
        <v/>
      </c>
      <c r="BQ135" s="91" t="str">
        <f>IF(LEN(BP135)&gt;=1,MATCH(BP$89,'TKB-2'!$F134:$IU134,0),"")</f>
        <v/>
      </c>
      <c r="BR135" s="91" t="str">
        <f>IF(LEN(BP135)&gt;=1,INDEX('TKB-2'!$F133:$IU133,'TRA-TKB2'!BQ135-1),"")</f>
        <v/>
      </c>
      <c r="BS135" s="91" t="str">
        <f>IF(LEN(BP135)&gt;=1,INDEX('TKB-2'!$F$87:$IU$87,'TRA-TKB2'!BQ135-1),"")</f>
        <v/>
      </c>
      <c r="BT135" s="91" t="str">
        <f>IF(LEN(BP135)&gt;=1,INDEX('TKB-1'!$F134:$IU134,'TRA-TKB2'!BQ135),"")</f>
        <v/>
      </c>
      <c r="BU135" s="112" t="str">
        <f>IF(LEN(BP135)&gt;=1,LEFT(BT135,SEARCH("(",BT135,1)-1),"")</f>
        <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t="str">
        <f>IF(LEN(CK$89)&lt;2,"",IF(COUNTIF('TKB-2'!$F134:$IU134,CK$89),1,""))</f>
        <v/>
      </c>
      <c r="CL135" s="91" t="str">
        <f>IF(LEN(CK135)&gt;=1,MATCH(CK$89,'TKB-2'!$F134:$IU134,0),"")</f>
        <v/>
      </c>
      <c r="CM135" s="91" t="str">
        <f>IF(LEN(CK135)&gt;=1,INDEX('TKB-2'!$F133:$IU133,'TRA-TKB2'!CL135-1),"")</f>
        <v/>
      </c>
      <c r="CN135" s="91" t="str">
        <f>IF(LEN(CK135)&gt;=1,INDEX('TKB-2'!$F$87:$IU$87,'TRA-TKB2'!CL135-1),"")</f>
        <v/>
      </c>
      <c r="CO135" s="91" t="str">
        <f>IF(LEN(CK135)&gt;=1,INDEX('TKB-1'!$F134:$IU134,'TRA-TKB2'!CL135),"")</f>
        <v/>
      </c>
      <c r="CP135" s="112" t="str">
        <f>IF(LEN(CK135)&gt;=1,LEFT(CO135,SEARCH("(",CO135,1)-1),"")</f>
        <v/>
      </c>
      <c r="CQ135" s="65"/>
      <c r="CR135" s="90">
        <f>IF(LEN(CR$89)&lt;2,"",IF(COUNTIF('TKB-2'!$F134:$IU134,CR$89),1,""))</f>
        <v>1</v>
      </c>
      <c r="CS135" s="91">
        <f>IF(LEN(CR135)&gt;=1,MATCH(CR$89,'TKB-2'!$F134:$IU134,0),"")</f>
        <v>70</v>
      </c>
      <c r="CT135" s="91" t="str">
        <f>IF(LEN(CR135)&gt;=1,INDEX('TKB-2'!$F133:$IU133,'TRA-TKB2'!CS135-1),"")</f>
        <v>B2-102</v>
      </c>
      <c r="CU135" s="91" t="str">
        <f>IF(LEN(CR135)&gt;=1,INDEX('TKB-2'!$F$87:$IU$87,'TRA-TKB2'!CS135-1),"")</f>
        <v>D22XCK1</v>
      </c>
      <c r="CV135" s="91" t="str">
        <f>IF(LEN(CR135)&gt;=1,INDEX('TKB-1'!$F134:$IU134,'TRA-TKB2'!CS135),"")</f>
        <v>NM(2)(N.Tân)</v>
      </c>
      <c r="CW135" s="112" t="str">
        <f>IF(LEN(CR135)&gt;=1,LEFT(CV135,SEARCH("(",CV135,1)-1),"")</f>
        <v>NM</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f>IF(LEN(EO$89)&lt;2,"",IF(COUNTIF('TKB-2'!$F134:$IU134,EO$89),1,""))</f>
        <v>1</v>
      </c>
      <c r="EP135" s="91">
        <f>IF(LEN(EO135)&gt;=1,MATCH(EO$89,'TKB-2'!$F134:$IU134,0),"")</f>
        <v>18</v>
      </c>
      <c r="EQ135" s="91" t="str">
        <f>IF(LEN(EO135)&gt;=1,INDEX('TKB-2'!$F133:$IU133,'TRA-TKB2'!EP135-1),"")</f>
        <v>A4-202</v>
      </c>
      <c r="ER135" s="91" t="str">
        <f>IF(LEN(EO135)&gt;=1,INDEX('TKB-2'!$F$87:$IU$87,'TRA-TKB2'!EP135-1),"")</f>
        <v>D21XDK4</v>
      </c>
      <c r="ES135" s="91" t="str">
        <f>IF(LEN(EO135)&gt;=1,INDEX('TKB-1'!$F134:$IU134,'TRA-TKB2'!EP135),"")</f>
        <v>ĐA.TCTC(2)(L.Đ.Vinh)</v>
      </c>
      <c r="ET135" s="112" t="str">
        <f>IF(LEN(EO135)&gt;=1,LEFT(ES135,SEARCH("(",ES135,1)-1),"")</f>
        <v>ĐA.TCTC</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f>IF(LEN(FJ$89)&lt;2,"",IF(COUNTIF('TKB-2'!$F134:$IU134,FJ$89),1,""))</f>
        <v>1</v>
      </c>
      <c r="FK135" s="91">
        <f>IF(LEN(FJ135)&gt;=1,MATCH(FJ$89,'TKB-2'!$F134:$IU134,0),"")</f>
        <v>14</v>
      </c>
      <c r="FL135" s="91" t="str">
        <f>IF(LEN(FJ135)&gt;=1,INDEX('TKB-2'!$F133:$IU133,'TRA-TKB2'!FK135-1),"")</f>
        <v>A4-102P</v>
      </c>
      <c r="FM135" s="91" t="str">
        <f>IF(LEN(FJ135)&gt;=1,INDEX('TKB-2'!$F$87:$IU$87,'TRA-TKB2'!FK135-1),"")</f>
        <v>D21XDK2</v>
      </c>
      <c r="FN135" s="91" t="str">
        <f>IF(LEN(FJ135)&gt;=1,INDEX('TKB-1'!$F134:$IU134,'TRA-TKB2'!FK135),"")</f>
        <v>CĐTN(2)(L.Trường)</v>
      </c>
      <c r="FO135" s="112" t="str">
        <f>IF(LEN(FJ135)&gt;=1,LEFT(FN135,SEARCH("(",FN135,1)-1),"")</f>
        <v>CĐTN</v>
      </c>
      <c r="FP135" s="65"/>
      <c r="FQ135" s="90">
        <f>IF(LEN(FQ$89)&lt;2,"",IF(COUNTIF('TKB-2'!$F134:$IU134,FQ$89),1,""))</f>
        <v>1</v>
      </c>
      <c r="FR135" s="91">
        <f>IF(LEN(FQ135)&gt;=1,MATCH(FQ$89,'TKB-2'!$F134:$IU134,0),"")</f>
        <v>12</v>
      </c>
      <c r="FS135" s="91" t="str">
        <f>IF(LEN(FQ135)&gt;=1,INDEX('TKB-2'!$F133:$IU133,'TRA-TKB2'!FR135-1),"")</f>
        <v>A4-101P</v>
      </c>
      <c r="FT135" s="91" t="str">
        <f>IF(LEN(FQ135)&gt;=1,INDEX('TKB-2'!$F$87:$IU$87,'TRA-TKB2'!FR135-1),"")</f>
        <v>D21XDK1</v>
      </c>
      <c r="FU135" s="91" t="str">
        <f>IF(LEN(FQ135)&gt;=1,INDEX('TKB-1'!$F134:$IU134,'TRA-TKB2'!FR135),"")</f>
        <v>ĐA.TCTC(2)(H.Thuận)</v>
      </c>
      <c r="FV135" s="112" t="str">
        <f>IF(LEN(FQ135)&gt;=1,LEFT(FU135,SEARCH("(",FU135,1)-1),"")</f>
        <v>ĐA.TCTC</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t="str">
        <f>IF(LEN(S$89)&lt;2,"",IF(COUNTIF('TKB-2'!$F136:$IU136,S$89),1,""))</f>
        <v/>
      </c>
      <c r="T137" s="102" t="str">
        <f>IF(LEN(S137)&gt;=1,MATCH(S$89,'TKB-2'!$F136:$IU136,0),"")</f>
        <v/>
      </c>
      <c r="U137" s="102" t="str">
        <f>IF(LEN(S137)&gt;=1,INDEX('TKB-2'!$F135:$IU135,'TRA-TKB2'!T137-1),"")</f>
        <v/>
      </c>
      <c r="V137" s="102" t="str">
        <f>IF(LEN(S137)&gt;=1,INDEX('TKB-2'!$F$87:$IU$87,'TRA-TKB2'!T137-1),"")</f>
        <v/>
      </c>
      <c r="W137" s="102" t="str">
        <f>IF(LEN(S137)&gt;=1,INDEX('TKB-1'!$F136:$IU136,'TRA-TKB2'!T137),"")</f>
        <v/>
      </c>
      <c r="X137" s="120" t="str">
        <f>IF(LEN(S137)&gt;=1,LEFT(W137,SEARCH("(",W137,1)-1),"")</f>
        <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f>IF(LEN(AG$89)&lt;2,"",IF(COUNTIF('TKB-2'!$F136:$IU136,AG$89),1,""))</f>
        <v>1</v>
      </c>
      <c r="AH137" s="102">
        <f>IF(LEN(AG137)&gt;=1,MATCH(AG$89,'TKB-2'!$F136:$IU136,0),"")</f>
        <v>28</v>
      </c>
      <c r="AI137" s="102" t="str">
        <f>IF(LEN(AG137)&gt;=1,INDEX('TKB-2'!$F135:$IU135,'TRA-TKB2'!AH137-1),"")</f>
        <v>B2-208C</v>
      </c>
      <c r="AJ137" s="102" t="str">
        <f>IF(LEN(AG137)&gt;=1,INDEX('TKB-2'!$F$87:$IU$87,'TRA-TKB2'!AH137-1),"")</f>
        <v>D23XDK1</v>
      </c>
      <c r="AK137" s="102" t="str">
        <f>IF(LEN(AG137)&gt;=1,INDEX('TKB-1'!$F136:$IU136,'TRA-TKB2'!AH137),"")</f>
        <v>THUD2(3)(H.Giang)</v>
      </c>
      <c r="AL137" s="120" t="str">
        <f>IF(LEN(AG137)&gt;=1,LEFT(AK137,SEARCH("(",AK137,1)-1),"")</f>
        <v>THUD2</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t="str">
        <f>IF(LEN(BP$89)&lt;2,"",IF(COUNTIF('TKB-2'!$F136:$IU136,BP$89),1,""))</f>
        <v/>
      </c>
      <c r="BQ137" s="102" t="str">
        <f>IF(LEN(BP137)&gt;=1,MATCH(BP$89,'TKB-2'!$F136:$IU136,0),"")</f>
        <v/>
      </c>
      <c r="BR137" s="102" t="str">
        <f>IF(LEN(BP137)&gt;=1,INDEX('TKB-2'!$F135:$IU135,'TRA-TKB2'!BQ137-1),"")</f>
        <v/>
      </c>
      <c r="BS137" s="102" t="str">
        <f>IF(LEN(BP137)&gt;=1,INDEX('TKB-2'!$F$87:$IU$87,'TRA-TKB2'!BQ137-1),"")</f>
        <v/>
      </c>
      <c r="BT137" s="102" t="str">
        <f>IF(LEN(BP137)&gt;=1,INDEX('TKB-1'!$F136:$IU136,'TRA-TKB2'!BQ137),"")</f>
        <v/>
      </c>
      <c r="BU137" s="120" t="str">
        <f>IF(LEN(BP137)&gt;=1,LEFT(BT137,SEARCH("(",BT137,1)-1),"")</f>
        <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f>IF(LEN(CK$89)&lt;2,"",IF(COUNTIF('TKB-2'!$F136:$IU136,CK$89),1,""))</f>
        <v>1</v>
      </c>
      <c r="CL137" s="102">
        <f>IF(LEN(CK137)&gt;=1,MATCH(CK$89,'TKB-2'!$F136:$IU136,0),"")</f>
        <v>70</v>
      </c>
      <c r="CM137" s="102" t="str">
        <f>IF(LEN(CK137)&gt;=1,INDEX('TKB-2'!$F135:$IU135,'TRA-TKB2'!CL137-1),"")</f>
        <v>B2-102</v>
      </c>
      <c r="CN137" s="102" t="str">
        <f>IF(LEN(CK137)&gt;=1,INDEX('TKB-2'!$F$87:$IU$87,'TRA-TKB2'!CL137-1),"")</f>
        <v>D22XCK1</v>
      </c>
      <c r="CO137" s="102" t="str">
        <f>IF(LEN(CK137)&gt;=1,INDEX('TKB-1'!$F136:$IU136,'TRA-TKB2'!CL137),"")</f>
        <v>KTTC1_19(3)(M.Sang)</v>
      </c>
      <c r="CP137" s="120" t="str">
        <f>IF(LEN(CK137)&gt;=1,LEFT(CO137,SEARCH("(",CO137,1)-1),"")</f>
        <v>KTTC1_19</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f>IF(LEN(EO$89)&lt;2,"",IF(COUNTIF('TKB-2'!$F136:$IU136,EO$89),1,""))</f>
        <v>1</v>
      </c>
      <c r="EP137" s="102">
        <f>IF(LEN(EO137)&gt;=1,MATCH(EO$89,'TKB-2'!$F136:$IU136,0),"")</f>
        <v>18</v>
      </c>
      <c r="EQ137" s="102" t="str">
        <f>IF(LEN(EO137)&gt;=1,INDEX('TKB-2'!$F135:$IU135,'TRA-TKB2'!EP137-1),"")</f>
        <v>A4-202</v>
      </c>
      <c r="ER137" s="102" t="str">
        <f>IF(LEN(EO137)&gt;=1,INDEX('TKB-2'!$F$87:$IU$87,'TRA-TKB2'!EP137-1),"")</f>
        <v>D21XDK4</v>
      </c>
      <c r="ES137" s="102" t="str">
        <f>IF(LEN(EO137)&gt;=1,INDEX('TKB-1'!$F136:$IU136,'TRA-TKB2'!EP137),"")</f>
        <v>ĐA.TCTC(3)(L.Đ.Vinh)</v>
      </c>
      <c r="ET137" s="120" t="str">
        <f>IF(LEN(EO137)&gt;=1,LEFT(ES137,SEARCH("(",ES137,1)-1),"")</f>
        <v>ĐA.TCTC</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f>IF(LEN(FJ$89)&lt;2,"",IF(COUNTIF('TKB-2'!$F136:$IU136,FJ$89),1,""))</f>
        <v>1</v>
      </c>
      <c r="FK137" s="102">
        <f>IF(LEN(FJ137)&gt;=1,MATCH(FJ$89,'TKB-2'!$F136:$IU136,0),"")</f>
        <v>14</v>
      </c>
      <c r="FL137" s="102" t="str">
        <f>IF(LEN(FJ137)&gt;=1,INDEX('TKB-2'!$F135:$IU135,'TRA-TKB2'!FK137-1),"")</f>
        <v>A4-102P</v>
      </c>
      <c r="FM137" s="102" t="str">
        <f>IF(LEN(FJ137)&gt;=1,INDEX('TKB-2'!$F$87:$IU$87,'TRA-TKB2'!FK137-1),"")</f>
        <v>D21XDK2</v>
      </c>
      <c r="FN137" s="102" t="str">
        <f>IF(LEN(FJ137)&gt;=1,INDEX('TKB-1'!$F136:$IU136,'TRA-TKB2'!FK137),"")</f>
        <v>CĐTN(3)(L.Trường)</v>
      </c>
      <c r="FO137" s="120" t="str">
        <f>IF(LEN(FJ137)&gt;=1,LEFT(FN137,SEARCH("(",FN137,1)-1),"")</f>
        <v>CĐTN</v>
      </c>
      <c r="FP137" s="65"/>
      <c r="FQ137" s="101">
        <f>IF(LEN(FQ$89)&lt;2,"",IF(COUNTIF('TKB-2'!$F136:$IU136,FQ$89),1,""))</f>
        <v>1</v>
      </c>
      <c r="FR137" s="102">
        <f>IF(LEN(FQ137)&gt;=1,MATCH(FQ$89,'TKB-2'!$F136:$IU136,0),"")</f>
        <v>12</v>
      </c>
      <c r="FS137" s="102" t="str">
        <f>IF(LEN(FQ137)&gt;=1,INDEX('TKB-2'!$F135:$IU135,'TRA-TKB2'!FR137-1),"")</f>
        <v>A4-101P</v>
      </c>
      <c r="FT137" s="102" t="str">
        <f>IF(LEN(FQ137)&gt;=1,INDEX('TKB-2'!$F$87:$IU$87,'TRA-TKB2'!FR137-1),"")</f>
        <v>D21XDK1</v>
      </c>
      <c r="FU137" s="102" t="str">
        <f>IF(LEN(FQ137)&gt;=1,INDEX('TKB-1'!$F136:$IU136,'TRA-TKB2'!FR137),"")</f>
        <v>ĐA.TCTC(3)(H.Thuận)</v>
      </c>
      <c r="FV137" s="120" t="str">
        <f>IF(LEN(FQ137)&gt;=1,LEFT(FU137,SEARCH("(",FU137,1)-1),"")</f>
        <v>ĐA.TCTC</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t="str">
        <f>IF(LEN(AN$89)&lt;2,"",IF(COUNTIF('TKB-2'!$F140:$IU140,AN$89),1,""))</f>
        <v/>
      </c>
      <c r="AO141" s="91" t="str">
        <f>IF(LEN(AN141)&gt;=1,MATCH(AN$89,'TKB-2'!$F140:$IU140,0),"")</f>
        <v/>
      </c>
      <c r="AP141" s="91" t="str">
        <f>IF(LEN(AN141)&gt;=1,INDEX('TKB-2'!$F139:$IU139,'TRA-TKB2'!AO141-1),"")</f>
        <v/>
      </c>
      <c r="AQ141" s="91" t="str">
        <f>IF(LEN(AN141)&gt;=1,INDEX('TKB-2'!$F$87:$IU$87,'TRA-TKB2'!AO141-1),"")</f>
        <v/>
      </c>
      <c r="AR141" s="91" t="str">
        <f>IF(LEN(AN141)&gt;=1,INDEX('TKB-1'!$F140:$IU140,'TRA-TKB2'!AO141),"")</f>
        <v/>
      </c>
      <c r="AS141" s="92" t="str">
        <f>IF(LEN(AN141)&gt;=1,LEFT(AR141,SEARCH("(",AR141,1)-1),"")</f>
        <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t="str">
        <f>IF(LEN(BW$89)&lt;2,"",IF(COUNTIF('TKB-2'!$F140:$IU140,BW$89),1,""))</f>
        <v/>
      </c>
      <c r="BX141" s="91" t="str">
        <f>IF(LEN(BW141)&gt;=1,MATCH(BW$89,'TKB-2'!$F140:$IU140,0),"")</f>
        <v/>
      </c>
      <c r="BY141" s="91" t="str">
        <f>IF(LEN(BW141)&gt;=1,INDEX('TKB-2'!$F139:$IU139,'TRA-TKB2'!BX141-1),"")</f>
        <v/>
      </c>
      <c r="BZ141" s="91" t="str">
        <f>IF(LEN(BW141)&gt;=1,INDEX('TKB-2'!$F$87:$IU$87,'TRA-TKB2'!BX141-1),"")</f>
        <v/>
      </c>
      <c r="CA141" s="91" t="str">
        <f>IF(LEN(BW141)&gt;=1,INDEX('TKB-1'!$F140:$IU140,'TRA-TKB2'!BX141),"")</f>
        <v/>
      </c>
      <c r="CB141" s="92" t="str">
        <f>IF(LEN(BW141)&gt;=1,LEFT(CA141,SEARCH("(",CA141,1)-1),"")</f>
        <v/>
      </c>
      <c r="CC141" s="65"/>
      <c r="CD141" s="90" t="str">
        <f>IF(LEN(CD$89)&lt;2,"",IF(COUNTIF('TKB-2'!$F140:$IU140,CD$89),1,""))</f>
        <v/>
      </c>
      <c r="CE141" s="91" t="str">
        <f>IF(LEN(CD141)&gt;=1,MATCH(CD$89,'TKB-2'!$F140:$IU140,0),"")</f>
        <v/>
      </c>
      <c r="CF141" s="91" t="str">
        <f>IF(LEN(CD141)&gt;=1,INDEX('TKB-2'!$F139:$IU139,'TRA-TKB2'!CE141-1),"")</f>
        <v/>
      </c>
      <c r="CG141" s="91" t="str">
        <f>IF(LEN(CD141)&gt;=1,INDEX('TKB-2'!$F$87:$IU$87,'TRA-TKB2'!CE141-1),"")</f>
        <v/>
      </c>
      <c r="CH141" s="91" t="str">
        <f>IF(LEN(CD141)&gt;=1,INDEX('TKB-1'!$F140:$IU140,'TRA-TKB2'!CE141),"")</f>
        <v/>
      </c>
      <c r="CI141" s="92" t="str">
        <f>IF(LEN(CD141)&gt;=1,LEFT(CH141,SEARCH("(",CH141,1)-1),"")</f>
        <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t="str">
        <f>IF(LEN(CR$89)&lt;2,"",IF(COUNTIF('TKB-2'!$F140:$IU140,CR$89),1,""))</f>
        <v/>
      </c>
      <c r="CS141" s="91" t="str">
        <f>IF(LEN(CR141)&gt;=1,MATCH(CR$89,'TKB-2'!$F140:$IU140,0),"")</f>
        <v/>
      </c>
      <c r="CT141" s="91" t="str">
        <f>IF(LEN(CR141)&gt;=1,INDEX('TKB-2'!$F139:$IU139,'TRA-TKB2'!CS141-1),"")</f>
        <v/>
      </c>
      <c r="CU141" s="91" t="str">
        <f>IF(LEN(CR141)&gt;=1,INDEX('TKB-2'!$F$87:$IU$87,'TRA-TKB2'!CS141-1),"")</f>
        <v/>
      </c>
      <c r="CV141" s="91" t="str">
        <f>IF(LEN(CR141)&gt;=1,INDEX('TKB-1'!$F140:$IU140,'TRA-TKB2'!CS141),"")</f>
        <v/>
      </c>
      <c r="CW141" s="92" t="str">
        <f>IF(LEN(CR141)&gt;=1,LEFT(CV141,SEARCH("(",CV141,1)-1),"")</f>
        <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t="str">
        <f>IF(LEN(AN$89)&lt;2,"",IF(COUNTIF('TKB-2'!$F142:$IU142,AN$89),1,""))</f>
        <v/>
      </c>
      <c r="AO143" s="102" t="str">
        <f>IF(LEN(AN143)&gt;=1,MATCH(AN$89,'TKB-2'!$F142:$IU142,0),"")</f>
        <v/>
      </c>
      <c r="AP143" s="102" t="str">
        <f>IF(LEN(AN143)&gt;=1,INDEX('TKB-2'!$F141:$IU141,'TRA-TKB2'!AO143-1),"")</f>
        <v/>
      </c>
      <c r="AQ143" s="102" t="str">
        <f>IF(LEN(AN143)&gt;=1,INDEX('TKB-2'!$F$87:$IU$87,'TRA-TKB2'!AO143-1),"")</f>
        <v/>
      </c>
      <c r="AR143" s="102" t="str">
        <f>IF(LEN(AN143)&gt;=1,INDEX('TKB-1'!$F142:$IU142,'TRA-TKB2'!AO143),"")</f>
        <v/>
      </c>
      <c r="AS143" s="103" t="str">
        <f>IF(LEN(AN143)&gt;=1,LEFT(AR143,SEARCH("(",AR143,1)-1),"")</f>
        <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t="str">
        <f>IF(LEN(BW$89)&lt;2,"",IF(COUNTIF('TKB-2'!$F142:$IU142,BW$89),1,""))</f>
        <v/>
      </c>
      <c r="BX143" s="102" t="str">
        <f>IF(LEN(BW143)&gt;=1,MATCH(BW$89,'TKB-2'!$F142:$IU142,0),"")</f>
        <v/>
      </c>
      <c r="BY143" s="102" t="str">
        <f>IF(LEN(BW143)&gt;=1,INDEX('TKB-2'!$F141:$IU141,'TRA-TKB2'!BX143-1),"")</f>
        <v/>
      </c>
      <c r="BZ143" s="102" t="str">
        <f>IF(LEN(BW143)&gt;=1,INDEX('TKB-2'!$F$87:$IU$87,'TRA-TKB2'!BX143-1),"")</f>
        <v/>
      </c>
      <c r="CA143" s="102" t="str">
        <f>IF(LEN(BW143)&gt;=1,INDEX('TKB-1'!$F142:$IU142,'TRA-TKB2'!BX143),"")</f>
        <v/>
      </c>
      <c r="CB143" s="103" t="str">
        <f>IF(LEN(BW143)&gt;=1,LEFT(CA143,SEARCH("(",CA143,1)-1),"")</f>
        <v/>
      </c>
      <c r="CC143" s="65"/>
      <c r="CD143" s="101" t="str">
        <f>IF(LEN(CD$89)&lt;2,"",IF(COUNTIF('TKB-2'!$F142:$IU142,CD$89),1,""))</f>
        <v/>
      </c>
      <c r="CE143" s="102" t="str">
        <f>IF(LEN(CD143)&gt;=1,MATCH(CD$89,'TKB-2'!$F142:$IU142,0),"")</f>
        <v/>
      </c>
      <c r="CF143" s="102" t="str">
        <f>IF(LEN(CD143)&gt;=1,INDEX('TKB-2'!$F141:$IU141,'TRA-TKB2'!CE143-1),"")</f>
        <v/>
      </c>
      <c r="CG143" s="102" t="str">
        <f>IF(LEN(CD143)&gt;=1,INDEX('TKB-2'!$F$87:$IU$87,'TRA-TKB2'!CE143-1),"")</f>
        <v/>
      </c>
      <c r="CH143" s="102" t="str">
        <f>IF(LEN(CD143)&gt;=1,INDEX('TKB-1'!$F142:$IU142,'TRA-TKB2'!CE143),"")</f>
        <v/>
      </c>
      <c r="CI143" s="103" t="str">
        <f>IF(LEN(CD143)&gt;=1,LEFT(CH143,SEARCH("(",CH143,1)-1),"")</f>
        <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t="str">
        <f>IF(LEN(CR$89)&lt;2,"",IF(COUNTIF('TKB-2'!$F142:$IU142,CR$89),1,""))</f>
        <v/>
      </c>
      <c r="CS143" s="102" t="str">
        <f>IF(LEN(CR143)&gt;=1,MATCH(CR$89,'TKB-2'!$F142:$IU142,0),"")</f>
        <v/>
      </c>
      <c r="CT143" s="102" t="str">
        <f>IF(LEN(CR143)&gt;=1,INDEX('TKB-2'!$F141:$IU141,'TRA-TKB2'!CS143-1),"")</f>
        <v/>
      </c>
      <c r="CU143" s="102" t="str">
        <f>IF(LEN(CR143)&gt;=1,INDEX('TKB-2'!$F$87:$IU$87,'TRA-TKB2'!CS143-1),"")</f>
        <v/>
      </c>
      <c r="CV143" s="102" t="str">
        <f>IF(LEN(CR143)&gt;=1,INDEX('TKB-1'!$F142:$IU142,'TRA-TKB2'!CS143),"")</f>
        <v/>
      </c>
      <c r="CW143" s="103" t="str">
        <f>IF(LEN(CR143)&gt;=1,LEFT(CV143,SEARCH("(",CV143,1)-1),"")</f>
        <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t="str">
        <f>IF(LEN(S$89)&lt;2,"",IF(COUNTIF('TKB-2'!$F144:$IU144,S$89),1,""))</f>
        <v/>
      </c>
      <c r="T145" s="91" t="str">
        <f>IF(LEN(S145)&gt;=1,MATCH(S$89,'TKB-2'!$F144:$IU144,0),"")</f>
        <v/>
      </c>
      <c r="U145" s="91" t="str">
        <f>IF(LEN(S145)&gt;=1,INDEX('TKB-2'!$F143:$IU143,'TRA-TKB2'!T145-1),"")</f>
        <v/>
      </c>
      <c r="V145" s="91" t="str">
        <f>IF(LEN(S145)&gt;=1,INDEX('TKB-2'!$F$87:$IU$87,'TRA-TKB2'!T145-1),"")</f>
        <v/>
      </c>
      <c r="W145" s="91" t="str">
        <f>IF(LEN(S145)&gt;=1,INDEX('TKB-1'!$F144:$IU144,'TRA-TKB2'!T145),"")</f>
        <v/>
      </c>
      <c r="X145" s="112" t="str">
        <f>IF(LEN(S145)&gt;=1,LEFT(W145,SEARCH("(",W145,1)-1),"")</f>
        <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t="str">
        <f>IF(LEN(BB$89)&lt;2,"",IF(COUNTIF('TKB-2'!$F144:$IU144,BB$89),1,""))</f>
        <v/>
      </c>
      <c r="BC145" s="91" t="str">
        <f>IF(LEN(BB145)&gt;=1,MATCH(BB$89,'TKB-2'!$F144:$IU144,0),"")</f>
        <v/>
      </c>
      <c r="BD145" s="91" t="str">
        <f>IF(LEN(BB145)&gt;=1,INDEX('TKB-2'!$F143:$IU143,'TRA-TKB2'!BC145-1),"")</f>
        <v/>
      </c>
      <c r="BE145" s="91" t="str">
        <f>IF(LEN(BB145)&gt;=1,INDEX('TKB-2'!$F$87:$IU$87,'TRA-TKB2'!BC145-1),"")</f>
        <v/>
      </c>
      <c r="BF145" s="91" t="str">
        <f>IF(LEN(BB145)&gt;=1,INDEX('TKB-1'!$F144:$IU144,'TRA-TKB2'!BC145),"")</f>
        <v/>
      </c>
      <c r="BG145" s="112" t="str">
        <f>IF(LEN(BB145)&gt;=1,LEFT(BF145,SEARCH("(",BF145,1)-1),"")</f>
        <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t="str">
        <f>IF(LEN(BP$89)&lt;2,"",IF(COUNTIF('TKB-2'!$F144:$IU144,BP$89),1,""))</f>
        <v/>
      </c>
      <c r="BQ145" s="91" t="str">
        <f>IF(LEN(BP145)&gt;=1,MATCH(BP$89,'TKB-2'!$F144:$IU144,0),"")</f>
        <v/>
      </c>
      <c r="BR145" s="91" t="str">
        <f>IF(LEN(BP145)&gt;=1,INDEX('TKB-2'!$F143:$IU143,'TRA-TKB2'!BQ145-1),"")</f>
        <v/>
      </c>
      <c r="BS145" s="91" t="str">
        <f>IF(LEN(BP145)&gt;=1,INDEX('TKB-2'!$F$87:$IU$87,'TRA-TKB2'!BQ145-1),"")</f>
        <v/>
      </c>
      <c r="BT145" s="91" t="str">
        <f>IF(LEN(BP145)&gt;=1,INDEX('TKB-1'!$F144:$IU144,'TRA-TKB2'!BQ145),"")</f>
        <v/>
      </c>
      <c r="BU145" s="112" t="str">
        <f>IF(LEN(BP145)&gt;=1,LEFT(BT145,SEARCH("(",BT145,1)-1),"")</f>
        <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t="str">
        <f>IF(LEN(Z$89)&lt;2,"",IF(COUNTIF('TKB-2'!$F146:$IU146,Z$89),1,""))</f>
        <v/>
      </c>
      <c r="AA147" s="102" t="str">
        <f>IF(LEN(Z147)&gt;=1,MATCH(Z$89,'TKB-2'!$F146:$IU146,0),"")</f>
        <v/>
      </c>
      <c r="AB147" s="102" t="str">
        <f>IF(LEN(Z147)&gt;=1,INDEX('TKB-2'!$F145:$IU145,'TRA-TKB2'!AA147-1),"")</f>
        <v/>
      </c>
      <c r="AC147" s="102" t="str">
        <f>IF(LEN(Z147)&gt;=1,INDEX('TKB-2'!$F$87:$IU$87,'TRA-TKB2'!AA147-1),"")</f>
        <v/>
      </c>
      <c r="AD147" s="102" t="str">
        <f>IF(LEN(Z147)&gt;=1,INDEX('TKB-1'!$F146:$IU146,'TRA-TKB2'!AA147),"")</f>
        <v/>
      </c>
      <c r="AE147" s="120" t="str">
        <f>IF(LEN(Z147)&gt;=1,LEFT(AD147,SEARCH("(",AD147,1)-1),"")</f>
        <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t="str">
        <f>IF(LEN(BP$89)&lt;2,"",IF(COUNTIF('TKB-2'!$F146:$IU146,BP$89),1,""))</f>
        <v/>
      </c>
      <c r="BQ147" s="102" t="str">
        <f>IF(LEN(BP147)&gt;=1,MATCH(BP$89,'TKB-2'!$F146:$IU146,0),"")</f>
        <v/>
      </c>
      <c r="BR147" s="102" t="str">
        <f>IF(LEN(BP147)&gt;=1,INDEX('TKB-2'!$F145:$IU145,'TRA-TKB2'!BQ147-1),"")</f>
        <v/>
      </c>
      <c r="BS147" s="102" t="str">
        <f>IF(LEN(BP147)&gt;=1,INDEX('TKB-2'!$F$87:$IU$87,'TRA-TKB2'!BQ147-1),"")</f>
        <v/>
      </c>
      <c r="BT147" s="102" t="str">
        <f>IF(LEN(BP147)&gt;=1,INDEX('TKB-1'!$F146:$IU146,'TRA-TKB2'!BQ147),"")</f>
        <v/>
      </c>
      <c r="BU147" s="120" t="str">
        <f>IF(LEN(BP147)&gt;=1,LEFT(BT147,SEARCH("(",BT147,1)-1),"")</f>
        <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V494"/>
  <sheetViews>
    <sheetView showGridLines="0" tabSelected="1" view="pageBreakPreview" topLeftCell="B1" zoomScale="85" zoomScaleNormal="100" zoomScaleSheetLayoutView="85" workbookViewId="0">
      <pane xSplit="4" ySplit="9" topLeftCell="F61"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0" width="9.140625" style="141" hidden="1" customWidth="1"/>
    <col min="101" max="101" width="9.140625" style="141" customWidth="1"/>
    <col min="102" max="16384" width="9.140625" style="141"/>
  </cols>
  <sheetData>
    <row r="1" spans="2:100" ht="20.25" customHeight="1" x14ac:dyDescent="0.4">
      <c r="B1" s="163" t="s">
        <v>23</v>
      </c>
      <c r="C1" s="152"/>
      <c r="D1" s="152"/>
      <c r="E1" s="163">
        <f>'TKB-1'!A3</f>
        <v>25</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45663</v>
      </c>
      <c r="D2" s="166" t="s">
        <v>25</v>
      </c>
      <c r="E2" s="165">
        <f>C70</f>
        <v>45669</v>
      </c>
      <c r="F2" s="152"/>
      <c r="G2" s="152"/>
      <c r="H2" s="152"/>
      <c r="I2" s="330" t="str">
        <f>G9</f>
        <v>Th.Chung</v>
      </c>
      <c r="J2" s="330"/>
      <c r="K2" s="326">
        <f>IF(ISNA(VLOOKUP(I2,$CM:$CN,2,0)),"",VLOOKUP(I2,$CM:$CN,2,0))</f>
        <v>0</v>
      </c>
      <c r="L2" s="326"/>
      <c r="M2" s="326"/>
      <c r="N2" s="326"/>
      <c r="O2" s="326"/>
      <c r="P2" s="326"/>
      <c r="Q2" s="326"/>
      <c r="R2" s="326"/>
      <c r="S2" s="326"/>
      <c r="T2" s="288"/>
      <c r="U2" s="330" t="str">
        <f>Q9</f>
        <v>H.Giang</v>
      </c>
      <c r="V2" s="330"/>
      <c r="W2" s="326">
        <f>IF(ISNA(VLOOKUP(U2,$CM:$CN,2,0)),"",VLOOKUP(U2,$CM:$CN,2,0))</f>
        <v>0</v>
      </c>
      <c r="X2" s="326"/>
      <c r="Y2" s="326"/>
      <c r="Z2" s="326"/>
      <c r="AA2" s="326"/>
      <c r="AB2" s="326"/>
      <c r="AC2" s="326"/>
      <c r="AD2" s="326"/>
      <c r="AE2" s="326"/>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T.Công</v>
      </c>
      <c r="J3" s="289"/>
      <c r="K3" s="290">
        <f>IF(ISNA(VLOOKUP(I3,$CM:$CN,2,0)),"",VLOOKUP(I3,$CM:$CN,2,0))</f>
        <v>0</v>
      </c>
      <c r="L3" s="290"/>
      <c r="M3" s="290"/>
      <c r="N3" s="290"/>
      <c r="O3" s="290"/>
      <c r="P3" s="290"/>
      <c r="Q3" s="290"/>
      <c r="R3" s="290"/>
      <c r="S3" s="290"/>
      <c r="T3" s="288"/>
      <c r="U3" s="289" t="str">
        <f>S9</f>
        <v>V.Hải</v>
      </c>
      <c r="V3" s="289"/>
      <c r="W3" s="290">
        <f>IF(ISNA(VLOOKUP(U3,$CM:$CN,2,0)),"",VLOOKUP(U3,$CM:$CN,2,0))</f>
        <v>0</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P.Dũng</v>
      </c>
      <c r="J4" s="289"/>
      <c r="K4" s="290">
        <f>IF(ISNA(VLOOKUP(I4,$CM:$CN,2,0)),"",VLOOKUP(I4,$CM:$CN,2,0))</f>
        <v>0</v>
      </c>
      <c r="L4" s="290"/>
      <c r="M4" s="290"/>
      <c r="N4" s="290"/>
      <c r="O4" s="290"/>
      <c r="P4" s="290"/>
      <c r="Q4" s="290"/>
      <c r="R4" s="290"/>
      <c r="S4" s="290"/>
      <c r="T4" s="288"/>
      <c r="U4" s="289" t="str">
        <f>U9</f>
        <v>T.Hải</v>
      </c>
      <c r="V4" s="289"/>
      <c r="W4" s="290">
        <f>IF(ISNA(VLOOKUP(U4,$CM:$CN,2,0)),"",VLOOKUP(U4,$CM:$CN,2,0))</f>
        <v>0</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3" t="s">
        <v>31</v>
      </c>
      <c r="C5" s="324"/>
      <c r="D5" s="324"/>
      <c r="E5" s="325"/>
      <c r="F5" s="152"/>
      <c r="G5" s="152"/>
      <c r="H5" s="152"/>
      <c r="I5" s="289" t="str">
        <f>M9</f>
        <v>C.Đức</v>
      </c>
      <c r="J5" s="289"/>
      <c r="K5" s="290">
        <f>IF(ISNA(VLOOKUP(I5,$CM:$CN,2,0)),"",VLOOKUP(I5,$CM:$CN,2,0))</f>
        <v>0</v>
      </c>
      <c r="L5" s="290"/>
      <c r="M5" s="290"/>
      <c r="N5" s="290"/>
      <c r="O5" s="290"/>
      <c r="P5" s="290"/>
      <c r="Q5" s="290"/>
      <c r="R5" s="290"/>
      <c r="S5" s="290"/>
      <c r="T5" s="288"/>
      <c r="U5" s="289" t="str">
        <f>W9</f>
        <v>Q.Hùng</v>
      </c>
      <c r="V5" s="289"/>
      <c r="W5" s="290">
        <f>IF(ISNA(VLOOKUP(U5,$CM:$CN,2,0)),"",VLOOKUP(U5,$CM:$CN,2,0))</f>
        <v>0</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V.Đồng</v>
      </c>
      <c r="J6" s="289"/>
      <c r="K6" s="290">
        <f>IF(ISNA(VLOOKUP(I6,$CM:$CN,2,0)),"",VLOOKUP(I6,$CM:$CN,2,0))</f>
        <v>0</v>
      </c>
      <c r="L6" s="290"/>
      <c r="M6" s="290"/>
      <c r="N6" s="290"/>
      <c r="O6" s="290"/>
      <c r="P6" s="290"/>
      <c r="Q6" s="290"/>
      <c r="R6" s="290"/>
      <c r="S6" s="290"/>
      <c r="T6" s="288"/>
      <c r="U6" s="289" t="str">
        <f>Y9</f>
        <v>V.Nam</v>
      </c>
      <c r="V6" s="289"/>
      <c r="W6" s="290">
        <f>IF(ISNA(VLOOKUP(U6,$CM:$CN,2,0)),"",VLOOKUP(U6,$CM:$CN,2,0))</f>
        <v>0</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31" t="s">
        <v>10</v>
      </c>
      <c r="CJ6" s="331"/>
      <c r="CK6" s="331">
        <f>'TKB-1'!A3</f>
        <v>25</v>
      </c>
      <c r="CL6" s="331"/>
      <c r="CM6" s="213"/>
      <c r="CP6" s="213"/>
      <c r="CQ6" s="331" t="s">
        <v>10</v>
      </c>
      <c r="CR6" s="331"/>
      <c r="CS6" s="331">
        <f>CK6+1</f>
        <v>26</v>
      </c>
      <c r="CT6" s="331"/>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31"/>
      <c r="CJ7" s="331"/>
      <c r="CK7" s="331"/>
      <c r="CL7" s="331"/>
      <c r="CM7" s="214"/>
      <c r="CP7" s="214"/>
      <c r="CQ7" s="331"/>
      <c r="CR7" s="331"/>
      <c r="CS7" s="331"/>
      <c r="CT7" s="331"/>
      <c r="CU7" s="214"/>
    </row>
    <row r="8" spans="2:100" ht="12"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f>IF(ISNA(HLOOKUP(AM7,'TRA-TKB2'!$A$1:$HE$3,1,0)),"",HLOOKUP(AM7,'TRA-TKB2'!$A$1:$HE$3,1,0))</f>
        <v>17</v>
      </c>
      <c r="AN8" s="152"/>
      <c r="AO8" s="154">
        <f>IF(ISNA(HLOOKUP(AO7,'TRA-TKB2'!$A$1:$HE$3,1,0)),"",HLOOKUP(AO7,'TRA-TKB2'!$A$1:$HE$3,1,0))</f>
        <v>18</v>
      </c>
      <c r="AP8" s="152"/>
      <c r="AQ8" s="154">
        <f>IF(ISNA(HLOOKUP(AQ7,'TRA-TKB2'!$A$1:$HE$3,1,0)),"",HLOOKUP(AQ7,'TRA-TKB2'!$A$1:$HE$3,1,0))</f>
        <v>19</v>
      </c>
      <c r="AR8" s="152"/>
      <c r="AS8" s="154">
        <f>IF(ISNA(HLOOKUP(AS7,'TRA-TKB2'!$A$1:$HE$3,1,0)),"",HLOOKUP(AS7,'TRA-TKB2'!$A$1:$HE$3,1,0))</f>
        <v>20</v>
      </c>
      <c r="AT8" s="152"/>
      <c r="AU8" s="154">
        <f>IF(ISNA(HLOOKUP(AU7,'TRA-TKB2'!$A$1:$HE$3,1,0)),"",HLOOKUP(AU7,'TRA-TKB2'!$A$1:$HE$3,1,0))</f>
        <v>21</v>
      </c>
      <c r="AV8" s="152"/>
      <c r="AW8" s="154">
        <f>IF(ISNA(HLOOKUP(AW7,'TRA-TKB2'!$A$1:$HE$3,1,0)),"",HLOOKUP(AW7,'TRA-TKB2'!$A$1:$HE$3,1,0))</f>
        <v>22</v>
      </c>
      <c r="AX8" s="152"/>
      <c r="AY8" s="154">
        <f>IF(ISNA(HLOOKUP(AY7,'TRA-TKB2'!$A$1:$HE$3,1,0)),"",HLOOKUP(AY7,'TRA-TKB2'!$A$1:$HE$3,1,0))</f>
        <v>23</v>
      </c>
      <c r="AZ8" s="152"/>
      <c r="BA8" s="154">
        <f>IF(ISNA(HLOOKUP(BA7,'TRA-TKB2'!$A$1:$HE$3,1,0)),"",HLOOKUP(BA7,'TRA-TKB2'!$A$1:$HE$3,1,0))</f>
        <v>24</v>
      </c>
      <c r="BB8" s="152"/>
      <c r="BC8" s="154">
        <f>IF(ISNA(HLOOKUP(BC7,'TRA-TKB2'!$A$1:$HE$3,1,0)),"",HLOOKUP(BC7,'TRA-TKB2'!$A$1:$HE$3,1,0))</f>
        <v>25</v>
      </c>
      <c r="BD8" s="152"/>
      <c r="BE8" s="154">
        <f>IF(ISNA(HLOOKUP(BE7,'TRA-TKB2'!$A$1:$HE$3,1,0)),"",HLOOKUP(BE7,'TRA-TKB2'!$A$1:$HE$3,1,0))</f>
        <v>26</v>
      </c>
      <c r="BF8" s="152"/>
      <c r="BG8" s="154">
        <f>IF(ISNA(HLOOKUP(BG7,'TRA-TKB2'!$A$1:$HE$3,1,0)),"",HLOOKUP(BG7,'TRA-TKB2'!$A$1:$HE$3,1,0))</f>
        <v>27</v>
      </c>
      <c r="BH8" s="152"/>
      <c r="BI8" s="154">
        <f>IF(ISNA(HLOOKUP(BI7,'TRA-TKB2'!$A$1:$HE$3,1,0)),"",HLOOKUP(BI7,'TRA-TKB2'!$A$1:$HE$3,1,0))</f>
        <v>28</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Th.Chung</v>
      </c>
      <c r="H9" s="160"/>
      <c r="I9" s="159" t="str">
        <f>IF(ISNA(HLOOKUP(I7,'TRA-TKB2'!$A$1:$HE$3,3,0)),"",HLOOKUP(I7,'TRA-TKB2'!$A$1:$HE$3,3,0))</f>
        <v>T.Công</v>
      </c>
      <c r="J9" s="160"/>
      <c r="K9" s="159" t="str">
        <f>IF(ISNA(HLOOKUP(K7,'TRA-TKB2'!$A$1:$HE$3,3,0)),"",HLOOKUP(K7,'TRA-TKB2'!$A$1:$HE$3,3,0))</f>
        <v>P.Dũng</v>
      </c>
      <c r="L9" s="160"/>
      <c r="M9" s="159" t="str">
        <f>IF(ISNA(HLOOKUP(M7,'TRA-TKB2'!$A$1:$HE$3,3,0)),"",HLOOKUP(M7,'TRA-TKB2'!$A$1:$HE$3,3,0))</f>
        <v>C.Đức</v>
      </c>
      <c r="N9" s="160"/>
      <c r="O9" s="159" t="str">
        <f>IF(ISNA(HLOOKUP(O7,'TRA-TKB2'!$A$1:$HE$3,3,0)),"",HLOOKUP(O7,'TRA-TKB2'!$A$1:$HE$3,3,0))</f>
        <v>V.Đồng</v>
      </c>
      <c r="P9" s="161"/>
      <c r="Q9" s="159" t="str">
        <f>IF(ISNA(HLOOKUP(Q7,'TRA-TKB2'!$A$1:$HE$3,3,0)),"",HLOOKUP(Q7,'TRA-TKB2'!$A$1:$HE$3,3,0))</f>
        <v>H.Giang</v>
      </c>
      <c r="R9" s="161"/>
      <c r="S9" s="159" t="str">
        <f>IF(ISNA(HLOOKUP(S7,'TRA-TKB2'!$A$1:$HE$3,3,0)),"",HLOOKUP(S7,'TRA-TKB2'!$A$1:$HE$3,3,0))</f>
        <v>V.Hải</v>
      </c>
      <c r="T9" s="161"/>
      <c r="U9" s="159" t="str">
        <f>IF(ISNA(HLOOKUP(U7,'TRA-TKB2'!$A$1:$HE$3,3,0)),"",HLOOKUP(U7,'TRA-TKB2'!$A$1:$HE$3,3,0))</f>
        <v>T.Hải</v>
      </c>
      <c r="V9" s="161"/>
      <c r="W9" s="159" t="str">
        <f>IF(ISNA(HLOOKUP(W7,'TRA-TKB2'!$A$1:$HE$3,3,0)),"",HLOOKUP(W7,'TRA-TKB2'!$A$1:$HE$3,3,0))</f>
        <v>Q.Hùng</v>
      </c>
      <c r="X9" s="161"/>
      <c r="Y9" s="159" t="str">
        <f>IF(ISNA(HLOOKUP(Y7,'TRA-TKB2'!$A$1:$HE$3,3,0)),"",HLOOKUP(Y7,'TRA-TKB2'!$A$1:$HE$3,3,0))</f>
        <v>V.Nam</v>
      </c>
      <c r="Z9" s="161"/>
      <c r="AA9" s="159" t="str">
        <f>IF(ISNA(HLOOKUP(AA7,'TRA-TKB2'!$A$1:$HE$3,3,0)),"",HLOOKUP(AA7,'TRA-TKB2'!$A$1:$HE$3,3,0))</f>
        <v>K.Oanh</v>
      </c>
      <c r="AB9" s="161"/>
      <c r="AC9" s="159" t="str">
        <f>IF(ISNA(HLOOKUP(AC7,'TRA-TKB2'!$A$1:$HE$3,3,0)),"",HLOOKUP(AC7,'TRA-TKB2'!$A$1:$HE$3,3,0))</f>
        <v>H.Phúc</v>
      </c>
      <c r="AD9" s="161"/>
      <c r="AE9" s="159" t="str">
        <f>IF(ISNA(HLOOKUP(AE7,'TRA-TKB2'!$A$1:$HE$3,3,0)),"",HLOOKUP(AE7,'TRA-TKB2'!$A$1:$HE$3,3,0))</f>
        <v>Tr.Quang</v>
      </c>
      <c r="AF9" s="161"/>
      <c r="AG9" s="159" t="str">
        <f>IF(ISNA(HLOOKUP(AG7,'TRA-TKB2'!$A$1:$HE$3,3,0)),"",HLOOKUP(AG7,'TRA-TKB2'!$A$1:$HE$3,3,0))</f>
        <v>M.Sang</v>
      </c>
      <c r="AH9" s="161"/>
      <c r="AI9" s="159" t="str">
        <f>IF(ISNA(HLOOKUP(AI7,'TRA-TKB2'!$A$1:$HE$3,3,0)),"",HLOOKUP(AI7,'TRA-TKB2'!$A$1:$HE$3,3,0))</f>
        <v>N.Tân</v>
      </c>
      <c r="AJ9" s="161"/>
      <c r="AK9" s="159" t="str">
        <f>IF(ISNA(HLOOKUP(AK7,'TRA-TKB2'!$A$1:$HE$3,3,0)),"",HLOOKUP(AK7,'TRA-TKB2'!$A$1:$HE$3,3,0))</f>
        <v>Đ.Tân</v>
      </c>
      <c r="AL9" s="161"/>
      <c r="AM9" s="159" t="str">
        <f>IF(ISNA(HLOOKUP(AM7,'TRA-TKB2'!$A$1:$HE$3,3,0)),"",HLOOKUP(AM7,'TRA-TKB2'!$A$1:$HE$3,3,0))</f>
        <v>D.Tiến</v>
      </c>
      <c r="AN9" s="161"/>
      <c r="AO9" s="159" t="str">
        <f>IF(ISNA(HLOOKUP(AO7,'TRA-TKB2'!$A$1:$HE$3,3,0)),"",HLOOKUP(AO7,'TRA-TKB2'!$A$1:$HE$3,3,0))</f>
        <v>C.Tín</v>
      </c>
      <c r="AP9" s="161"/>
      <c r="AQ9" s="159" t="str">
        <f>IF(ISNA(HLOOKUP(AQ7,'TRA-TKB2'!$A$1:$HE$3,3,0)),"",HLOOKUP(AQ7,'TRA-TKB2'!$A$1:$HE$3,3,0))</f>
        <v>B.Toàn</v>
      </c>
      <c r="AR9" s="161"/>
      <c r="AS9" s="159" t="str">
        <f>IF(ISNA(HLOOKUP(AS7,'TRA-TKB2'!$A$1:$HE$3,3,0)),"",HLOOKUP(AS7,'TRA-TKB2'!$A$1:$HE$3,3,0))</f>
        <v>V.Trình</v>
      </c>
      <c r="AT9" s="161"/>
      <c r="AU9" s="159" t="str">
        <f>IF(ISNA(HLOOKUP(AU7,'TRA-TKB2'!$A$1:$HE$3,3,0)),"",HLOOKUP(AU7,'TRA-TKB2'!$A$1:$HE$3,3,0))</f>
        <v>H.Vinh</v>
      </c>
      <c r="AV9" s="161"/>
      <c r="AW9" s="159" t="str">
        <f>IF(ISNA(HLOOKUP(AW7,'TRA-TKB2'!$A$1:$HE$3,3,0)),"",HLOOKUP(AW7,'TRA-TKB2'!$A$1:$HE$3,3,0))</f>
        <v>L.Đ.Vinh</v>
      </c>
      <c r="AX9" s="161"/>
      <c r="AY9" s="159" t="str">
        <f>IF(ISNA(HLOOKUP(AY7,'TRA-TKB2'!$A$1:$HE$3,3,0)),"",HLOOKUP(AY7,'TRA-TKB2'!$A$1:$HE$3,3,0))</f>
        <v>M.Xanh</v>
      </c>
      <c r="AZ9" s="161"/>
      <c r="BA9" s="159" t="str">
        <f>IF(ISNA(HLOOKUP(BA7,'TRA-TKB2'!$A$1:$HE$3,3,0)),"",HLOOKUP(BA7,'TRA-TKB2'!$A$1:$HE$3,3,0))</f>
        <v>Đ.Tú</v>
      </c>
      <c r="BB9" s="161"/>
      <c r="BC9" s="159" t="str">
        <f>IF(ISNA(HLOOKUP(BC7,'TRA-TKB2'!$A$1:$HE$3,3,0)),"",HLOOKUP(BC7,'TRA-TKB2'!$A$1:$HE$3,3,0))</f>
        <v>L.Trường</v>
      </c>
      <c r="BD9" s="161"/>
      <c r="BE9" s="159" t="str">
        <f>IF(ISNA(HLOOKUP(BE7,'TRA-TKB2'!$A$1:$HE$3,3,0)),"",HLOOKUP(BE7,'TRA-TKB2'!$A$1:$HE$3,3,0))</f>
        <v>H.Thuận</v>
      </c>
      <c r="BF9" s="161"/>
      <c r="BG9" s="159" t="str">
        <f>IF(ISNA(HLOOKUP(BG7,'TRA-TKB2'!$A$1:$HE$3,3,0)),"",HLOOKUP(BG7,'TRA-TKB2'!$A$1:$HE$3,3,0))</f>
        <v>N.Tiến</v>
      </c>
      <c r="BH9" s="161"/>
      <c r="BI9" s="159" t="str">
        <f>IF(ISNA(HLOOKUP(BI7,'TRA-TKB2'!$A$1:$HE$3,3,0)),"",HLOOKUP(BI7,'TRA-TKB2'!$A$1:$HE$3,3,0))</f>
        <v>V.Sơn</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45663</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Th.Chung</v>
      </c>
      <c r="CN10" s="141">
        <f>VLOOKUP(CM10,$BU:$BZ,6,0)</f>
        <v>0</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Th.Chung</v>
      </c>
      <c r="CV10" s="141">
        <f>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D24XDK2-SBVL1</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
      </c>
      <c r="S11" s="264"/>
      <c r="T11" s="182" t="str">
        <f>IF('TRA-TKB2'!AU5&lt;&gt;1,"",'TRA-TKB2'!AX5&amp;"-"&amp;'TRA-TKB2'!AZ5)</f>
        <v/>
      </c>
      <c r="U11" s="264"/>
      <c r="V11" s="182" t="str">
        <f>IF('TRA-TKB2'!BB5&lt;&gt;1,"",'TRA-TKB2'!BE5&amp;"-"&amp;'TRA-TKB2'!BG5)</f>
        <v/>
      </c>
      <c r="W11" s="264"/>
      <c r="X11" s="182" t="str">
        <f>IF('TRA-TKB2'!BI5&lt;&gt;1,"",'TRA-TKB2'!BL5&amp;"-"&amp;'TRA-TKB2'!BN5)</f>
        <v/>
      </c>
      <c r="Y11" s="264"/>
      <c r="Z11" s="182" t="str">
        <f>IF('TRA-TKB2'!BP5&lt;&gt;1,"",'TRA-TKB2'!BS5&amp;"-"&amp;'TRA-TKB2'!BU5)</f>
        <v/>
      </c>
      <c r="AA11" s="264"/>
      <c r="AB11" s="182" t="str">
        <f>IF('TRA-TKB2'!BW5&lt;&gt;1,"",'TRA-TKB2'!BZ5&amp;"-"&amp;'TRA-TKB2'!CB5)</f>
        <v/>
      </c>
      <c r="AC11" s="264"/>
      <c r="AD11" s="182" t="str">
        <f>IF('TRA-TKB2'!CD5&lt;&gt;1,"",'TRA-TKB2'!CG5&amp;"-"&amp;'TRA-TKB2'!CI5)</f>
        <v/>
      </c>
      <c r="AE11" s="264"/>
      <c r="AF11" s="182" t="str">
        <f>IF('TRA-TKB2'!CK5&lt;&gt;1,"",'TRA-TKB2'!CN5&amp;"-"&amp;'TRA-TKB2'!CP5)</f>
        <v>D23KXC1-KCCTR</v>
      </c>
      <c r="AG11" s="264"/>
      <c r="AH11" s="182" t="str">
        <f>IF('TRA-TKB2'!CR5&lt;&gt;1,"",'TRA-TKB2'!CU5&amp;"-"&amp;'TRA-TKB2'!CW5)</f>
        <v/>
      </c>
      <c r="AI11" s="264"/>
      <c r="AJ11" s="182" t="str">
        <f>IF('TRA-TKB2'!CY5&lt;&gt;1,"",'TRA-TKB2'!DB5&amp;"-"&amp;'TRA-TKB2'!DD5)</f>
        <v/>
      </c>
      <c r="AK11" s="264"/>
      <c r="AL11" s="182" t="str">
        <f>IF('TRA-TKB2'!DF5&lt;&gt;1,"",'TRA-TKB2'!DI5&amp;"-"&amp;'TRA-TKB2'!DK5)</f>
        <v>D22XDK2-MXD</v>
      </c>
      <c r="AM11" s="264"/>
      <c r="AN11" s="182" t="str">
        <f>IF('TRA-TKB2'!DM5&lt;&gt;1,"",'TRA-TKB2'!DP5&amp;"-"&amp;'TRA-TKB2'!DR5)</f>
        <v>D22XDK4-KCNT</v>
      </c>
      <c r="AO11" s="264"/>
      <c r="AP11" s="182" t="str">
        <f>IF('TRA-TKB2'!DT5&lt;&gt;1,"",'TRA-TKB2'!DW5&amp;"-"&amp;'TRA-TKB2'!DY5)</f>
        <v/>
      </c>
      <c r="AQ11" s="264"/>
      <c r="AR11" s="182" t="str">
        <f>IF('TRA-TKB2'!EA5&lt;&gt;1,"",'TRA-TKB2'!ED5&amp;"-"&amp;'TRA-TKB2'!EF5)</f>
        <v/>
      </c>
      <c r="AS11" s="264"/>
      <c r="AT11" s="182" t="str">
        <f>IF('TRA-TKB2'!EH5&lt;&gt;1,"",'TRA-TKB2'!EK5&amp;"-"&amp;'TRA-TKB2'!EM5)</f>
        <v>D22XDK1-KCNT</v>
      </c>
      <c r="AU11" s="264"/>
      <c r="AV11" s="182" t="str">
        <f>IF('TRA-TKB2'!EO5&lt;&gt;1,"",'TRA-TKB2'!ER5&amp;"-"&amp;'TRA-TKB2'!ET5)</f>
        <v/>
      </c>
      <c r="AW11" s="264"/>
      <c r="AX11" s="182" t="str">
        <f>IF('TRA-TKB2'!EV5&lt;&gt;1,"",'TRA-TKB2'!EY5&amp;"-"&amp;'TRA-TKB2'!FA5)</f>
        <v>D22XDK3-KTTC1_19</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f>IF(LEN(CK11)&lt;2,"",MAX($CJ$10:CJ10)+1)</f>
        <v>1</v>
      </c>
      <c r="CK11" s="149" t="str">
        <f>IF(LEN(CI11)&lt;2,"",IF(COUNTIF('TKB-2'!$F$3:$IU$72,CI11),CI11,""))</f>
        <v>Th.Chung</v>
      </c>
      <c r="CL11" s="149">
        <f>CL10+1</f>
        <v>2</v>
      </c>
      <c r="CM11" s="149" t="str">
        <f t="shared" ref="CM11:CM30" si="0">IF(ISNA(VLOOKUP(CL11,$CJ$10:$CK$462,2,0)),"",VLOOKUP(CL11,$CJ$10:$CK$462,2,0))</f>
        <v>T.Công</v>
      </c>
      <c r="CN11" s="141">
        <f t="shared" ref="CN11:CN74" si="1">VLOOKUP(CM11,$BU:$BZ,6,0)</f>
        <v>0</v>
      </c>
      <c r="CP11" s="231">
        <f>CP10+1</f>
        <v>2</v>
      </c>
      <c r="CQ11" s="149" t="str">
        <f>IF(ISNA(VLOOKUP($B$92,BP12:$BU$479,6,0)),"",VLOOKUP($B$92,BP12:$BU$479,6,0))</f>
        <v>Th.Chung</v>
      </c>
      <c r="CR11" s="149">
        <f>IF(LEN(CS11)&lt;2,"",MAX($CR$10:CR10)+1)</f>
        <v>1</v>
      </c>
      <c r="CS11" s="149" t="str">
        <f>IF(LEN(CQ11)&lt;2,"",IF(COUNTIF('TKB-2'!$F$89:$IU$158,CQ11),CQ11,""))</f>
        <v>Th.Chung</v>
      </c>
      <c r="CT11" s="149">
        <f>CT10+1</f>
        <v>2</v>
      </c>
      <c r="CU11" s="228" t="str">
        <f t="shared" ref="CU11:CU74" si="2">IF(ISNA(VLOOKUP(CT11,$CR$10:$CS$462,2,0)),"",VLOOKUP(CT11,$CR$10:$CS$462,2,0))</f>
        <v>T.Công</v>
      </c>
      <c r="CV11" s="141">
        <f t="shared" ref="CV11:CV74" si="3">VLOOKUP(CU11,$BU:$BZ,6,0)</f>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f>IF(LEN(CK12)&lt;2,"",MAX($CJ$10:CJ11)+1)</f>
        <v>2</v>
      </c>
      <c r="CK12" s="149" t="str">
        <f>IF(LEN(CI12)&lt;2,"",IF(COUNTIF('TKB-2'!$F$3:$IU$72,CI12),CI12,""))</f>
        <v>T.Công</v>
      </c>
      <c r="CL12" s="149">
        <f t="shared" ref="CL12:CL39" si="6">CL11+1</f>
        <v>3</v>
      </c>
      <c r="CM12" s="149" t="str">
        <f t="shared" si="0"/>
        <v>P.Dũng</v>
      </c>
      <c r="CN12" s="141">
        <f t="shared" si="1"/>
        <v>0</v>
      </c>
      <c r="CP12" s="231">
        <f t="shared" ref="CP12:CP75" si="7">CP11+1</f>
        <v>3</v>
      </c>
      <c r="CQ12" s="149" t="str">
        <f>IF(ISNA(VLOOKUP($B$92,BP13:$BU$479,6,0)),"",VLOOKUP($B$92,BP13:$BU$479,6,0))</f>
        <v>T.Công</v>
      </c>
      <c r="CR12" s="149">
        <f>IF(LEN(CS12)&lt;2,"",MAX($CR$10:CR11)+1)</f>
        <v>2</v>
      </c>
      <c r="CS12" s="149" t="str">
        <f>IF(LEN(CQ12)&lt;2,"",IF(COUNTIF('TKB-2'!$F$89:$IU$158,CQ12),CQ12,""))</f>
        <v>T.Công</v>
      </c>
      <c r="CT12" s="149">
        <f t="shared" ref="CT12:CT39" si="8">CT11+1</f>
        <v>3</v>
      </c>
      <c r="CU12" s="228" t="str">
        <f t="shared" si="2"/>
        <v>C.Đức</v>
      </c>
      <c r="CV12" s="141">
        <f t="shared" si="3"/>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
      </c>
      <c r="S13" s="265"/>
      <c r="T13" s="182" t="str">
        <f>IF('TRA-TKB2'!AU7&lt;&gt;1,"",'TRA-TKB2'!AX7&amp;"-"&amp;'TRA-TKB2'!AZ7)</f>
        <v>D22XDK1-NM</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D22XDK4-MXD</v>
      </c>
      <c r="AE13" s="265"/>
      <c r="AF13" s="182" t="str">
        <f>IF('TRA-TKB2'!CK7&lt;&gt;1,"",'TRA-TKB2'!CN7&amp;"-"&amp;'TRA-TKB2'!CP7)</f>
        <v/>
      </c>
      <c r="AG13" s="265"/>
      <c r="AH13" s="182" t="str">
        <f>IF('TRA-TKB2'!CR7&lt;&gt;1,"",'TRA-TKB2'!CU7&amp;"-"&amp;'TRA-TKB2'!CW7)</f>
        <v/>
      </c>
      <c r="AI13" s="265"/>
      <c r="AJ13" s="182" t="str">
        <f>IF('TRA-TKB2'!CY7&lt;&gt;1,"",'TRA-TKB2'!DB7&amp;"-"&amp;'TRA-TKB2'!DD7)</f>
        <v/>
      </c>
      <c r="AK13" s="265"/>
      <c r="AL13" s="182" t="str">
        <f>IF('TRA-TKB2'!DF7&lt;&gt;1,"",'TRA-TKB2'!DI7&amp;"-"&amp;'TRA-TKB2'!DK7)</f>
        <v>D22XDK3-MXD</v>
      </c>
      <c r="AM13" s="265"/>
      <c r="AN13" s="182" t="str">
        <f>IF('TRA-TKB2'!DM7&lt;&gt;1,"",'TRA-TKB2'!DP7&amp;"-"&amp;'TRA-TKB2'!DR7)</f>
        <v/>
      </c>
      <c r="AO13" s="265"/>
      <c r="AP13" s="182" t="str">
        <f>IF('TRA-TKB2'!DT7&lt;&gt;1,"",'TRA-TKB2'!DW7&amp;"-"&amp;'TRA-TKB2'!DY7)</f>
        <v/>
      </c>
      <c r="AQ13" s="265"/>
      <c r="AR13" s="182" t="str">
        <f>IF('TRA-TKB2'!EA7&lt;&gt;1,"",'TRA-TKB2'!ED7&amp;"-"&amp;'TRA-TKB2'!EF7)</f>
        <v/>
      </c>
      <c r="AS13" s="265"/>
      <c r="AT13" s="182" t="str">
        <f>IF('TRA-TKB2'!EH7&lt;&gt;1,"",'TRA-TKB2'!EK7&amp;"-"&amp;'TRA-TKB2'!EM7)</f>
        <v/>
      </c>
      <c r="AU13" s="265"/>
      <c r="AV13" s="182" t="str">
        <f>IF('TRA-TKB2'!EO7&lt;&gt;1,"",'TRA-TKB2'!ER7&amp;"-"&amp;'TRA-TKB2'!ET7)</f>
        <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f>IF(LEN(CK13)&lt;2,"",MAX($CJ$10:CJ12)+1)</f>
        <v>3</v>
      </c>
      <c r="CK13" s="149" t="str">
        <f>IF(LEN(CI13)&lt;2,"",IF(COUNTIF('TKB-2'!$F$3:$IU$72,CI13),CI13,""))</f>
        <v>P.Dũng</v>
      </c>
      <c r="CL13" s="149">
        <f t="shared" si="6"/>
        <v>4</v>
      </c>
      <c r="CM13" s="149" t="str">
        <f t="shared" si="0"/>
        <v>C.Đức</v>
      </c>
      <c r="CN13" s="141">
        <f t="shared" si="1"/>
        <v>0</v>
      </c>
      <c r="CP13" s="231">
        <f t="shared" si="7"/>
        <v>4</v>
      </c>
      <c r="CQ13" s="149" t="str">
        <f>IF(ISNA(VLOOKUP($B$92,BP14:$BU$479,6,0)),"",VLOOKUP($B$92,BP14:$BU$479,6,0))</f>
        <v>P.Dũng</v>
      </c>
      <c r="CR13" s="149" t="str">
        <f>IF(LEN(CS13)&lt;2,"",MAX($CR$10:CR12)+1)</f>
        <v/>
      </c>
      <c r="CS13" s="149" t="str">
        <f>IF(LEN(CQ13)&lt;2,"",IF(COUNTIF('TKB-2'!$F$89:$IU$158,CQ13),CQ13,""))</f>
        <v/>
      </c>
      <c r="CT13" s="149">
        <f t="shared" si="8"/>
        <v>4</v>
      </c>
      <c r="CU13" s="228" t="str">
        <f t="shared" si="2"/>
        <v>V.Đồng</v>
      </c>
      <c r="CV13" s="141">
        <f t="shared" si="3"/>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f>IF(LEN(CK14)&lt;2,"",MAX($CJ$10:CJ13)+1)</f>
        <v>4</v>
      </c>
      <c r="CK14" s="149" t="str">
        <f>IF(LEN(CI14)&lt;2,"",IF(COUNTIF('TKB-2'!$F$3:$IU$72,CI14),CI14,""))</f>
        <v>C.Đức</v>
      </c>
      <c r="CL14" s="149">
        <f t="shared" si="6"/>
        <v>5</v>
      </c>
      <c r="CM14" s="149" t="str">
        <f t="shared" si="0"/>
        <v>V.Đồng</v>
      </c>
      <c r="CN14" s="141">
        <f t="shared" si="1"/>
        <v>0</v>
      </c>
      <c r="CP14" s="231">
        <f t="shared" si="7"/>
        <v>5</v>
      </c>
      <c r="CQ14" s="149" t="str">
        <f>IF(ISNA(VLOOKUP($B$92,BP15:$BU$479,6,0)),"",VLOOKUP($B$92,BP15:$BU$479,6,0))</f>
        <v>C.Đức</v>
      </c>
      <c r="CR14" s="149">
        <f>IF(LEN(CS14)&lt;2,"",MAX($CR$10:CR13)+1)</f>
        <v>3</v>
      </c>
      <c r="CS14" s="149" t="str">
        <f>IF(LEN(CQ14)&lt;2,"",IF(COUNTIF('TKB-2'!$F$89:$IU$158,CQ14),CQ14,""))</f>
        <v>C.Đức</v>
      </c>
      <c r="CT14" s="149">
        <f t="shared" si="8"/>
        <v>5</v>
      </c>
      <c r="CU14" s="228" t="str">
        <f t="shared" si="2"/>
        <v>H.Giang</v>
      </c>
      <c r="CV14" s="141">
        <f t="shared" si="3"/>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D22XCK1-DTOAN</v>
      </c>
      <c r="W15" s="267"/>
      <c r="X15" s="240" t="str">
        <f>IF('TRA-TKB2'!BI9&lt;&gt;1,"",'TRA-TKB2'!BL9&amp;"-"&amp;'TRA-TKB2'!BN9)</f>
        <v>D21XDK3-KCNBTCTNT</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
      </c>
      <c r="AO15" s="267"/>
      <c r="AP15" s="240" t="str">
        <f>IF('TRA-TKB2'!DT9&lt;&gt;1,"",'TRA-TKB2'!DW9&amp;"-"&amp;'TRA-TKB2'!DY9)</f>
        <v/>
      </c>
      <c r="AQ15" s="267"/>
      <c r="AR15" s="240" t="str">
        <f>IF('TRA-TKB2'!EA9&lt;&gt;1,"",'TRA-TKB2'!ED9&amp;"-"&amp;'TRA-TKB2'!EF9)</f>
        <v/>
      </c>
      <c r="AS15" s="267"/>
      <c r="AT15" s="240" t="str">
        <f>IF('TRA-TKB2'!EH9&lt;&gt;1,"",'TRA-TKB2'!EK9&amp;"-"&amp;'TRA-TKB2'!EM9)</f>
        <v/>
      </c>
      <c r="AU15" s="267"/>
      <c r="AV15" s="240" t="str">
        <f>IF('TRA-TKB2'!EO9&lt;&gt;1,"",'TRA-TKB2'!ER9&amp;"-"&amp;'TRA-TKB2'!ET9)</f>
        <v/>
      </c>
      <c r="AW15" s="267"/>
      <c r="AX15" s="240" t="str">
        <f>IF('TRA-TKB2'!EV9&lt;&gt;1,"",'TRA-TKB2'!EY9&amp;"-"&amp;'TRA-TKB2'!FA9)</f>
        <v>D21XDK4-TOCTC</v>
      </c>
      <c r="AY15" s="267"/>
      <c r="AZ15" s="240" t="str">
        <f>IF('TRA-TKB2'!FC9&lt;&gt;1,"",'TRA-TKB2'!FF9&amp;"-"&amp;'TRA-TKB2'!FH9)</f>
        <v/>
      </c>
      <c r="BA15" s="267"/>
      <c r="BB15" s="240" t="str">
        <f>IF('TRA-TKB2'!FJ9&lt;&gt;1,"",'TRA-TKB2'!FM9&amp;"-"&amp;'TRA-TKB2'!FO9)</f>
        <v/>
      </c>
      <c r="BC15" s="267"/>
      <c r="BD15" s="240" t="str">
        <f>IF('TRA-TKB2'!FQ9&lt;&gt;1,"",'TRA-TKB2'!FT9&amp;"-"&amp;'TRA-TKB2'!FV9)</f>
        <v>D21XDK2-CĐTN</v>
      </c>
      <c r="BE15" s="267"/>
      <c r="BF15" s="240" t="str">
        <f>IF('TRA-TKB2'!FX9&lt;&gt;1,"",'TRA-TKB2'!GA9&amp;"-"&amp;'TRA-TKB2'!GC9)</f>
        <v/>
      </c>
      <c r="BG15" s="267"/>
      <c r="BH15" s="240" t="str">
        <f>IF('TRA-TKB2'!GE9&lt;&gt;1,"",'TRA-TKB2'!GH9&amp;"-"&amp;'TRA-TKB2'!GJ9)</f>
        <v>D23XDK1-CHKC2</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f>IF(LEN(CK15)&lt;2,"",MAX($CJ$10:CJ14)+1)</f>
        <v>5</v>
      </c>
      <c r="CK15" s="149" t="str">
        <f>IF(LEN(CI15)&lt;2,"",IF(COUNTIF('TKB-2'!$F$3:$IU$72,CI15),CI15,""))</f>
        <v>V.Đồng</v>
      </c>
      <c r="CL15" s="149">
        <f t="shared" si="6"/>
        <v>6</v>
      </c>
      <c r="CM15" s="149" t="str">
        <f t="shared" si="0"/>
        <v>H.Giang</v>
      </c>
      <c r="CN15" s="141">
        <f t="shared" si="1"/>
        <v>0</v>
      </c>
      <c r="CP15" s="231">
        <f t="shared" si="7"/>
        <v>6</v>
      </c>
      <c r="CQ15" s="149" t="str">
        <f>IF(ISNA(VLOOKUP($B$92,BP16:$BU$479,6,0)),"",VLOOKUP($B$92,BP16:$BU$479,6,0))</f>
        <v>V.Đồng</v>
      </c>
      <c r="CR15" s="149">
        <f>IF(LEN(CS15)&lt;2,"",MAX($CR$10:CR14)+1)</f>
        <v>4</v>
      </c>
      <c r="CS15" s="149" t="str">
        <f>IF(LEN(CQ15)&lt;2,"",IF(COUNTIF('TKB-2'!$F$89:$IU$158,CQ15),CQ15,""))</f>
        <v>V.Đồng</v>
      </c>
      <c r="CT15" s="149">
        <f t="shared" si="8"/>
        <v>6</v>
      </c>
      <c r="CU15" s="228" t="str">
        <f t="shared" si="2"/>
        <v>V.Hải</v>
      </c>
      <c r="CV15" s="141">
        <f t="shared" si="3"/>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f>IF(LEN(CK16)&lt;2,"",MAX($CJ$10:CJ15)+1)</f>
        <v>6</v>
      </c>
      <c r="CK16" s="149" t="str">
        <f>IF(LEN(CI16)&lt;2,"",IF(COUNTIF('TKB-2'!$F$3:$IU$72,CI16),CI16,""))</f>
        <v>H.Giang</v>
      </c>
      <c r="CL16" s="149">
        <f t="shared" si="6"/>
        <v>7</v>
      </c>
      <c r="CM16" s="149" t="str">
        <f t="shared" si="0"/>
        <v>V.Hải</v>
      </c>
      <c r="CN16" s="141">
        <f t="shared" si="1"/>
        <v>0</v>
      </c>
      <c r="CP16" s="231">
        <f t="shared" si="7"/>
        <v>7</v>
      </c>
      <c r="CQ16" s="149" t="str">
        <f>IF(ISNA(VLOOKUP($B$92,BP17:$BU$479,6,0)),"",VLOOKUP($B$92,BP17:$BU$479,6,0))</f>
        <v>H.Giang</v>
      </c>
      <c r="CR16" s="149">
        <f>IF(LEN(CS16)&lt;2,"",MAX($CR$10:CR15)+1)</f>
        <v>5</v>
      </c>
      <c r="CS16" s="149" t="str">
        <f>IF(LEN(CQ16)&lt;2,"",IF(COUNTIF('TKB-2'!$F$89:$IU$158,CQ16),CQ16,""))</f>
        <v>H.Giang</v>
      </c>
      <c r="CT16" s="149">
        <f t="shared" si="8"/>
        <v>7</v>
      </c>
      <c r="CU16" s="228" t="str">
        <f t="shared" si="2"/>
        <v>T.Hải</v>
      </c>
      <c r="CV16" s="141">
        <f t="shared" si="3"/>
        <v>0</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
      </c>
      <c r="U17" s="269"/>
      <c r="V17" s="240" t="str">
        <f>IF('TRA-TKB2'!BB11&lt;&gt;1,"",'TRA-TKB2'!BE11&amp;"-"&amp;'TRA-TKB2'!BG11)</f>
        <v/>
      </c>
      <c r="W17" s="269"/>
      <c r="X17" s="240" t="str">
        <f>IF('TRA-TKB2'!BI11&lt;&gt;1,"",'TRA-TKB2'!BL11&amp;"-"&amp;'TRA-TKB2'!BN11)</f>
        <v>D21XDK2-KCNBTCTNT</v>
      </c>
      <c r="Y17" s="269"/>
      <c r="Z17" s="240" t="str">
        <f>IF('TRA-TKB2'!BP11&lt;&gt;1,"",'TRA-TKB2'!BS11&amp;"-"&amp;'TRA-TKB2'!BU11)</f>
        <v>D21XDK3-CĐTN</v>
      </c>
      <c r="AA17" s="269"/>
      <c r="AB17" s="240" t="str">
        <f>IF('TRA-TKB2'!BW11&lt;&gt;1,"",'TRA-TKB2'!BZ11&amp;"-"&amp;'TRA-TKB2'!CB11)</f>
        <v>D21XDK4-KCNBTCTNT</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D23XDK4-KCBTCT</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D23XDK3-CHKC2</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T.Hải</v>
      </c>
      <c r="CN17" s="141">
        <f t="shared" si="1"/>
        <v>0</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Q.Hùng</v>
      </c>
      <c r="CV17" s="141">
        <f t="shared" si="3"/>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f>IF(LEN(CK18)&lt;2,"",MAX($CJ$10:CJ17)+1)</f>
        <v>7</v>
      </c>
      <c r="CK18" s="149" t="str">
        <f>IF(LEN(CI18)&lt;2,"",IF(COUNTIF('TKB-2'!$F$3:$IU$72,CI18),CI18,""))</f>
        <v>V.Hải</v>
      </c>
      <c r="CL18" s="149">
        <f t="shared" si="6"/>
        <v>9</v>
      </c>
      <c r="CM18" s="149" t="str">
        <f t="shared" si="0"/>
        <v>Q.Hùng</v>
      </c>
      <c r="CN18" s="141">
        <f t="shared" si="1"/>
        <v>0</v>
      </c>
      <c r="CP18" s="231">
        <f t="shared" si="7"/>
        <v>9</v>
      </c>
      <c r="CQ18" s="149" t="str">
        <f>IF(ISNA(VLOOKUP($B$92,BP19:$BU$479,6,0)),"",VLOOKUP($B$92,BP19:$BU$479,6,0))</f>
        <v>V.Hải</v>
      </c>
      <c r="CR18" s="149">
        <f>IF(LEN(CS18)&lt;2,"",MAX($CR$10:CR17)+1)</f>
        <v>6</v>
      </c>
      <c r="CS18" s="149" t="str">
        <f>IF(LEN(CQ18)&lt;2,"",IF(COUNTIF('TKB-2'!$F$89:$IU$158,CQ18),CQ18,""))</f>
        <v>V.Hải</v>
      </c>
      <c r="CT18" s="149">
        <f t="shared" si="8"/>
        <v>9</v>
      </c>
      <c r="CU18" s="228" t="str">
        <f t="shared" si="2"/>
        <v>V.Nam</v>
      </c>
      <c r="CV18" s="141">
        <f t="shared" si="3"/>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V.Nam</v>
      </c>
      <c r="CN19" s="141">
        <f t="shared" si="1"/>
        <v>0</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K.Oanh</v>
      </c>
      <c r="CV19" s="141">
        <f t="shared" si="3"/>
        <v>0</v>
      </c>
    </row>
    <row r="20" spans="2:100" ht="14.25" customHeight="1" x14ac:dyDescent="0.2">
      <c r="B20" s="172" t="str">
        <f>'TKB-1'!B13</f>
        <v>BA</v>
      </c>
      <c r="C20" s="179">
        <f>'TKB-1'!C13</f>
        <v>45664</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T.Hải</v>
      </c>
      <c r="CJ20" s="149">
        <f>IF(LEN(CK20)&lt;2,"",MAX($CJ$10:CJ19)+1)</f>
        <v>8</v>
      </c>
      <c r="CK20" s="149" t="str">
        <f>IF(LEN(CI20)&lt;2,"",IF(COUNTIF('TKB-2'!$F$3:$IU$72,CI20),CI20,""))</f>
        <v>T.Hải</v>
      </c>
      <c r="CL20" s="149">
        <f t="shared" si="6"/>
        <v>11</v>
      </c>
      <c r="CM20" s="149" t="str">
        <f t="shared" si="0"/>
        <v>K.Oanh</v>
      </c>
      <c r="CN20" s="141">
        <f t="shared" si="1"/>
        <v>0</v>
      </c>
      <c r="CP20" s="231">
        <f t="shared" si="7"/>
        <v>11</v>
      </c>
      <c r="CQ20" s="149" t="str">
        <f>IF(ISNA(VLOOKUP($B$92,BP21:$BU$479,6,0)),"",VLOOKUP($B$92,BP21:$BU$479,6,0))</f>
        <v>T.Hải</v>
      </c>
      <c r="CR20" s="149">
        <f>IF(LEN(CS20)&lt;2,"",MAX($CR$10:CR19)+1)</f>
        <v>7</v>
      </c>
      <c r="CS20" s="149" t="str">
        <f>IF(LEN(CQ20)&lt;2,"",IF(COUNTIF('TKB-2'!$F$89:$IU$158,CQ20),CQ20,""))</f>
        <v>T.Hải</v>
      </c>
      <c r="CT20" s="149">
        <f t="shared" si="8"/>
        <v>11</v>
      </c>
      <c r="CU20" s="228" t="str">
        <f t="shared" si="2"/>
        <v>H.Phúc</v>
      </c>
      <c r="CV20" s="141">
        <f t="shared" si="3"/>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D24XDK1-SBVL1</v>
      </c>
      <c r="K21" s="264"/>
      <c r="L21" s="182" t="str">
        <f>IF('TRA-TKB2'!S15&lt;&gt;1,"",'TRA-TKB2'!V15&amp;"-"&amp;'TRA-TKB2'!X15)</f>
        <v/>
      </c>
      <c r="M21" s="264"/>
      <c r="N21" s="182" t="str">
        <f>IF('TRA-TKB2'!Z15&lt;&gt;1,"",'TRA-TKB2'!AC15&amp;"-"&amp;'TRA-TKB2'!AE15)</f>
        <v/>
      </c>
      <c r="O21" s="264"/>
      <c r="P21" s="182" t="str">
        <f>IF('TRA-TKB2'!AG15&lt;&gt;1,"",'TRA-TKB2'!AJ15&amp;"-"&amp;'TRA-TKB2'!AL15)</f>
        <v/>
      </c>
      <c r="Q21" s="264"/>
      <c r="R21" s="182" t="str">
        <f>IF('TRA-TKB2'!AN15&lt;&gt;1,"",'TRA-TKB2'!AQ15&amp;"-"&amp;'TRA-TKB2'!AS15)</f>
        <v/>
      </c>
      <c r="S21" s="264"/>
      <c r="T21" s="182" t="str">
        <f>IF('TRA-TKB2'!AU15&lt;&gt;1,"",'TRA-TKB2'!AX15&amp;"-"&amp;'TRA-TKB2'!AZ15)</f>
        <v/>
      </c>
      <c r="U21" s="264"/>
      <c r="V21" s="182" t="str">
        <f>IF('TRA-TKB2'!BB15&lt;&gt;1,"",'TRA-TKB2'!BE15&amp;"-"&amp;'TRA-TKB2'!BG15)</f>
        <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D22XDK1-MXD</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D22XDK4-KTTC1_19</v>
      </c>
      <c r="AM21" s="264"/>
      <c r="AN21" s="182" t="str">
        <f>IF('TRA-TKB2'!DM15&lt;&gt;1,"",'TRA-TKB2'!DP15&amp;"-"&amp;'TRA-TKB2'!DR15)</f>
        <v/>
      </c>
      <c r="AO21" s="264"/>
      <c r="AP21" s="182" t="str">
        <f>IF('TRA-TKB2'!DT15&lt;&gt;1,"",'TRA-TKB2'!DW15&amp;"-"&amp;'TRA-TKB2'!DY15)</f>
        <v>D22XDK3-KCNT</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D22XDK2-KCNT</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nguyenthanhhai</v>
      </c>
      <c r="BS21" s="286" t="str">
        <f>'[4]CODE GV'!D12</f>
        <v>Nguyễn Thanh</v>
      </c>
      <c r="BT21" s="286" t="str">
        <f>'[4]CODE GV'!E12</f>
        <v>Hải</v>
      </c>
      <c r="BU21" s="286" t="str">
        <f>'[4]CODE GV'!F12</f>
        <v>T.Hải</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D.Hiếu</v>
      </c>
      <c r="CJ21" s="149" t="str">
        <f>IF(LEN(CK21)&lt;2,"",MAX($CJ$10:CJ20)+1)</f>
        <v/>
      </c>
      <c r="CK21" s="149" t="str">
        <f>IF(LEN(CI21)&lt;2,"",IF(COUNTIF('TKB-2'!$F$3:$IU$72,CI21),CI21,""))</f>
        <v/>
      </c>
      <c r="CL21" s="149">
        <f t="shared" si="6"/>
        <v>12</v>
      </c>
      <c r="CM21" s="149" t="str">
        <f t="shared" si="0"/>
        <v>H.Phúc</v>
      </c>
      <c r="CN21" s="141">
        <f t="shared" si="1"/>
        <v>0</v>
      </c>
      <c r="CP21" s="231">
        <f t="shared" si="7"/>
        <v>12</v>
      </c>
      <c r="CQ21" s="149" t="str">
        <f>IF(ISNA(VLOOKUP($B$92,BP22:$BU$479,6,0)),"",VLOOKUP($B$92,BP22:$BU$479,6,0))</f>
        <v>D.Hiếu</v>
      </c>
      <c r="CR21" s="149" t="str">
        <f>IF(LEN(CS21)&lt;2,"",MAX($CR$10:CR20)+1)</f>
        <v/>
      </c>
      <c r="CS21" s="149" t="str">
        <f>IF(LEN(CQ21)&lt;2,"",IF(COUNTIF('TKB-2'!$F$89:$IU$158,CQ21),CQ21,""))</f>
        <v/>
      </c>
      <c r="CT21" s="149">
        <f t="shared" si="8"/>
        <v>12</v>
      </c>
      <c r="CU21" s="228" t="str">
        <f t="shared" si="2"/>
        <v>Tr.Quang</v>
      </c>
      <c r="CV21" s="141">
        <f t="shared" si="3"/>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phamduyhieu</v>
      </c>
      <c r="BS22" s="286" t="str">
        <f>'[4]CODE GV'!D13</f>
        <v>Phạm Duy</v>
      </c>
      <c r="BT22" s="286" t="str">
        <f>'[4]CODE GV'!E13</f>
        <v>Hiếu</v>
      </c>
      <c r="BU22" s="286" t="str">
        <f>'[4]CODE GV'!F13</f>
        <v>D.Hiếu</v>
      </c>
      <c r="BV22" s="286">
        <f>'[4]CODE GV'!G13</f>
        <v>1</v>
      </c>
      <c r="BW22" s="286">
        <f>'[4]CODE GV'!H13</f>
        <v>0</v>
      </c>
      <c r="BX22" s="286" t="str">
        <f>'[4]CODE GV'!I13</f>
        <v>Thạc sỹ</v>
      </c>
      <c r="BY22" s="286" t="str">
        <f>'[4]CODE GV'!J13</f>
        <v>ThS.</v>
      </c>
      <c r="BZ22" s="286">
        <f>'[4]CODE GV'!P13</f>
        <v>0</v>
      </c>
      <c r="CE22" s="147">
        <f t="shared" si="4"/>
        <v>13</v>
      </c>
      <c r="CF22" s="147" t="s">
        <v>42</v>
      </c>
      <c r="CG22" s="148" t="s">
        <v>66</v>
      </c>
      <c r="CH22" s="141">
        <f t="shared" si="5"/>
        <v>13</v>
      </c>
      <c r="CI22" s="149" t="str">
        <f>IF(ISNA(VLOOKUP($B$6,BP23:$BU$479,6,0)),"",VLOOKUP($B$6,BP23:$BU$479,6,0))</f>
        <v>Q.Hùng</v>
      </c>
      <c r="CJ22" s="149">
        <f>IF(LEN(CK22)&lt;2,"",MAX($CJ$10:CJ21)+1)</f>
        <v>9</v>
      </c>
      <c r="CK22" s="149" t="str">
        <f>IF(LEN(CI22)&lt;2,"",IF(COUNTIF('TKB-2'!$F$3:$IU$72,CI22),CI22,""))</f>
        <v>Q.Hùng</v>
      </c>
      <c r="CL22" s="149">
        <f t="shared" si="6"/>
        <v>13</v>
      </c>
      <c r="CM22" s="149" t="str">
        <f>IF(ISNA(VLOOKUP(CL22,$CJ$10:$CK$462,2,0)),"",VLOOKUP(CL22,$CJ$10:$CK$462,2,0))</f>
        <v>Tr.Quang</v>
      </c>
      <c r="CN22" s="141">
        <f t="shared" si="1"/>
        <v>0</v>
      </c>
      <c r="CP22" s="231">
        <f t="shared" si="7"/>
        <v>13</v>
      </c>
      <c r="CQ22" s="149" t="str">
        <f>IF(ISNA(VLOOKUP($B$92,BP23:$BU$479,6,0)),"",VLOOKUP($B$92,BP23:$BU$479,6,0))</f>
        <v>Q.Hùng</v>
      </c>
      <c r="CR22" s="149">
        <f>IF(LEN(CS22)&lt;2,"",MAX($CR$10:CR21)+1)</f>
        <v>8</v>
      </c>
      <c r="CS22" s="149" t="str">
        <f>IF(LEN(CQ22)&lt;2,"",IF(COUNTIF('TKB-2'!$F$89:$IU$158,CQ22),CQ22,""))</f>
        <v>Q.Hùng</v>
      </c>
      <c r="CT22" s="149">
        <f t="shared" si="8"/>
        <v>13</v>
      </c>
      <c r="CU22" s="228" t="str">
        <f t="shared" si="2"/>
        <v>M.Sang</v>
      </c>
      <c r="CV22" s="141">
        <f t="shared" si="3"/>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
      </c>
      <c r="K23" s="265"/>
      <c r="L23" s="182" t="str">
        <f>IF('TRA-TKB2'!S17&lt;&gt;1,"",'TRA-TKB2'!V17&amp;"-"&amp;'TRA-TKB2'!X17)</f>
        <v/>
      </c>
      <c r="M23" s="265"/>
      <c r="N23" s="182" t="str">
        <f>IF('TRA-TKB2'!Z17&lt;&gt;1,"",'TRA-TKB2'!AC17&amp;"-"&amp;'TRA-TKB2'!AE17)</f>
        <v/>
      </c>
      <c r="O23" s="265"/>
      <c r="P23" s="182" t="str">
        <f>IF('TRA-TKB2'!AG17&lt;&gt;1,"",'TRA-TKB2'!AJ17&amp;"-"&amp;'TRA-TKB2'!AL17)</f>
        <v/>
      </c>
      <c r="Q23" s="265"/>
      <c r="R23" s="182" t="str">
        <f>IF('TRA-TKB2'!AN17&lt;&gt;1,"",'TRA-TKB2'!AQ17&amp;"-"&amp;'TRA-TKB2'!AS17)</f>
        <v/>
      </c>
      <c r="S23" s="265"/>
      <c r="T23" s="182" t="str">
        <f>IF('TRA-TKB2'!AU17&lt;&gt;1,"",'TRA-TKB2'!AX17&amp;"-"&amp;'TRA-TKB2'!AZ17)</f>
        <v>D22XDK2-NM</v>
      </c>
      <c r="U23" s="265"/>
      <c r="V23" s="182" t="str">
        <f>IF('TRA-TKB2'!BB17&lt;&gt;1,"",'TRA-TKB2'!BE17&amp;"-"&amp;'TRA-TKB2'!BG17)</f>
        <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
      </c>
      <c r="AI23" s="265"/>
      <c r="AJ23" s="182" t="str">
        <f>IF('TRA-TKB2'!CY17&lt;&gt;1,"",'TRA-TKB2'!DB17&amp;"-"&amp;'TRA-TKB2'!DD17)</f>
        <v/>
      </c>
      <c r="AK23" s="265"/>
      <c r="AL23" s="182" t="str">
        <f>IF('TRA-TKB2'!DF17&lt;&gt;1,"",'TRA-TKB2'!DI17&amp;"-"&amp;'TRA-TKB2'!DK17)</f>
        <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huynhquochung</v>
      </c>
      <c r="BS23" s="286" t="str">
        <f>'[4]CODE GV'!D14</f>
        <v>Huỳnh Quốc</v>
      </c>
      <c r="BT23" s="286" t="str">
        <f>'[4]CODE GV'!E14</f>
        <v>Hùng</v>
      </c>
      <c r="BU23" s="286" t="str">
        <f>'[4]CODE GV'!F14</f>
        <v>Q.Hùng</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V.Nam</v>
      </c>
      <c r="CJ23" s="149">
        <f>IF(LEN(CK23)&lt;2,"",MAX($CJ$10:CJ22)+1)</f>
        <v>10</v>
      </c>
      <c r="CK23" s="149" t="str">
        <f>IF(LEN(CI23)&lt;2,"",IF(COUNTIF('TKB-2'!$F$3:$IU$72,CI23),CI23,""))</f>
        <v>V.Nam</v>
      </c>
      <c r="CL23" s="149">
        <f t="shared" si="6"/>
        <v>14</v>
      </c>
      <c r="CM23" s="149" t="str">
        <f t="shared" si="0"/>
        <v>M.Sang</v>
      </c>
      <c r="CN23" s="141">
        <f t="shared" si="1"/>
        <v>0</v>
      </c>
      <c r="CP23" s="231">
        <f t="shared" si="7"/>
        <v>14</v>
      </c>
      <c r="CQ23" s="149" t="str">
        <f>IF(ISNA(VLOOKUP($B$92,BP24:$BU$479,6,0)),"",VLOOKUP($B$92,BP24:$BU$479,6,0))</f>
        <v>V.Nam</v>
      </c>
      <c r="CR23" s="149">
        <f>IF(LEN(CS23)&lt;2,"",MAX($CR$10:CR22)+1)</f>
        <v>9</v>
      </c>
      <c r="CS23" s="149" t="str">
        <f>IF(LEN(CQ23)&lt;2,"",IF(COUNTIF('TKB-2'!$F$89:$IU$158,CQ23),CQ23,""))</f>
        <v>V.Nam</v>
      </c>
      <c r="CT23" s="149">
        <f t="shared" si="8"/>
        <v>14</v>
      </c>
      <c r="CU23" s="228" t="str">
        <f t="shared" si="2"/>
        <v>N.Tân</v>
      </c>
      <c r="CV23" s="141">
        <f t="shared" si="3"/>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vovannam</v>
      </c>
      <c r="BS24" s="286" t="str">
        <f>'[4]CODE GV'!D15</f>
        <v>Võ Văn</v>
      </c>
      <c r="BT24" s="286" t="str">
        <f>'[4]CODE GV'!E15</f>
        <v>Nam</v>
      </c>
      <c r="BU24" s="286" t="str">
        <f>'[4]CODE GV'!F15</f>
        <v>V.Nam</v>
      </c>
      <c r="BV24" s="286">
        <f>'[4]CODE GV'!G15</f>
        <v>1</v>
      </c>
      <c r="BW24" s="286">
        <f>'[4]CODE GV'!H15</f>
        <v>0</v>
      </c>
      <c r="BX24" s="286" t="str">
        <f>'[4]CODE GV'!I15</f>
        <v>Tiến sỹ</v>
      </c>
      <c r="BY24" s="286" t="str">
        <f>'[4]CODE GV'!J15</f>
        <v>TS.</v>
      </c>
      <c r="BZ24" s="286">
        <f>'[4]CODE GV'!P15</f>
        <v>0</v>
      </c>
      <c r="CE24" s="147">
        <f t="shared" si="4"/>
        <v>15</v>
      </c>
      <c r="CF24" s="147" t="s">
        <v>71</v>
      </c>
      <c r="CG24" s="147" t="s">
        <v>70</v>
      </c>
      <c r="CH24" s="141">
        <f t="shared" si="5"/>
        <v>15</v>
      </c>
      <c r="CI24" s="149" t="str">
        <f>IF(ISNA(VLOOKUP($B$6,BP25:$BU$479,6,0)),"",VLOOKUP($B$6,BP25:$BU$479,6,0))</f>
        <v>K.Oanh</v>
      </c>
      <c r="CJ24" s="149">
        <f>IF(LEN(CK24)&lt;2,"",MAX($CJ$10:CJ23)+1)</f>
        <v>11</v>
      </c>
      <c r="CK24" s="149" t="str">
        <f>IF(LEN(CI24)&lt;2,"",IF(COUNTIF('TKB-2'!$F$3:$IU$72,CI24),CI24,""))</f>
        <v>K.Oanh</v>
      </c>
      <c r="CL24" s="149">
        <f t="shared" si="6"/>
        <v>15</v>
      </c>
      <c r="CM24" s="149" t="str">
        <f t="shared" si="0"/>
        <v>N.Tân</v>
      </c>
      <c r="CN24" s="141">
        <f t="shared" si="1"/>
        <v>0</v>
      </c>
      <c r="CP24" s="231">
        <f t="shared" si="7"/>
        <v>15</v>
      </c>
      <c r="CQ24" s="149" t="str">
        <f>IF(ISNA(VLOOKUP($B$92,BP25:$BU$479,6,0)),"",VLOOKUP($B$92,BP25:$BU$479,6,0))</f>
        <v>K.Oanh</v>
      </c>
      <c r="CR24" s="149">
        <f>IF(LEN(CS24)&lt;2,"",MAX($CR$10:CR23)+1)</f>
        <v>10</v>
      </c>
      <c r="CS24" s="149" t="str">
        <f>IF(LEN(CQ24)&lt;2,"",IF(COUNTIF('TKB-2'!$F$89:$IU$158,CQ24),CQ24,""))</f>
        <v>K.Oanh</v>
      </c>
      <c r="CT24" s="149">
        <f t="shared" si="8"/>
        <v>15</v>
      </c>
      <c r="CU24" s="228" t="str">
        <f t="shared" si="2"/>
        <v>Đ.Tân</v>
      </c>
      <c r="CV24" s="141">
        <f t="shared" si="3"/>
        <v>0</v>
      </c>
    </row>
    <row r="25" spans="2:100" ht="14.25" customHeight="1" x14ac:dyDescent="0.2">
      <c r="B25" s="178"/>
      <c r="C25" s="203"/>
      <c r="D25" s="189" t="s">
        <v>17</v>
      </c>
      <c r="E25" s="190"/>
      <c r="F25" s="176"/>
      <c r="G25" s="249"/>
      <c r="H25" s="240" t="str">
        <f>IF('TRA-TKB2'!E19&lt;&gt;1,"",'TRA-TKB2'!H19&amp;"-"&amp;'TRA-TKB2'!J19)</f>
        <v>D23XDK1-KCBTCT</v>
      </c>
      <c r="I25" s="258"/>
      <c r="J25" s="240" t="str">
        <f>IF('TRA-TKB2'!L19&lt;&gt;1,"",'TRA-TKB2'!O19&amp;"-"&amp;'TRA-TKB2'!Q19)</f>
        <v/>
      </c>
      <c r="K25" s="267"/>
      <c r="L25" s="240" t="str">
        <f>IF('TRA-TKB2'!S19&lt;&gt;1,"",'TRA-TKB2'!V19&amp;"-"&amp;'TRA-TKB2'!X19)</f>
        <v/>
      </c>
      <c r="M25" s="267"/>
      <c r="N25" s="240" t="str">
        <f>IF('TRA-TKB2'!Z19&lt;&gt;1,"",'TRA-TKB2'!AC19&amp;"-"&amp;'TRA-TKB2'!AE19)</f>
        <v>D24COK1-COLT</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D21XDK3-KCNBTCTNT</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
      </c>
      <c r="AO25" s="267"/>
      <c r="AP25" s="240" t="str">
        <f>IF('TRA-TKB2'!DT19&lt;&gt;1,"",'TRA-TKB2'!DW19&amp;"-"&amp;'TRA-TKB2'!DY19)</f>
        <v/>
      </c>
      <c r="AQ25" s="267"/>
      <c r="AR25" s="240" t="str">
        <f>IF('TRA-TKB2'!EA19&lt;&gt;1,"",'TRA-TKB2'!ED19&amp;"-"&amp;'TRA-TKB2'!EF19)</f>
        <v>D21XDK1-CĐTN</v>
      </c>
      <c r="AS25" s="267"/>
      <c r="AT25" s="240" t="str">
        <f>IF('TRA-TKB2'!EH19&lt;&gt;1,"",'TRA-TKB2'!EK19&amp;"-"&amp;'TRA-TKB2'!EM19)</f>
        <v/>
      </c>
      <c r="AU25" s="267"/>
      <c r="AV25" s="240" t="str">
        <f>IF('TRA-TKB2'!EO19&lt;&gt;1,"",'TRA-TKB2'!ER19&amp;"-"&amp;'TRA-TKB2'!ET19)</f>
        <v/>
      </c>
      <c r="AW25" s="267"/>
      <c r="AX25" s="240" t="str">
        <f>IF('TRA-TKB2'!EV19&lt;&gt;1,"",'TRA-TKB2'!EY19&amp;"-"&amp;'TRA-TKB2'!FA19)</f>
        <v>D21XDK4-TOCTC</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dothikimoanh</v>
      </c>
      <c r="BS25" s="286" t="str">
        <f>'[4]CODE GV'!D16</f>
        <v>Đỗ Thị Kim</v>
      </c>
      <c r="BT25" s="286" t="str">
        <f>'[4]CODE GV'!E16</f>
        <v>Oanh</v>
      </c>
      <c r="BU25" s="286" t="str">
        <f>'[4]CODE GV'!F16</f>
        <v>K.Oanh</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H.Phúc</v>
      </c>
      <c r="CJ25" s="149">
        <f>IF(LEN(CK25)&lt;2,"",MAX($CJ$10:CJ24)+1)</f>
        <v>12</v>
      </c>
      <c r="CK25" s="149" t="str">
        <f>IF(LEN(CI25)&lt;2,"",IF(COUNTIF('TKB-2'!$F$3:$IU$72,CI25),CI25,""))</f>
        <v>H.Phúc</v>
      </c>
      <c r="CL25" s="149">
        <f t="shared" si="6"/>
        <v>16</v>
      </c>
      <c r="CM25" s="149" t="str">
        <f t="shared" si="0"/>
        <v>Đ.Tân</v>
      </c>
      <c r="CN25" s="141">
        <f t="shared" si="1"/>
        <v>0</v>
      </c>
      <c r="CP25" s="231">
        <f t="shared" si="7"/>
        <v>16</v>
      </c>
      <c r="CQ25" s="149" t="str">
        <f>IF(ISNA(VLOOKUP($B$92,BP26:$BU$479,6,0)),"",VLOOKUP($B$92,BP26:$BU$479,6,0))</f>
        <v>H.Phúc</v>
      </c>
      <c r="CR25" s="149">
        <f>IF(LEN(CS25)&lt;2,"",MAX($CR$10:CR24)+1)</f>
        <v>11</v>
      </c>
      <c r="CS25" s="149" t="str">
        <f>IF(LEN(CQ25)&lt;2,"",IF(COUNTIF('TKB-2'!$F$89:$IU$158,CQ25),CQ25,""))</f>
        <v>H.Phúc</v>
      </c>
      <c r="CT25" s="149">
        <f t="shared" si="8"/>
        <v>16</v>
      </c>
      <c r="CU25" s="228" t="str">
        <f t="shared" si="2"/>
        <v>D.Tiến</v>
      </c>
      <c r="CV25" s="141">
        <f t="shared" si="3"/>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nguyenhoangphuc</v>
      </c>
      <c r="BS26" s="286" t="str">
        <f>'[4]CODE GV'!D17</f>
        <v>Nguyễn Hoàng</v>
      </c>
      <c r="BT26" s="286" t="str">
        <f>'[4]CODE GV'!E17</f>
        <v>Phúc</v>
      </c>
      <c r="BU26" s="286" t="str">
        <f>'[4]CODE GV'!F17</f>
        <v>H.Phúc</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Tr.Quang</v>
      </c>
      <c r="CJ26" s="149">
        <f>IF(LEN(CK26)&lt;2,"",MAX($CJ$10:CJ25)+1)</f>
        <v>13</v>
      </c>
      <c r="CK26" s="149" t="str">
        <f>IF(LEN(CI26)&lt;2,"",IF(COUNTIF('TKB-2'!$F$3:$IU$72,CI26),CI26,""))</f>
        <v>Tr.Quang</v>
      </c>
      <c r="CL26" s="149">
        <f t="shared" si="6"/>
        <v>17</v>
      </c>
      <c r="CM26" s="149" t="str">
        <f t="shared" si="0"/>
        <v>D.Tiến</v>
      </c>
      <c r="CN26" s="141">
        <f t="shared" si="1"/>
        <v>0</v>
      </c>
      <c r="CP26" s="231">
        <f t="shared" si="7"/>
        <v>17</v>
      </c>
      <c r="CQ26" s="149" t="str">
        <f>IF(ISNA(VLOOKUP($B$92,BP27:$BU$479,6,0)),"",VLOOKUP($B$92,BP27:$BU$479,6,0))</f>
        <v>Tr.Quang</v>
      </c>
      <c r="CR26" s="149">
        <f>IF(LEN(CS26)&lt;2,"",MAX($CR$10:CR25)+1)</f>
        <v>12</v>
      </c>
      <c r="CS26" s="149" t="str">
        <f>IF(LEN(CQ26)&lt;2,"",IF(COUNTIF('TKB-2'!$F$89:$IU$158,CQ26),CQ26,""))</f>
        <v>Tr.Quang</v>
      </c>
      <c r="CT26" s="149">
        <f t="shared" si="8"/>
        <v>17</v>
      </c>
      <c r="CU26" s="228" t="str">
        <f t="shared" si="2"/>
        <v>C.Tín</v>
      </c>
      <c r="CV26" s="141">
        <f t="shared" si="3"/>
        <v>0</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D21XDK3-CĐTN</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D22XCK1-NM</v>
      </c>
      <c r="AK27" s="269"/>
      <c r="AL27" s="240" t="str">
        <f>IF('TRA-TKB2'!DF21&lt;&gt;1,"",'TRA-TKB2'!DI21&amp;"-"&amp;'TRA-TKB2'!DK21)</f>
        <v/>
      </c>
      <c r="AM27" s="269"/>
      <c r="AN27" s="240" t="str">
        <f>IF('TRA-TKB2'!DM21&lt;&gt;1,"",'TRA-TKB2'!DP21&amp;"-"&amp;'TRA-TKB2'!DR21)</f>
        <v/>
      </c>
      <c r="AO27" s="269"/>
      <c r="AP27" s="240" t="str">
        <f>IF('TRA-TKB2'!DT21&lt;&gt;1,"",'TRA-TKB2'!DW21&amp;"-"&amp;'TRA-TKB2'!DY21)</f>
        <v/>
      </c>
      <c r="AQ27" s="269"/>
      <c r="AR27" s="240" t="str">
        <f>IF('TRA-TKB2'!EA21&lt;&gt;1,"",'TRA-TKB2'!ED21&amp;"-"&amp;'TRA-TKB2'!EF21)</f>
        <v>D21XDK1-CĐTN</v>
      </c>
      <c r="AS27" s="269"/>
      <c r="AT27" s="240" t="str">
        <f>IF('TRA-TKB2'!EH21&lt;&gt;1,"",'TRA-TKB2'!EK21&amp;"-"&amp;'TRA-TKB2'!EM21)</f>
        <v/>
      </c>
      <c r="AU27" s="269"/>
      <c r="AV27" s="240" t="str">
        <f>IF('TRA-TKB2'!EO21&lt;&gt;1,"",'TRA-TKB2'!ER21&amp;"-"&amp;'TRA-TKB2'!ET21)</f>
        <v/>
      </c>
      <c r="AW27" s="269"/>
      <c r="AX27" s="240" t="str">
        <f>IF('TRA-TKB2'!EV21&lt;&gt;1,"",'TRA-TKB2'!EY21&amp;"-"&amp;'TRA-TKB2'!FA21)</f>
        <v>D21XDK4-TOCTC</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D23XDK3-KCBTCT</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phamtriquang</v>
      </c>
      <c r="BS27" s="286" t="str">
        <f>'[4]CODE GV'!D18</f>
        <v>Phạm Trí</v>
      </c>
      <c r="BT27" s="286" t="str">
        <f>'[4]CODE GV'!E18</f>
        <v>Quang</v>
      </c>
      <c r="BU27" s="286" t="str">
        <f>'[4]CODE GV'!F18</f>
        <v>Tr.Quang</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M.Sang</v>
      </c>
      <c r="CJ27" s="149">
        <f>IF(LEN(CK27)&lt;2,"",MAX($CJ$10:CJ26)+1)</f>
        <v>14</v>
      </c>
      <c r="CK27" s="149" t="str">
        <f>IF(LEN(CI27)&lt;2,"",IF(COUNTIF('TKB-2'!$F$3:$IU$72,CI27),CI27,""))</f>
        <v>M.Sang</v>
      </c>
      <c r="CL27" s="149">
        <f t="shared" si="6"/>
        <v>18</v>
      </c>
      <c r="CM27" s="149" t="str">
        <f t="shared" si="0"/>
        <v>C.Tín</v>
      </c>
      <c r="CN27" s="141">
        <f t="shared" si="1"/>
        <v>0</v>
      </c>
      <c r="CP27" s="231">
        <f t="shared" si="7"/>
        <v>18</v>
      </c>
      <c r="CQ27" s="149" t="str">
        <f>IF(ISNA(VLOOKUP($B$92,BP28:$BU$479,6,0)),"",VLOOKUP($B$92,BP28:$BU$479,6,0))</f>
        <v>M.Sang</v>
      </c>
      <c r="CR27" s="149">
        <f>IF(LEN(CS27)&lt;2,"",MAX($CR$10:CR26)+1)</f>
        <v>13</v>
      </c>
      <c r="CS27" s="149" t="str">
        <f>IF(LEN(CQ27)&lt;2,"",IF(COUNTIF('TKB-2'!$F$89:$IU$158,CQ27),CQ27,""))</f>
        <v>M.Sang</v>
      </c>
      <c r="CT27" s="149">
        <f t="shared" si="8"/>
        <v>18</v>
      </c>
      <c r="CU27" s="228" t="str">
        <f t="shared" si="2"/>
        <v>B.Toàn</v>
      </c>
      <c r="CV27" s="141">
        <f t="shared" si="3"/>
        <v>0</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luongminhsang</v>
      </c>
      <c r="BS28" s="286" t="str">
        <f>'[4]CODE GV'!D19</f>
        <v>Lương Minh</v>
      </c>
      <c r="BT28" s="286" t="str">
        <f>'[4]CODE GV'!E19</f>
        <v>Sang</v>
      </c>
      <c r="BU28" s="286" t="str">
        <f>'[4]CODE GV'!F19</f>
        <v>M.Sang</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N.Tân</v>
      </c>
      <c r="CJ28" s="149">
        <f>IF(LEN(CK28)&lt;2,"",MAX($CJ$10:CJ27)+1)</f>
        <v>15</v>
      </c>
      <c r="CK28" s="149" t="str">
        <f>IF(LEN(CI28)&lt;2,"",IF(COUNTIF('TKB-2'!$F$3:$IU$72,CI28),CI28,""))</f>
        <v>N.Tân</v>
      </c>
      <c r="CL28" s="149">
        <f t="shared" si="6"/>
        <v>19</v>
      </c>
      <c r="CM28" s="149" t="str">
        <f t="shared" si="0"/>
        <v>B.Toàn</v>
      </c>
      <c r="CN28" s="141">
        <f t="shared" si="1"/>
        <v>0</v>
      </c>
      <c r="CP28" s="231">
        <f t="shared" si="7"/>
        <v>19</v>
      </c>
      <c r="CQ28" s="149" t="str">
        <f>IF(ISNA(VLOOKUP($B$92,BP29:$BU$479,6,0)),"",VLOOKUP($B$92,BP29:$BU$479,6,0))</f>
        <v>N.Tân</v>
      </c>
      <c r="CR28" s="149">
        <f>IF(LEN(CS28)&lt;2,"",MAX($CR$10:CR27)+1)</f>
        <v>14</v>
      </c>
      <c r="CS28" s="149" t="str">
        <f>IF(LEN(CQ28)&lt;2,"",IF(COUNTIF('TKB-2'!$F$89:$IU$158,CQ28),CQ28,""))</f>
        <v>N.Tân</v>
      </c>
      <c r="CT28" s="149">
        <f t="shared" si="8"/>
        <v>19</v>
      </c>
      <c r="CU28" s="228" t="str">
        <f t="shared" si="2"/>
        <v>V.Trình</v>
      </c>
      <c r="CV28" s="141">
        <f t="shared" si="3"/>
        <v>0</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phamngoctan</v>
      </c>
      <c r="BS29" s="286" t="str">
        <f>'[4]CODE GV'!D20</f>
        <v>Phạm Ngọc</v>
      </c>
      <c r="BT29" s="286" t="str">
        <f>'[4]CODE GV'!E20</f>
        <v>Tân</v>
      </c>
      <c r="BU29" s="286" t="str">
        <f>'[4]CODE GV'!F20</f>
        <v>N.Tân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Đ.Tân</v>
      </c>
      <c r="CJ29" s="149">
        <f>IF(LEN(CK29)&lt;2,"",MAX($CJ$10:CJ28)+1)</f>
        <v>16</v>
      </c>
      <c r="CK29" s="149" t="str">
        <f>IF(LEN(CI29)&lt;2,"",IF(COUNTIF('TKB-2'!$F$3:$IU$72,CI29),CI29,""))</f>
        <v>Đ.Tân</v>
      </c>
      <c r="CL29" s="149">
        <f t="shared" si="6"/>
        <v>20</v>
      </c>
      <c r="CM29" s="149" t="str">
        <f t="shared" si="0"/>
        <v>V.Trình</v>
      </c>
      <c r="CN29" s="141">
        <f t="shared" si="1"/>
        <v>0</v>
      </c>
      <c r="CP29" s="231">
        <f t="shared" si="7"/>
        <v>20</v>
      </c>
      <c r="CQ29" s="149" t="str">
        <f>IF(ISNA(VLOOKUP($B$92,BP30:$BU$479,6,0)),"",VLOOKUP($B$92,BP30:$BU$479,6,0))</f>
        <v>Đ.Tân</v>
      </c>
      <c r="CR29" s="149">
        <f>IF(LEN(CS29)&lt;2,"",MAX($CR$10:CR28)+1)</f>
        <v>15</v>
      </c>
      <c r="CS29" s="149" t="str">
        <f>IF(LEN(CQ29)&lt;2,"",IF(COUNTIF('TKB-2'!$F$89:$IU$158,CQ29),CQ29,""))</f>
        <v>Đ.Tân</v>
      </c>
      <c r="CT29" s="149">
        <f t="shared" si="8"/>
        <v>20</v>
      </c>
      <c r="CU29" s="228" t="str">
        <f t="shared" si="2"/>
        <v>H.Vinh</v>
      </c>
      <c r="CV29" s="141">
        <f t="shared" si="3"/>
        <v>0</v>
      </c>
    </row>
    <row r="30" spans="2:100" ht="14.25" customHeight="1" x14ac:dyDescent="0.2">
      <c r="B30" s="172" t="str">
        <f>'TKB-1'!B23</f>
        <v>TƯ</v>
      </c>
      <c r="C30" s="179">
        <f>'TKB-1'!C23</f>
        <v>45665</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dangngoctan</v>
      </c>
      <c r="BS30" s="286" t="str">
        <f>'[4]CODE GV'!D21</f>
        <v>Đặng Ngọc</v>
      </c>
      <c r="BT30" s="286" t="str">
        <f>'[4]CODE GV'!E21</f>
        <v>Tân</v>
      </c>
      <c r="BU30" s="286" t="str">
        <f>'[4]CODE GV'!F21</f>
        <v>Đ.Tân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D.Tiến</v>
      </c>
      <c r="CJ30" s="149">
        <f>IF(LEN(CK30)&lt;2,"",MAX($CJ$10:CJ29)+1)</f>
        <v>17</v>
      </c>
      <c r="CK30" s="149" t="str">
        <f>IF(LEN(CI30)&lt;2,"",IF(COUNTIF('TKB-2'!$F$3:$IU$72,CI30),CI30,""))</f>
        <v>D.Tiến</v>
      </c>
      <c r="CL30" s="149">
        <f t="shared" si="6"/>
        <v>21</v>
      </c>
      <c r="CM30" s="149" t="str">
        <f t="shared" si="0"/>
        <v>H.Vinh</v>
      </c>
      <c r="CN30" s="141">
        <f t="shared" si="1"/>
        <v>0</v>
      </c>
      <c r="CP30" s="231">
        <f t="shared" si="7"/>
        <v>21</v>
      </c>
      <c r="CQ30" s="149" t="str">
        <f>IF(ISNA(VLOOKUP($B$92,BP31:$BU$479,6,0)),"",VLOOKUP($B$92,BP31:$BU$479,6,0))</f>
        <v>D.Tiến</v>
      </c>
      <c r="CR30" s="149">
        <f>IF(LEN(CS30)&lt;2,"",MAX($CR$10:CR29)+1)</f>
        <v>16</v>
      </c>
      <c r="CS30" s="149" t="str">
        <f>IF(LEN(CQ30)&lt;2,"",IF(COUNTIF('TKB-2'!$F$89:$IU$158,CQ30),CQ30,""))</f>
        <v>D.Tiến</v>
      </c>
      <c r="CT30" s="149">
        <f t="shared" si="8"/>
        <v>21</v>
      </c>
      <c r="CU30" s="228" t="str">
        <f t="shared" si="2"/>
        <v>L.Đ.Vinh</v>
      </c>
      <c r="CV30" s="141">
        <f t="shared" si="3"/>
        <v>0</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D24XDK2-SBVL1</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D22XDK1-NM</v>
      </c>
      <c r="U31" s="264"/>
      <c r="V31" s="182" t="str">
        <f>IF('TRA-TKB2'!BB25&lt;&gt;1,"",'TRA-TKB2'!BE25&amp;"-"&amp;'TRA-TKB2'!BG25)</f>
        <v/>
      </c>
      <c r="W31" s="264"/>
      <c r="X31" s="182" t="str">
        <f>IF('TRA-TKB2'!BI25&lt;&gt;1,"",'TRA-TKB2'!BL25&amp;"-"&amp;'TRA-TKB2'!BN25)</f>
        <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
      </c>
      <c r="AM31" s="264"/>
      <c r="AN31" s="182" t="str">
        <f>IF('TRA-TKB2'!DM25&lt;&gt;1,"",'TRA-TKB2'!DP25&amp;"-"&amp;'TRA-TKB2'!DR25)</f>
        <v/>
      </c>
      <c r="AO31" s="264"/>
      <c r="AP31" s="182" t="str">
        <f>IF('TRA-TKB2'!DT25&lt;&gt;1,"",'TRA-TKB2'!DW25&amp;"-"&amp;'TRA-TKB2'!DY25)</f>
        <v/>
      </c>
      <c r="AQ31" s="264"/>
      <c r="AR31" s="182" t="str">
        <f>IF('TRA-TKB2'!EA25&lt;&gt;1,"",'TRA-TKB2'!ED25&amp;"-"&amp;'TRA-TKB2'!EF25)</f>
        <v/>
      </c>
      <c r="AS31" s="264"/>
      <c r="AT31" s="182" t="str">
        <f>IF('TRA-TKB2'!EH25&lt;&gt;1,"",'TRA-TKB2'!EK25&amp;"-"&amp;'TRA-TKB2'!EM25)</f>
        <v/>
      </c>
      <c r="AU31" s="264"/>
      <c r="AV31" s="182" t="str">
        <f>IF('TRA-TKB2'!EO25&lt;&gt;1,"",'TRA-TKB2'!ER25&amp;"-"&amp;'TRA-TKB2'!ET25)</f>
        <v/>
      </c>
      <c r="AW31" s="264"/>
      <c r="AX31" s="182" t="str">
        <f>IF('TRA-TKB2'!EV25&lt;&gt;1,"",'TRA-TKB2'!EY25&amp;"-"&amp;'TRA-TKB2'!FA25)</f>
        <v>D22XDK3-KTTC1_19</v>
      </c>
      <c r="AY31" s="264"/>
      <c r="AZ31" s="182" t="str">
        <f>IF('TRA-TKB2'!FC25&lt;&gt;1,"",'TRA-TKB2'!FF25&amp;"-"&amp;'TRA-TKB2'!FH25)</f>
        <v/>
      </c>
      <c r="BA31" s="264"/>
      <c r="BB31" s="182" t="str">
        <f>IF('TRA-TKB2'!FJ25&lt;&gt;1,"",'TRA-TKB2'!FM25&amp;"-"&amp;'TRA-TKB2'!FO25)</f>
        <v/>
      </c>
      <c r="BC31" s="264"/>
      <c r="BD31" s="182" t="str">
        <f>IF('TRA-TKB2'!FQ25&lt;&gt;1,"",'TRA-TKB2'!FT25&amp;"-"&amp;'TRA-TKB2'!FV25)</f>
        <v>D22XDK2-KCNT</v>
      </c>
      <c r="BE31" s="264"/>
      <c r="BF31" s="182" t="str">
        <f>IF('TRA-TKB2'!FX25&lt;&gt;1,"",'TRA-TKB2'!GA25&amp;"-"&amp;'TRA-TKB2'!GC25)</f>
        <v/>
      </c>
      <c r="BG31" s="264"/>
      <c r="BH31" s="182" t="str">
        <f>IF('TRA-TKB2'!GE25&lt;&gt;1,"",'TRA-TKB2'!GH25&amp;"-"&amp;'TRA-TKB2'!GJ25)</f>
        <v/>
      </c>
      <c r="BI31" s="264"/>
      <c r="BJ31" s="182" t="str">
        <f>IF('TRA-TKB2'!GL25&lt;&gt;1,"",'TRA-TKB2'!GO25&amp;"-"&amp;'TRA-TKB2'!GQ25)</f>
        <v>D23QXC1-KCCTR</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ngoduytien</v>
      </c>
      <c r="BS31" s="286" t="str">
        <f>'[4]CODE GV'!D22</f>
        <v xml:space="preserve">Ngô Duy </v>
      </c>
      <c r="BT31" s="286" t="str">
        <f>'[4]CODE GV'!E22</f>
        <v>Tiến</v>
      </c>
      <c r="BU31" s="286" t="str">
        <f>'[4]CODE GV'!F22</f>
        <v>D.Tiến</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K.Tín</v>
      </c>
      <c r="CJ31" s="149" t="str">
        <f>IF(LEN(CK31)&lt;2,"",MAX($CJ$10:CJ30)+1)</f>
        <v/>
      </c>
      <c r="CK31" s="149" t="str">
        <f>IF(LEN(CI31)&lt;2,"",IF(COUNTIF('TKB-2'!$F$3:$IU$72,CI31),CI31,""))</f>
        <v/>
      </c>
      <c r="CL31" s="149">
        <f t="shared" si="6"/>
        <v>22</v>
      </c>
      <c r="CM31" s="149" t="str">
        <f t="shared" ref="CM31:CM78" si="9">IF(ISNA(VLOOKUP(CL31,$CJ$10:$CK$462,2,0)),"",VLOOKUP(CL31,$CJ$10:$CK$462,2,0))</f>
        <v>L.Đ.Vinh</v>
      </c>
      <c r="CN31" s="141">
        <f t="shared" si="1"/>
        <v>0</v>
      </c>
      <c r="CP31" s="231">
        <f t="shared" si="7"/>
        <v>22</v>
      </c>
      <c r="CQ31" s="149" t="str">
        <f>IF(ISNA(VLOOKUP($B$92,BP32:$BU$479,6,0)),"",VLOOKUP($B$92,BP32:$BU$479,6,0))</f>
        <v>K.Tín</v>
      </c>
      <c r="CR31" s="149" t="str">
        <f>IF(LEN(CS31)&lt;2,"",MAX($CR$10:CR30)+1)</f>
        <v/>
      </c>
      <c r="CS31" s="149" t="str">
        <f>IF(LEN(CQ31)&lt;2,"",IF(COUNTIF('TKB-2'!$F$89:$IU$158,CQ31),CQ31,""))</f>
        <v/>
      </c>
      <c r="CT31" s="149">
        <f t="shared" si="8"/>
        <v>22</v>
      </c>
      <c r="CU31" s="228" t="str">
        <f t="shared" si="2"/>
        <v>M.Xanh</v>
      </c>
      <c r="CV31" s="141">
        <f t="shared" si="3"/>
        <v>0</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buikientin</v>
      </c>
      <c r="BS32" s="286" t="str">
        <f>'[4]CODE GV'!D23</f>
        <v xml:space="preserve">Bùi Kiến </v>
      </c>
      <c r="BT32" s="286" t="str">
        <f>'[4]CODE GV'!E23</f>
        <v>Tín</v>
      </c>
      <c r="BU32" s="286" t="str">
        <f>'[4]CODE GV'!F23</f>
        <v>K.Tín</v>
      </c>
      <c r="BV32" s="286">
        <f>'[4]CODE GV'!G23</f>
        <v>1</v>
      </c>
      <c r="BW32" s="286">
        <f>'[4]CODE GV'!H23</f>
        <v>0</v>
      </c>
      <c r="BX32" s="286" t="str">
        <f>'[4]CODE GV'!I23</f>
        <v>Thạc sỹ</v>
      </c>
      <c r="BY32" s="286" t="str">
        <f>'[4]CODE GV'!J23</f>
        <v>KS.</v>
      </c>
      <c r="BZ32" s="286">
        <f>'[4]CODE GV'!P23</f>
        <v>0</v>
      </c>
      <c r="CH32" s="141">
        <f t="shared" si="5"/>
        <v>23</v>
      </c>
      <c r="CI32" s="149" t="str">
        <f>IF(ISNA(VLOOKUP($B$6,BP33:$BU$479,6,0)),"",VLOOKUP($B$6,BP33:$BU$479,6,0))</f>
        <v>C.Tín</v>
      </c>
      <c r="CJ32" s="149">
        <f>IF(LEN(CK32)&lt;2,"",MAX($CJ$10:CJ31)+1)</f>
        <v>18</v>
      </c>
      <c r="CK32" s="149" t="str">
        <f>IF(LEN(CI32)&lt;2,"",IF(COUNTIF('TKB-2'!$F$3:$IU$72,CI32),CI32,""))</f>
        <v>C.Tín</v>
      </c>
      <c r="CL32" s="149">
        <f t="shared" si="6"/>
        <v>23</v>
      </c>
      <c r="CM32" s="149" t="str">
        <f t="shared" si="9"/>
        <v>M.Xanh</v>
      </c>
      <c r="CN32" s="141">
        <f t="shared" si="1"/>
        <v>0</v>
      </c>
      <c r="CP32" s="231">
        <f t="shared" si="7"/>
        <v>23</v>
      </c>
      <c r="CQ32" s="149" t="str">
        <f>IF(ISNA(VLOOKUP($B$92,BP33:$BU$479,6,0)),"",VLOOKUP($B$92,BP33:$BU$479,6,0))</f>
        <v>C.Tín</v>
      </c>
      <c r="CR32" s="149">
        <f>IF(LEN(CS32)&lt;2,"",MAX($CR$10:CR31)+1)</f>
        <v>17</v>
      </c>
      <c r="CS32" s="149" t="str">
        <f>IF(LEN(CQ32)&lt;2,"",IF(COUNTIF('TKB-2'!$F$89:$IU$158,CQ32),CQ32,""))</f>
        <v>C.Tín</v>
      </c>
      <c r="CT32" s="149">
        <f t="shared" si="8"/>
        <v>23</v>
      </c>
      <c r="CU32" s="228" t="str">
        <f t="shared" si="2"/>
        <v>Đ.Tú</v>
      </c>
      <c r="CV32" s="141">
        <f t="shared" si="3"/>
        <v>0</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D24XDK1-SBVL1</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D22XDK2-NM</v>
      </c>
      <c r="U33" s="265"/>
      <c r="V33" s="182" t="str">
        <f>IF('TRA-TKB2'!BB27&lt;&gt;1,"",'TRA-TKB2'!BE27&amp;"-"&amp;'TRA-TKB2'!BG27)</f>
        <v/>
      </c>
      <c r="W33" s="265"/>
      <c r="X33" s="182" t="str">
        <f>IF('TRA-TKB2'!BI27&lt;&gt;1,"",'TRA-TKB2'!BL27&amp;"-"&amp;'TRA-TKB2'!BN27)</f>
        <v/>
      </c>
      <c r="Y33" s="265"/>
      <c r="Z33" s="182" t="str">
        <f>IF('TRA-TKB2'!BP27&lt;&gt;1,"",'TRA-TKB2'!BS27&amp;"-"&amp;'TRA-TKB2'!BU27)</f>
        <v/>
      </c>
      <c r="AA33" s="265"/>
      <c r="AB33" s="182" t="str">
        <f>IF('TRA-TKB2'!BW27&lt;&gt;1,"",'TRA-TKB2'!BZ27&amp;"-"&amp;'TRA-TKB2'!CB27)</f>
        <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D22XDK4-KTTC1_19</v>
      </c>
      <c r="AM33" s="265"/>
      <c r="AN33" s="182" t="str">
        <f>IF('TRA-TKB2'!DM27&lt;&gt;1,"",'TRA-TKB2'!DP27&amp;"-"&amp;'TRA-TKB2'!DR27)</f>
        <v/>
      </c>
      <c r="AO33" s="265"/>
      <c r="AP33" s="182" t="str">
        <f>IF('TRA-TKB2'!DT27&lt;&gt;1,"",'TRA-TKB2'!DW27&amp;"-"&amp;'TRA-TKB2'!DY27)</f>
        <v>D22XDK3-KCNT</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lenguyencongtin</v>
      </c>
      <c r="BS33" s="286" t="str">
        <f>'[4]CODE GV'!D24</f>
        <v>Lê Nguyễn Công</v>
      </c>
      <c r="BT33" s="286" t="str">
        <f>'[4]CODE GV'!E24</f>
        <v>Tín</v>
      </c>
      <c r="BU33" s="286" t="str">
        <f>'[4]CODE GV'!F24</f>
        <v>C.Tín</v>
      </c>
      <c r="BV33" s="286">
        <f>'[4]CODE GV'!G24</f>
        <v>1</v>
      </c>
      <c r="BW33" s="286">
        <f>'[4]CODE GV'!H24</f>
        <v>0</v>
      </c>
      <c r="BX33" s="286" t="str">
        <f>'[4]CODE GV'!I24</f>
        <v>Thạc sỹ</v>
      </c>
      <c r="BY33" s="286" t="str">
        <f>'[4]CODE GV'!J24</f>
        <v>ThS.</v>
      </c>
      <c r="BZ33" s="286">
        <f>'[4]CODE GV'!P24</f>
        <v>0</v>
      </c>
      <c r="CH33" s="141">
        <f t="shared" si="5"/>
        <v>24</v>
      </c>
      <c r="CI33" s="149" t="str">
        <f>IF(ISNA(VLOOKUP($B$6,BP34:$BU$479,6,0)),"",VLOOKUP($B$6,BP34:$BU$479,6,0))</f>
        <v>B.Toàn</v>
      </c>
      <c r="CJ33" s="149">
        <f>IF(LEN(CK33)&lt;2,"",MAX($CJ$10:CJ32)+1)</f>
        <v>19</v>
      </c>
      <c r="CK33" s="149" t="str">
        <f>IF(LEN(CI33)&lt;2,"",IF(COUNTIF('TKB-2'!$F$3:$IU$72,CI33),CI33,""))</f>
        <v>B.Toàn</v>
      </c>
      <c r="CL33" s="149">
        <f t="shared" si="6"/>
        <v>24</v>
      </c>
      <c r="CM33" s="149" t="str">
        <f t="shared" si="9"/>
        <v>Đ.Tú</v>
      </c>
      <c r="CN33" s="141">
        <f t="shared" si="1"/>
        <v>0</v>
      </c>
      <c r="CP33" s="231">
        <f t="shared" si="7"/>
        <v>24</v>
      </c>
      <c r="CQ33" s="149" t="str">
        <f>IF(ISNA(VLOOKUP($B$92,BP34:$BU$479,6,0)),"",VLOOKUP($B$92,BP34:$BU$479,6,0))</f>
        <v>B.Toàn</v>
      </c>
      <c r="CR33" s="149">
        <f>IF(LEN(CS33)&lt;2,"",MAX($CR$10:CR32)+1)</f>
        <v>18</v>
      </c>
      <c r="CS33" s="149" t="str">
        <f>IF(LEN(CQ33)&lt;2,"",IF(COUNTIF('TKB-2'!$F$89:$IU$158,CQ33),CQ33,""))</f>
        <v>B.Toàn</v>
      </c>
      <c r="CT33" s="149">
        <f t="shared" si="8"/>
        <v>24</v>
      </c>
      <c r="CU33" s="228" t="str">
        <f t="shared" si="2"/>
        <v>L.Trường</v>
      </c>
      <c r="CV33" s="141">
        <f t="shared" si="3"/>
        <v>0</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nguyenbatoan</v>
      </c>
      <c r="BS34" s="286" t="str">
        <f>'[4]CODE GV'!D25</f>
        <v>Nguyễn Bá</v>
      </c>
      <c r="BT34" s="286" t="str">
        <f>'[4]CODE GV'!E25</f>
        <v>Toàn</v>
      </c>
      <c r="BU34" s="286" t="str">
        <f>'[4]CODE GV'!F25</f>
        <v>B.Toàn</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M.Trang</v>
      </c>
      <c r="CJ34" s="149" t="str">
        <f>IF(LEN(CK34)&lt;2,"",MAX($CJ$10:CJ33)+1)</f>
        <v/>
      </c>
      <c r="CK34" s="149" t="str">
        <f>IF(LEN(CI34)&lt;2,"",IF(COUNTIF('TKB-2'!$F$3:$IU$72,CI34),CI34,""))</f>
        <v/>
      </c>
      <c r="CL34" s="149">
        <f t="shared" si="6"/>
        <v>25</v>
      </c>
      <c r="CM34" s="149" t="str">
        <f t="shared" si="9"/>
        <v>L.Trường</v>
      </c>
      <c r="CN34" s="141">
        <f t="shared" si="1"/>
        <v>0</v>
      </c>
      <c r="CP34" s="231">
        <f t="shared" si="7"/>
        <v>25</v>
      </c>
      <c r="CQ34" s="149" t="str">
        <f>IF(ISNA(VLOOKUP($B$92,BP35:$BU$479,6,0)),"",VLOOKUP($B$92,BP35:$BU$479,6,0))</f>
        <v>M.Trang</v>
      </c>
      <c r="CR34" s="149" t="str">
        <f>IF(LEN(CS34)&lt;2,"",MAX($CR$10:CR33)+1)</f>
        <v/>
      </c>
      <c r="CS34" s="149" t="str">
        <f>IF(LEN(CQ34)&lt;2,"",IF(COUNTIF('TKB-2'!$F$89:$IU$158,CQ34),CQ34,""))</f>
        <v/>
      </c>
      <c r="CT34" s="149">
        <f t="shared" si="8"/>
        <v>25</v>
      </c>
      <c r="CU34" s="228" t="str">
        <f t="shared" si="2"/>
        <v>H.Thuận</v>
      </c>
      <c r="CV34" s="141">
        <f t="shared" si="3"/>
        <v>0</v>
      </c>
    </row>
    <row r="35" spans="2:100" ht="14.25" customHeight="1" x14ac:dyDescent="0.2">
      <c r="B35" s="178"/>
      <c r="C35" s="203"/>
      <c r="D35" s="189" t="s">
        <v>17</v>
      </c>
      <c r="E35" s="190"/>
      <c r="F35" s="176"/>
      <c r="G35" s="249"/>
      <c r="H35" s="240" t="str">
        <f>IF('TRA-TKB2'!E29&lt;&gt;1,"",'TRA-TKB2'!H29&amp;"-"&amp;'TRA-TKB2'!J29)</f>
        <v/>
      </c>
      <c r="I35" s="258"/>
      <c r="J35" s="240" t="str">
        <f>IF('TRA-TKB2'!L29&lt;&gt;1,"",'TRA-TKB2'!O29&amp;"-"&amp;'TRA-TKB2'!Q29)</f>
        <v/>
      </c>
      <c r="K35" s="267"/>
      <c r="L35" s="240" t="str">
        <f>IF('TRA-TKB2'!S29&lt;&gt;1,"",'TRA-TKB2'!V29&amp;"-"&amp;'TRA-TKB2'!X29)</f>
        <v/>
      </c>
      <c r="M35" s="267"/>
      <c r="N35" s="240" t="str">
        <f>IF('TRA-TKB2'!Z29&lt;&gt;1,"",'TRA-TKB2'!AC29&amp;"-"&amp;'TRA-TKB2'!AE29)</f>
        <v>D24COK2-COLT</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D21XDK2-KCNBTCTNT</v>
      </c>
      <c r="Y35" s="267"/>
      <c r="Z35" s="240" t="str">
        <f>IF('TRA-TKB2'!BP29&lt;&gt;1,"",'TRA-TKB2'!BS29&amp;"-"&amp;'TRA-TKB2'!BU29)</f>
        <v/>
      </c>
      <c r="AA35" s="267"/>
      <c r="AB35" s="240" t="str">
        <f>IF('TRA-TKB2'!BW29&lt;&gt;1,"",'TRA-TKB2'!BZ29&amp;"-"&amp;'TRA-TKB2'!CB29)</f>
        <v>D23XDK2-KCBTCT</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D22XCK1-NM</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D21XDK4-CĐTN</v>
      </c>
      <c r="BE35" s="267"/>
      <c r="BF35" s="240" t="str">
        <f>IF('TRA-TKB2'!FX29&lt;&gt;1,"",'TRA-TKB2'!GA29&amp;"-"&amp;'TRA-TKB2'!GC29)</f>
        <v>D21XDK1-TOCTC</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nguyenhuynhminhtrang</v>
      </c>
      <c r="BS35" s="286" t="str">
        <f>'[4]CODE GV'!D26</f>
        <v>Nguyễn Huỳnh Minh</v>
      </c>
      <c r="BT35" s="286" t="str">
        <f>'[4]CODE GV'!E26</f>
        <v>Trang</v>
      </c>
      <c r="BU35" s="286" t="str">
        <f>'[4]CODE GV'!F26</f>
        <v>M.Trang</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Tr.Trí</v>
      </c>
      <c r="CJ35" s="149" t="str">
        <f>IF(LEN(CK35)&lt;2,"",MAX($CJ$10:CJ34)+1)</f>
        <v/>
      </c>
      <c r="CK35" s="149" t="str">
        <f>IF(LEN(CI35)&lt;2,"",IF(COUNTIF('TKB-2'!$F$3:$IU$72,CI35),CI35,""))</f>
        <v/>
      </c>
      <c r="CL35" s="149">
        <f t="shared" si="6"/>
        <v>26</v>
      </c>
      <c r="CM35" s="149" t="str">
        <f t="shared" si="9"/>
        <v>H.Thuận</v>
      </c>
      <c r="CN35" s="141">
        <f t="shared" si="1"/>
        <v>0</v>
      </c>
      <c r="CP35" s="231">
        <f t="shared" si="7"/>
        <v>26</v>
      </c>
      <c r="CQ35" s="149" t="str">
        <f>IF(ISNA(VLOOKUP($B$92,BP36:$BU$479,6,0)),"",VLOOKUP($B$92,BP36:$BU$479,6,0))</f>
        <v>Tr.Trí</v>
      </c>
      <c r="CR35" s="149" t="str">
        <f>IF(LEN(CS35)&lt;2,"",MAX($CR$10:CR34)+1)</f>
        <v/>
      </c>
      <c r="CS35" s="149" t="str">
        <f>IF(LEN(CQ35)&lt;2,"",IF(COUNTIF('TKB-2'!$F$89:$IU$158,CQ35),CQ35,""))</f>
        <v/>
      </c>
      <c r="CT35" s="149">
        <f t="shared" si="8"/>
        <v>26</v>
      </c>
      <c r="CU35" s="228" t="str">
        <f t="shared" si="2"/>
        <v>N.Tiến</v>
      </c>
      <c r="CV35" s="141">
        <f t="shared" si="3"/>
        <v>0</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trinhminhtri</v>
      </c>
      <c r="BS36" s="286" t="str">
        <f>'[4]CODE GV'!D27</f>
        <v>Trịnh Minh</v>
      </c>
      <c r="BT36" s="286" t="str">
        <f>'[4]CODE GV'!E27</f>
        <v>Trí</v>
      </c>
      <c r="BU36" s="286" t="str">
        <f>'[4]CODE GV'!F27</f>
        <v>Tr.Trí</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V.Trí</v>
      </c>
      <c r="CJ36" s="149" t="str">
        <f>IF(LEN(CK36)&lt;2,"",MAX($CJ$10:CJ35)+1)</f>
        <v/>
      </c>
      <c r="CK36" s="149" t="str">
        <f>IF(LEN(CI36)&lt;2,"",IF(COUNTIF('TKB-2'!$F$3:$IU$72,CI36),CI36,""))</f>
        <v/>
      </c>
      <c r="CL36" s="149">
        <f t="shared" si="6"/>
        <v>27</v>
      </c>
      <c r="CM36" s="149" t="str">
        <f t="shared" si="9"/>
        <v>N.Tiến</v>
      </c>
      <c r="CN36" s="141">
        <f t="shared" si="1"/>
        <v>0</v>
      </c>
      <c r="CP36" s="231">
        <f t="shared" si="7"/>
        <v>27</v>
      </c>
      <c r="CQ36" s="149" t="str">
        <f>IF(ISNA(VLOOKUP($B$92,BP37:$BU$479,6,0)),"",VLOOKUP($B$92,BP37:$BU$479,6,0))</f>
        <v>V.Trí</v>
      </c>
      <c r="CR36" s="149" t="str">
        <f>IF(LEN(CS36)&lt;2,"",MAX($CR$10:CR35)+1)</f>
        <v/>
      </c>
      <c r="CS36" s="149" t="str">
        <f>IF(LEN(CQ36)&lt;2,"",IF(COUNTIF('TKB-2'!$F$89:$IU$158,CQ36),CQ36,""))</f>
        <v/>
      </c>
      <c r="CT36" s="149">
        <f t="shared" si="8"/>
        <v>27</v>
      </c>
      <c r="CU36" s="228" t="str">
        <f t="shared" si="2"/>
        <v>V.Sơn</v>
      </c>
      <c r="CV36" s="141">
        <f t="shared" si="3"/>
        <v>0</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
      </c>
      <c r="O37" s="269"/>
      <c r="P37" s="240" t="str">
        <f>IF('TRA-TKB2'!AG31&lt;&gt;1,"",'TRA-TKB2'!AJ31&amp;"-"&amp;'TRA-TKB2'!AL31)</f>
        <v>D24KXC1-VLXD</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D21XDK1-KCNBTCTNT</v>
      </c>
      <c r="Y37" s="269"/>
      <c r="Z37" s="240" t="str">
        <f>IF('TRA-TKB2'!BP31&lt;&gt;1,"",'TRA-TKB2'!BS31&amp;"-"&amp;'TRA-TKB2'!BU31)</f>
        <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D23KNT1-KCCTR</v>
      </c>
      <c r="AW37" s="269"/>
      <c r="AX37" s="240" t="str">
        <f>IF('TRA-TKB2'!EV31&lt;&gt;1,"",'TRA-TKB2'!EY31&amp;"-"&amp;'TRA-TKB2'!FA31)</f>
        <v/>
      </c>
      <c r="AY37" s="269"/>
      <c r="AZ37" s="240" t="str">
        <f>IF('TRA-TKB2'!FC31&lt;&gt;1,"",'TRA-TKB2'!FF31&amp;"-"&amp;'TRA-TKB2'!FH31)</f>
        <v>D23XDK4-CHKC2</v>
      </c>
      <c r="BA37" s="269"/>
      <c r="BB37" s="240" t="str">
        <f>IF('TRA-TKB2'!FJ31&lt;&gt;1,"",'TRA-TKB2'!FM31&amp;"-"&amp;'TRA-TKB2'!FO31)</f>
        <v/>
      </c>
      <c r="BC37" s="269"/>
      <c r="BD37" s="240" t="str">
        <f>IF('TRA-TKB2'!FQ31&lt;&gt;1,"",'TRA-TKB2'!FT31&amp;"-"&amp;'TRA-TKB2'!FV31)</f>
        <v>D21XDK4-CĐTN</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levantri</v>
      </c>
      <c r="BS37" s="286" t="str">
        <f>'[4]CODE GV'!D28</f>
        <v>Lê Văn</v>
      </c>
      <c r="BT37" s="286" t="str">
        <f>'[4]CODE GV'!E28</f>
        <v>Trí</v>
      </c>
      <c r="BU37" s="286" t="str">
        <f>'[4]CODE GV'!F28</f>
        <v>V.Trí</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V.Trình</v>
      </c>
      <c r="CJ37" s="149">
        <f>IF(LEN(CK37)&lt;2,"",MAX($CJ$10:CJ36)+1)</f>
        <v>20</v>
      </c>
      <c r="CK37" s="149" t="str">
        <f>IF(LEN(CI37)&lt;2,"",IF(COUNTIF('TKB-2'!$F$3:$IU$72,CI37),CI37,""))</f>
        <v>V.Trình</v>
      </c>
      <c r="CL37" s="149">
        <f t="shared" si="6"/>
        <v>28</v>
      </c>
      <c r="CM37" s="149" t="str">
        <f t="shared" si="9"/>
        <v>V.Sơn</v>
      </c>
      <c r="CN37" s="141">
        <f t="shared" si="1"/>
        <v>0</v>
      </c>
      <c r="CP37" s="231">
        <f t="shared" si="7"/>
        <v>28</v>
      </c>
      <c r="CQ37" s="149" t="str">
        <f>IF(ISNA(VLOOKUP($B$92,BP38:$BU$479,6,0)),"",VLOOKUP($B$92,BP38:$BU$479,6,0))</f>
        <v>V.Trình</v>
      </c>
      <c r="CR37" s="149">
        <f>IF(LEN(CS37)&lt;2,"",MAX($CR$10:CR36)+1)</f>
        <v>19</v>
      </c>
      <c r="CS37" s="149" t="str">
        <f>IF(LEN(CQ37)&lt;2,"",IF(COUNTIF('TKB-2'!$F$89:$IU$158,CQ37),CQ37,""))</f>
        <v>V.Trình</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levantrinh</v>
      </c>
      <c r="BS38" s="286" t="str">
        <f>'[4]CODE GV'!D29</f>
        <v>Lê Văn</v>
      </c>
      <c r="BT38" s="286" t="str">
        <f>'[4]CODE GV'!E29</f>
        <v>Trình</v>
      </c>
      <c r="BU38" s="286" t="str">
        <f>'[4]CODE GV'!F29</f>
        <v>V.Trình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H.Vinh</v>
      </c>
      <c r="CJ38" s="149">
        <f>IF(LEN(CK38)&lt;2,"",MAX($CJ$10:CJ37)+1)</f>
        <v>21</v>
      </c>
      <c r="CK38" s="149" t="str">
        <f>IF(LEN(CI38)&lt;2,"",IF(COUNTIF('TKB-2'!$F$3:$IU$72,CI38),CI38,""))</f>
        <v>H.Vinh</v>
      </c>
      <c r="CL38" s="149">
        <f t="shared" si="6"/>
        <v>29</v>
      </c>
      <c r="CM38" s="149" t="str">
        <f t="shared" si="9"/>
        <v/>
      </c>
      <c r="CN38" s="141" t="e">
        <f t="shared" si="1"/>
        <v>#N/A</v>
      </c>
      <c r="CP38" s="231">
        <f t="shared" si="7"/>
        <v>29</v>
      </c>
      <c r="CQ38" s="149" t="str">
        <f>IF(ISNA(VLOOKUP($B$92,BP39:$BU$479,6,0)),"",VLOOKUP($B$92,BP39:$BU$479,6,0))</f>
        <v>H.Vinh</v>
      </c>
      <c r="CR38" s="149">
        <f>IF(LEN(CS38)&lt;2,"",MAX($CR$10:CR37)+1)</f>
        <v>20</v>
      </c>
      <c r="CS38" s="149" t="str">
        <f>IF(LEN(CQ38)&lt;2,"",IF(COUNTIF('TKB-2'!$F$89:$IU$158,CQ38),CQ38,""))</f>
        <v>H.Vinh</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chuthihaivinh</v>
      </c>
      <c r="BS39" s="286" t="str">
        <f>'[4]CODE GV'!D30</f>
        <v>Chu Thị Hải</v>
      </c>
      <c r="BT39" s="286" t="str">
        <f>'[4]CODE GV'!E30</f>
        <v>Vinh</v>
      </c>
      <c r="BU39" s="286" t="str">
        <f>'[4]CODE GV'!F30</f>
        <v>H.Vinh</v>
      </c>
      <c r="BV39" s="286">
        <f>'[4]CODE GV'!G30</f>
        <v>1</v>
      </c>
      <c r="BW39" s="286">
        <f>'[4]CODE GV'!H30</f>
        <v>0</v>
      </c>
      <c r="BX39" s="286" t="str">
        <f>'[4]CODE GV'!I30</f>
        <v>Tiến sỹ</v>
      </c>
      <c r="BY39" s="286" t="str">
        <f>'[4]CODE GV'!J30</f>
        <v>TS.</v>
      </c>
      <c r="BZ39" s="286">
        <f>'[4]CODE GV'!P30</f>
        <v>0</v>
      </c>
      <c r="CH39" s="141">
        <f t="shared" si="5"/>
        <v>30</v>
      </c>
      <c r="CI39" s="149" t="str">
        <f>IF(ISNA(VLOOKUP($B$6,BP40:$BU$479,6,0)),"",VLOOKUP($B$6,BP40:$BU$479,6,0))</f>
        <v>L.Đ.Vinh</v>
      </c>
      <c r="CJ39" s="149">
        <f>IF(LEN(CK39)&lt;2,"",MAX($CJ$10:CJ38)+1)</f>
        <v>22</v>
      </c>
      <c r="CK39" s="149" t="str">
        <f>IF(LEN(CI39)&lt;2,"",IF(COUNTIF('TKB-2'!$F$3:$IU$72,CI39),CI39,""))</f>
        <v>L.Đ.Vinh</v>
      </c>
      <c r="CL39" s="149">
        <f t="shared" si="6"/>
        <v>30</v>
      </c>
      <c r="CM39" s="149" t="str">
        <f t="shared" si="9"/>
        <v/>
      </c>
      <c r="CN39" s="141" t="e">
        <f t="shared" si="1"/>
        <v>#N/A</v>
      </c>
      <c r="CP39" s="231">
        <f t="shared" si="7"/>
        <v>30</v>
      </c>
      <c r="CQ39" s="149" t="str">
        <f>IF(ISNA(VLOOKUP($B$92,BP40:$BU$479,6,0)),"",VLOOKUP($B$92,BP40:$BU$479,6,0))</f>
        <v>L.Đ.Vinh</v>
      </c>
      <c r="CR39" s="149">
        <f>IF(LEN(CS39)&lt;2,"",MAX($CR$10:CR38)+1)</f>
        <v>21</v>
      </c>
      <c r="CS39" s="149" t="str">
        <f>IF(LEN(CQ39)&lt;2,"",IF(COUNTIF('TKB-2'!$F$89:$IU$158,CQ39),CQ39,""))</f>
        <v>L.Đ.Vinh</v>
      </c>
      <c r="CT39" s="149">
        <f t="shared" si="8"/>
        <v>30</v>
      </c>
      <c r="CU39" s="228" t="str">
        <f t="shared" si="2"/>
        <v/>
      </c>
      <c r="CV39" s="141" t="e">
        <f t="shared" si="3"/>
        <v>#N/A</v>
      </c>
    </row>
    <row r="40" spans="2:100" ht="14.25" customHeight="1" x14ac:dyDescent="0.2">
      <c r="B40" s="172" t="str">
        <f>'TKB-1'!B33</f>
        <v>NĂM</v>
      </c>
      <c r="C40" s="179">
        <f>'TKB-1'!C33</f>
        <v>45666</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ledinhvinh</v>
      </c>
      <c r="BS40" s="286" t="str">
        <f>'[4]CODE GV'!D31</f>
        <v>Lê Đình</v>
      </c>
      <c r="BT40" s="286" t="str">
        <f>'[4]CODE GV'!E31</f>
        <v>Vinh</v>
      </c>
      <c r="BU40" s="286" t="str">
        <f>'[4]CODE GV'!F31</f>
        <v>L.Đ.Vinh</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M.Xanh</v>
      </c>
      <c r="CJ40" s="149">
        <f>IF(LEN(CK40)&lt;2,"",MAX($CJ$10:CJ39)+1)</f>
        <v>23</v>
      </c>
      <c r="CK40" s="149" t="str">
        <f>IF(LEN(CI40)&lt;2,"",IF(COUNTIF('TKB-2'!$F$3:$IU$72,CI40),CI40,""))</f>
        <v>M.Xanh</v>
      </c>
      <c r="CM40" s="149" t="str">
        <f t="shared" si="9"/>
        <v/>
      </c>
      <c r="CN40" s="141" t="e">
        <f t="shared" si="1"/>
        <v>#N/A</v>
      </c>
      <c r="CP40" s="231">
        <f t="shared" si="7"/>
        <v>31</v>
      </c>
      <c r="CQ40" s="149" t="str">
        <f>IF(ISNA(VLOOKUP($B$92,BP41:$BU$479,6,0)),"",VLOOKUP($B$92,BP41:$BU$479,6,0))</f>
        <v>M.Xanh</v>
      </c>
      <c r="CR40" s="149">
        <f>IF(LEN(CS40)&lt;2,"",MAX($CR$10:CR39)+1)</f>
        <v>22</v>
      </c>
      <c r="CS40" s="149" t="str">
        <f>IF(LEN(CQ40)&lt;2,"",IF(COUNTIF('TKB-2'!$F$89:$IU$158,CQ40),CQ40,""))</f>
        <v>M.Xanh</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D22XDK2-NM</v>
      </c>
      <c r="U41" s="264"/>
      <c r="V41" s="182" t="str">
        <f>IF('TRA-TKB2'!BB35&lt;&gt;1,"",'TRA-TKB2'!BE35&amp;"-"&amp;'TRA-TKB2'!BG35)</f>
        <v/>
      </c>
      <c r="W41" s="264"/>
      <c r="X41" s="182" t="str">
        <f>IF('TRA-TKB2'!BI35&lt;&gt;1,"",'TRA-TKB2'!BL35&amp;"-"&amp;'TRA-TKB2'!BN35)</f>
        <v/>
      </c>
      <c r="Y41" s="264"/>
      <c r="Z41" s="182" t="str">
        <f>IF('TRA-TKB2'!BP35&lt;&gt;1,"",'TRA-TKB2'!BS35&amp;"-"&amp;'TRA-TKB2'!BU35)</f>
        <v/>
      </c>
      <c r="AA41" s="264"/>
      <c r="AB41" s="182" t="str">
        <f>IF('TRA-TKB2'!BW35&lt;&gt;1,"",'TRA-TKB2'!BZ35&amp;"-"&amp;'TRA-TKB2'!CB35)</f>
        <v/>
      </c>
      <c r="AC41" s="264"/>
      <c r="AD41" s="182" t="str">
        <f>IF('TRA-TKB2'!CD35&lt;&gt;1,"",'TRA-TKB2'!CG35&amp;"-"&amp;'TRA-TKB2'!CI35)</f>
        <v/>
      </c>
      <c r="AE41" s="264"/>
      <c r="AF41" s="182" t="str">
        <f>IF('TRA-TKB2'!CK35&lt;&gt;1,"",'TRA-TKB2'!CN35&amp;"-"&amp;'TRA-TKB2'!CP35)</f>
        <v/>
      </c>
      <c r="AG41" s="264"/>
      <c r="AH41" s="182" t="str">
        <f>IF('TRA-TKB2'!CR35&lt;&gt;1,"",'TRA-TKB2'!CU35&amp;"-"&amp;'TRA-TKB2'!CW35)</f>
        <v/>
      </c>
      <c r="AI41" s="264"/>
      <c r="AJ41" s="182" t="str">
        <f>IF('TRA-TKB2'!CY35&lt;&gt;1,"",'TRA-TKB2'!DB35&amp;"-"&amp;'TRA-TKB2'!DD35)</f>
        <v/>
      </c>
      <c r="AK41" s="264"/>
      <c r="AL41" s="182" t="str">
        <f>IF('TRA-TKB2'!DF35&lt;&gt;1,"",'TRA-TKB2'!DI35&amp;"-"&amp;'TRA-TKB2'!DK35)</f>
        <v>D23QXC1-KTTTCCT</v>
      </c>
      <c r="AM41" s="264"/>
      <c r="AN41" s="182" t="str">
        <f>IF('TRA-TKB2'!DM35&lt;&gt;1,"",'TRA-TKB2'!DP35&amp;"-"&amp;'TRA-TKB2'!DR35)</f>
        <v>D22XDK4-KCNT</v>
      </c>
      <c r="AO41" s="264"/>
      <c r="AP41" s="182" t="str">
        <f>IF('TRA-TKB2'!DT35&lt;&gt;1,"",'TRA-TKB2'!DW35&amp;"-"&amp;'TRA-TKB2'!DY35)</f>
        <v/>
      </c>
      <c r="AQ41" s="264"/>
      <c r="AR41" s="182" t="str">
        <f>IF('TRA-TKB2'!EA35&lt;&gt;1,"",'TRA-TKB2'!ED35&amp;"-"&amp;'TRA-TKB2'!EF35)</f>
        <v/>
      </c>
      <c r="AS41" s="264"/>
      <c r="AT41" s="182" t="str">
        <f>IF('TRA-TKB2'!EH35&lt;&gt;1,"",'TRA-TKB2'!EK35&amp;"-"&amp;'TRA-TKB2'!EM35)</f>
        <v>D22XDK1-KCNT</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doanmongxanh</v>
      </c>
      <c r="BS41" s="286" t="str">
        <f>'[4]CODE GV'!D32</f>
        <v>Đoàn Mộng</v>
      </c>
      <c r="BT41" s="286" t="str">
        <f>'[4]CODE GV'!E32</f>
        <v>Xanh</v>
      </c>
      <c r="BU41" s="286" t="str">
        <f>'[4]CODE GV'!F32</f>
        <v>M.Xanh</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Đ.Tú</v>
      </c>
      <c r="CJ41" s="149">
        <f>IF(LEN(CK41)&lt;2,"",MAX($CJ$10:CJ40)+1)</f>
        <v>24</v>
      </c>
      <c r="CK41" s="149" t="str">
        <f>IF(LEN(CI41)&lt;2,"",IF(COUNTIF('TKB-2'!$F$3:$IU$72,CI41),CI41,""))</f>
        <v>Đ.Tú</v>
      </c>
      <c r="CM41" s="149" t="str">
        <f t="shared" si="9"/>
        <v/>
      </c>
      <c r="CN41" s="141" t="e">
        <f t="shared" si="1"/>
        <v>#N/A</v>
      </c>
      <c r="CP41" s="231">
        <f t="shared" si="7"/>
        <v>32</v>
      </c>
      <c r="CQ41" s="149" t="str">
        <f>IF(ISNA(VLOOKUP($B$92,BP42:$BU$479,6,0)),"",VLOOKUP($B$92,BP42:$BU$479,6,0))</f>
        <v>Đ.Tú</v>
      </c>
      <c r="CR41" s="149">
        <f>IF(LEN(CS41)&lt;2,"",MAX($CR$10:CR40)+1)</f>
        <v>23</v>
      </c>
      <c r="CS41" s="149" t="str">
        <f>IF(LEN(CQ41)&lt;2,"",IF(COUNTIF('TKB-2'!$F$89:$IU$158,CQ41),CQ41,""))</f>
        <v>Đ.Tú</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huynhductu</v>
      </c>
      <c r="BS42" s="286" t="str">
        <f>'[4]CODE GV'!D33</f>
        <v>Huỳnh Đức</v>
      </c>
      <c r="BT42" s="286" t="str">
        <f>'[4]CODE GV'!E33</f>
        <v>Tú</v>
      </c>
      <c r="BU42" s="286" t="str">
        <f>'[4]CODE GV'!F33</f>
        <v>Đ.Tú</v>
      </c>
      <c r="BV42" s="286">
        <f>'[4]CODE GV'!G33</f>
        <v>1</v>
      </c>
      <c r="BW42" s="286">
        <f>'[4]CODE GV'!H33</f>
        <v>0</v>
      </c>
      <c r="BX42" s="286" t="str">
        <f>'[4]CODE GV'!I33</f>
        <v>Thạc sỹ</v>
      </c>
      <c r="BY42" s="286" t="str">
        <f>'[4]CODE GV'!J33</f>
        <v>ThS.</v>
      </c>
      <c r="BZ42" s="286">
        <f>'[4]CODE GV'!P33</f>
        <v>0</v>
      </c>
      <c r="CH42" s="141">
        <f t="shared" si="5"/>
        <v>33</v>
      </c>
      <c r="CI42" s="149" t="str">
        <f>IF(ISNA(VLOOKUP($B$6,BP43:$BU$479,6,0)),"",VLOOKUP($B$6,BP43:$BU$479,6,0))</f>
        <v>L.Trường</v>
      </c>
      <c r="CJ42" s="149">
        <f>IF(LEN(CK42)&lt;2,"",MAX($CJ$10:CJ41)+1)</f>
        <v>25</v>
      </c>
      <c r="CK42" s="149" t="str">
        <f>IF(LEN(CI42)&lt;2,"",IF(COUNTIF('TKB-2'!$F$3:$IU$72,CI42),CI42,""))</f>
        <v>L.Trường</v>
      </c>
      <c r="CM42" s="149" t="str">
        <f t="shared" si="9"/>
        <v/>
      </c>
      <c r="CN42" s="141" t="e">
        <f t="shared" si="1"/>
        <v>#N/A</v>
      </c>
      <c r="CP42" s="231">
        <f t="shared" si="7"/>
        <v>33</v>
      </c>
      <c r="CQ42" s="149" t="str">
        <f>IF(ISNA(VLOOKUP($B$92,BP43:$BU$479,6,0)),"",VLOOKUP($B$92,BP43:$BU$479,6,0))</f>
        <v>L.Trường</v>
      </c>
      <c r="CR42" s="149">
        <f>IF(LEN(CS42)&lt;2,"",MAX($CR$10:CR41)+1)</f>
        <v>24</v>
      </c>
      <c r="CS42" s="149" t="str">
        <f>IF(LEN(CQ42)&lt;2,"",IF(COUNTIF('TKB-2'!$F$89:$IU$158,CQ42),CQ42,""))</f>
        <v>L.Trường</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D24XDK1-SBVL1</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D22XDK1-NM</v>
      </c>
      <c r="U43" s="265"/>
      <c r="V43" s="182" t="str">
        <f>IF('TRA-TKB2'!BB37&lt;&gt;1,"",'TRA-TKB2'!BE37&amp;"-"&amp;'TRA-TKB2'!BG37)</f>
        <v/>
      </c>
      <c r="W43" s="265"/>
      <c r="X43" s="182" t="str">
        <f>IF('TRA-TKB2'!BI37&lt;&gt;1,"",'TRA-TKB2'!BL37&amp;"-"&amp;'TRA-TKB2'!BN37)</f>
        <v/>
      </c>
      <c r="Y43" s="265"/>
      <c r="Z43" s="182" t="str">
        <f>IF('TRA-TKB2'!BP37&lt;&gt;1,"",'TRA-TKB2'!BS37&amp;"-"&amp;'TRA-TKB2'!BU37)</f>
        <v/>
      </c>
      <c r="AA43" s="265"/>
      <c r="AB43" s="182" t="str">
        <f>IF('TRA-TKB2'!BW37&lt;&gt;1,"",'TRA-TKB2'!BZ37&amp;"-"&amp;'TRA-TKB2'!CB37)</f>
        <v/>
      </c>
      <c r="AC43" s="265"/>
      <c r="AD43" s="182" t="str">
        <f>IF('TRA-TKB2'!CD37&lt;&gt;1,"",'TRA-TKB2'!CG37&amp;"-"&amp;'TRA-TKB2'!CI37)</f>
        <v>D22XDK4-MXD</v>
      </c>
      <c r="AE43" s="265"/>
      <c r="AF43" s="182" t="str">
        <f>IF('TRA-TKB2'!CK37&lt;&gt;1,"",'TRA-TKB2'!CN37&amp;"-"&amp;'TRA-TKB2'!CP37)</f>
        <v>D23KXC1-KCCTR</v>
      </c>
      <c r="AG43" s="265"/>
      <c r="AH43" s="182" t="str">
        <f>IF('TRA-TKB2'!CR37&lt;&gt;1,"",'TRA-TKB2'!CU37&amp;"-"&amp;'TRA-TKB2'!CW37)</f>
        <v/>
      </c>
      <c r="AI43" s="265"/>
      <c r="AJ43" s="182" t="str">
        <f>IF('TRA-TKB2'!CY37&lt;&gt;1,"",'TRA-TKB2'!DB37&amp;"-"&amp;'TRA-TKB2'!DD37)</f>
        <v/>
      </c>
      <c r="AK43" s="265"/>
      <c r="AL43" s="182" t="str">
        <f>IF('TRA-TKB2'!DF37&lt;&gt;1,"",'TRA-TKB2'!DI37&amp;"-"&amp;'TRA-TKB2'!DK37)</f>
        <v>D22XDK2-MXD</v>
      </c>
      <c r="AM43" s="265"/>
      <c r="AN43" s="182" t="str">
        <f>IF('TRA-TKB2'!DM37&lt;&gt;1,"",'TRA-TKB2'!DP37&amp;"-"&amp;'TRA-TKB2'!DR37)</f>
        <v/>
      </c>
      <c r="AO43" s="265"/>
      <c r="AP43" s="182" t="str">
        <f>IF('TRA-TKB2'!DT37&lt;&gt;1,"",'TRA-TKB2'!DW37&amp;"-"&amp;'TRA-TKB2'!DY37)</f>
        <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D22XDK3-KTTC1_19</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D23QXC1-KCCTR</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duongletruong</v>
      </c>
      <c r="BS43" s="286" t="str">
        <f>'[4]CODE GV'!D34</f>
        <v>Dương Lê</v>
      </c>
      <c r="BT43" s="286" t="str">
        <f>'[4]CODE GV'!E34</f>
        <v>Trường</v>
      </c>
      <c r="BU43" s="286" t="str">
        <f>'[4]CODE GV'!F34</f>
        <v>L.Trường</v>
      </c>
      <c r="BV43" s="286">
        <f>'[4]CODE GV'!G34</f>
        <v>1</v>
      </c>
      <c r="BW43" s="286">
        <f>'[4]CODE GV'!H34</f>
        <v>0</v>
      </c>
      <c r="BX43" s="286" t="str">
        <f>'[4]CODE GV'!I34</f>
        <v>Thạc sỹ</v>
      </c>
      <c r="BY43" s="286" t="str">
        <f>'[4]CODE GV'!J34</f>
        <v>ThS.</v>
      </c>
      <c r="BZ43" s="286">
        <f>'[4]CODE GV'!P34</f>
        <v>0</v>
      </c>
      <c r="CH43" s="141">
        <f t="shared" si="5"/>
        <v>34</v>
      </c>
      <c r="CI43" s="149" t="str">
        <f>IF(ISNA(VLOOKUP($B$6,BP44:$BU$479,6,0)),"",VLOOKUP($B$6,BP44:$BU$479,6,0))</f>
        <v>H.Tính</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H.Tính</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lehuutinh</v>
      </c>
      <c r="BS44" s="286" t="str">
        <f>'[4]CODE GV'!D35</f>
        <v>Lê Hữu</v>
      </c>
      <c r="BT44" s="286" t="str">
        <f>'[4]CODE GV'!E35</f>
        <v>Tính</v>
      </c>
      <c r="BU44" s="286" t="str">
        <f>'[4]CODE GV'!F35</f>
        <v>H.Tính</v>
      </c>
      <c r="BV44" s="286">
        <f>'[4]CODE GV'!G35</f>
        <v>1</v>
      </c>
      <c r="BW44" s="286">
        <f>'[4]CODE GV'!H35</f>
        <v>0</v>
      </c>
      <c r="BX44" s="286" t="str">
        <f>'[4]CODE GV'!I35</f>
        <v>Thạc sỹ</v>
      </c>
      <c r="BY44" s="286" t="str">
        <f>'[4]CODE GV'!J35</f>
        <v>ThS.</v>
      </c>
      <c r="BZ44" s="286">
        <f>'[4]CODE GV'!P35</f>
        <v>0</v>
      </c>
      <c r="CH44" s="141">
        <f t="shared" si="5"/>
        <v>35</v>
      </c>
      <c r="CI44" s="149" t="str">
        <f>IF(ISNA(VLOOKUP($B$6,BP45:$BU$479,6,0)),"",VLOOKUP($B$6,BP45:$BU$479,6,0))</f>
        <v>L.Vũ</v>
      </c>
      <c r="CJ44" s="149" t="str">
        <f>IF(LEN(CK44)&lt;2,"",MAX($CJ$10:CJ43)+1)</f>
        <v/>
      </c>
      <c r="CK44" s="149" t="str">
        <f>IF(LEN(CI44)&lt;2,"",IF(COUNTIF('TKB-2'!$F$3:$IU$72,CI44),CI44,""))</f>
        <v/>
      </c>
      <c r="CM44" s="149" t="str">
        <f t="shared" si="9"/>
        <v/>
      </c>
      <c r="CN44" s="141" t="e">
        <f t="shared" si="1"/>
        <v>#N/A</v>
      </c>
      <c r="CP44" s="231">
        <f t="shared" si="7"/>
        <v>35</v>
      </c>
      <c r="CQ44" s="149" t="str">
        <f>IF(ISNA(VLOOKUP($B$92,BP45:$BU$479,6,0)),"",VLOOKUP($B$92,BP45:$BU$479,6,0))</f>
        <v>L.Vũ</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D24COK2-COLT</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D21XDK3-KCNBTCTNT</v>
      </c>
      <c r="Y45" s="267"/>
      <c r="Z45" s="240" t="str">
        <f>IF('TRA-TKB2'!BP39&lt;&gt;1,"",'TRA-TKB2'!BS39&amp;"-"&amp;'TRA-TKB2'!BU39)</f>
        <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D22XCK1-KTTC1_19</v>
      </c>
      <c r="AI45" s="267"/>
      <c r="AJ45" s="240" t="str">
        <f>IF('TRA-TKB2'!CY39&lt;&gt;1,"",'TRA-TKB2'!DB39&amp;"-"&amp;'TRA-TKB2'!DD39)</f>
        <v/>
      </c>
      <c r="AK45" s="267"/>
      <c r="AL45" s="240" t="str">
        <f>IF('TRA-TKB2'!DF39&lt;&gt;1,"",'TRA-TKB2'!DI39&amp;"-"&amp;'TRA-TKB2'!DK39)</f>
        <v/>
      </c>
      <c r="AM45" s="267"/>
      <c r="AN45" s="240" t="str">
        <f>IF('TRA-TKB2'!DM39&lt;&gt;1,"",'TRA-TKB2'!DP39&amp;"-"&amp;'TRA-TKB2'!DR39)</f>
        <v/>
      </c>
      <c r="AO45" s="267"/>
      <c r="AP45" s="240" t="str">
        <f>IF('TRA-TKB2'!DT39&lt;&gt;1,"",'TRA-TKB2'!DW39&amp;"-"&amp;'TRA-TKB2'!DY39)</f>
        <v>D23XDK2-THUD2</v>
      </c>
      <c r="AQ45" s="267"/>
      <c r="AR45" s="240" t="str">
        <f>IF('TRA-TKB2'!EA39&lt;&gt;1,"",'TRA-TKB2'!ED39&amp;"-"&amp;'TRA-TKB2'!EF39)</f>
        <v/>
      </c>
      <c r="AS45" s="267"/>
      <c r="AT45" s="240" t="str">
        <f>IF('TRA-TKB2'!EH39&lt;&gt;1,"",'TRA-TKB2'!EK39&amp;"-"&amp;'TRA-TKB2'!EM39)</f>
        <v/>
      </c>
      <c r="AU45" s="267"/>
      <c r="AV45" s="240" t="str">
        <f>IF('TRA-TKB2'!EO39&lt;&gt;1,"",'TRA-TKB2'!ER39&amp;"-"&amp;'TRA-TKB2'!ET39)</f>
        <v>D23KTR1-KCCTR</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D21XDK1-TOCTC</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lehoangvu</v>
      </c>
      <c r="BS45" s="286" t="str">
        <f>'[4]CODE GV'!D36</f>
        <v>Lê Hoàng</v>
      </c>
      <c r="BT45" s="286" t="str">
        <f>'[4]CODE GV'!E36</f>
        <v>Vũ</v>
      </c>
      <c r="BU45" s="286" t="str">
        <f>'[4]CODE GV'!F36</f>
        <v>L.Vũ</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Đ.Trung</v>
      </c>
      <c r="CJ45" s="149" t="str">
        <f>IF(LEN(CK45)&lt;2,"",MAX($CJ$10:CJ44)+1)</f>
        <v/>
      </c>
      <c r="CK45" s="149" t="str">
        <f>IF(LEN(CI45)&lt;2,"",IF(COUNTIF('TKB-2'!$F$3:$IU$72,CI45),CI45,""))</f>
        <v/>
      </c>
      <c r="CM45" s="149" t="str">
        <f t="shared" si="9"/>
        <v/>
      </c>
      <c r="CN45" s="141" t="e">
        <f t="shared" si="1"/>
        <v>#N/A</v>
      </c>
      <c r="CP45" s="231">
        <f t="shared" si="7"/>
        <v>36</v>
      </c>
      <c r="CQ45" s="149" t="str">
        <f>IF(ISNA(VLOOKUP($B$92,BP46:$BU$479,6,0)),"",VLOOKUP($B$92,BP46:$BU$479,6,0))</f>
        <v>Đ.Trung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phamdinhtrung</v>
      </c>
      <c r="BS46" s="286" t="str">
        <f>'[4]CODE GV'!D37</f>
        <v>Phạm Đình</v>
      </c>
      <c r="BT46" s="286" t="str">
        <f>'[4]CODE GV'!E37</f>
        <v>Trung</v>
      </c>
      <c r="BU46" s="286" t="str">
        <f>'[4]CODE GV'!F37</f>
        <v>Đ.Trung</v>
      </c>
      <c r="BV46" s="286">
        <f>'[4]CODE GV'!G37</f>
        <v>1</v>
      </c>
      <c r="BW46" s="286">
        <f>'[4]CODE GV'!H37</f>
        <v>0</v>
      </c>
      <c r="BX46" s="286" t="str">
        <f>'[4]CODE GV'!I37</f>
        <v>Tiến sỹ</v>
      </c>
      <c r="BY46" s="286" t="str">
        <f>'[4]CODE GV'!J37</f>
        <v>TS.</v>
      </c>
      <c r="BZ46" s="286">
        <f>'[4]CODE GV'!P37</f>
        <v>0</v>
      </c>
      <c r="CH46" s="141">
        <f t="shared" si="5"/>
        <v>37</v>
      </c>
      <c r="CI46" s="149" t="str">
        <f>IF(ISNA(VLOOKUP($B$6,BP47:$BU$479,6,0)),"",VLOOKUP($B$6,BP47:$BU$479,6,0))</f>
        <v>H.Thuận</v>
      </c>
      <c r="CJ46" s="149">
        <f>IF(LEN(CK46)&lt;2,"",MAX($CJ$10:CJ45)+1)</f>
        <v>26</v>
      </c>
      <c r="CK46" s="149" t="str">
        <f>IF(LEN(CI46)&lt;2,"",IF(COUNTIF('TKB-2'!$F$3:$IU$72,CI46),CI46,""))</f>
        <v>H.Thuận</v>
      </c>
      <c r="CM46" s="149" t="str">
        <f t="shared" si="9"/>
        <v/>
      </c>
      <c r="CN46" s="141" t="e">
        <f t="shared" si="1"/>
        <v>#N/A</v>
      </c>
      <c r="CP46" s="231">
        <f t="shared" si="7"/>
        <v>37</v>
      </c>
      <c r="CQ46" s="149" t="str">
        <f>IF(ISNA(VLOOKUP($B$92,BP47:$BU$479,6,0)),"",VLOOKUP($B$92,BP47:$BU$479,6,0))</f>
        <v>H.Thuận</v>
      </c>
      <c r="CR46" s="149">
        <f>IF(LEN(CS46)&lt;2,"",MAX($CR$10:CR45)+1)</f>
        <v>25</v>
      </c>
      <c r="CS46" s="149" t="str">
        <f>IF(LEN(CQ46)&lt;2,"",IF(COUNTIF('TKB-2'!$F$89:$IU$158,CQ46),CQ46,""))</f>
        <v>H.Thuận</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D24KXC1-CHCTR</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D21XDK1-KCNBTCTNT</v>
      </c>
      <c r="Y47" s="269"/>
      <c r="Z47" s="240" t="str">
        <f>IF('TRA-TKB2'!BP41&lt;&gt;1,"",'TRA-TKB2'!BS41&amp;"-"&amp;'TRA-TKB2'!BU41)</f>
        <v/>
      </c>
      <c r="AA47" s="269"/>
      <c r="AB47" s="240" t="str">
        <f>IF('TRA-TKB2'!BW41&lt;&gt;1,"",'TRA-TKB2'!BZ41&amp;"-"&amp;'TRA-TKB2'!CB41)</f>
        <v>D21XDK4-KCNBTCTNT</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
      </c>
      <c r="AK47" s="269"/>
      <c r="AL47" s="240" t="str">
        <f>IF('TRA-TKB2'!DF41&lt;&gt;1,"",'TRA-TKB2'!DI41&amp;"-"&amp;'TRA-TKB2'!DK41)</f>
        <v/>
      </c>
      <c r="AM47" s="269"/>
      <c r="AN47" s="240" t="str">
        <f>IF('TRA-TKB2'!DM41&lt;&gt;1,"",'TRA-TKB2'!DP41&amp;"-"&amp;'TRA-TKB2'!DR41)</f>
        <v/>
      </c>
      <c r="AO47" s="269"/>
      <c r="AP47" s="240" t="str">
        <f>IF('TRA-TKB2'!DT41&lt;&gt;1,"",'TRA-TKB2'!DW41&amp;"-"&amp;'TRA-TKB2'!DY41)</f>
        <v>D23XDK2-THUD2</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doanhuynhthuan</v>
      </c>
      <c r="BS47" s="286" t="str">
        <f>'[4]CODE GV'!D38</f>
        <v>Đoàn Huỳnh</v>
      </c>
      <c r="BT47" s="286" t="str">
        <f>'[4]CODE GV'!E38</f>
        <v>Thuận</v>
      </c>
      <c r="BU47" s="286" t="str">
        <f>'[4]CODE GV'!F38</f>
        <v>H.Thuận</v>
      </c>
      <c r="BV47" s="286">
        <f>'[4]CODE GV'!G38</f>
        <v>1</v>
      </c>
      <c r="BW47" s="286">
        <f>'[4]CODE GV'!H38</f>
        <v>0</v>
      </c>
      <c r="BX47" s="286" t="str">
        <f>'[4]CODE GV'!I38</f>
        <v>Thạc sỹ</v>
      </c>
      <c r="BY47" s="286" t="str">
        <f>'[4]CODE GV'!J38</f>
        <v>ThS.</v>
      </c>
      <c r="BZ47" s="286">
        <f>'[4]CODE GV'!P38</f>
        <v>0</v>
      </c>
      <c r="CH47" s="141">
        <f t="shared" si="5"/>
        <v>38</v>
      </c>
      <c r="CI47" s="149" t="str">
        <f>IF(ISNA(VLOOKUP($B$6,BP48:$BU$479,6,0)),"",VLOOKUP($B$6,BP48:$BU$479,6,0))</f>
        <v>N.Tiến</v>
      </c>
      <c r="CJ47" s="149">
        <f>IF(LEN(CK47)&lt;2,"",MAX($CJ$10:CJ46)+1)</f>
        <v>27</v>
      </c>
      <c r="CK47" s="149" t="str">
        <f>IF(LEN(CI47)&lt;2,"",IF(COUNTIF('TKB-2'!$F$3:$IU$72,CI47),CI47,""))</f>
        <v>N.Tiến</v>
      </c>
      <c r="CM47" s="149" t="str">
        <f t="shared" si="9"/>
        <v/>
      </c>
      <c r="CN47" s="141" t="e">
        <f t="shared" si="1"/>
        <v>#N/A</v>
      </c>
      <c r="CP47" s="231">
        <f t="shared" si="7"/>
        <v>38</v>
      </c>
      <c r="CQ47" s="149" t="str">
        <f>IF(ISNA(VLOOKUP($B$92,BP48:$BU$479,6,0)),"",VLOOKUP($B$92,BP48:$BU$479,6,0))</f>
        <v>N.Tiến</v>
      </c>
      <c r="CR47" s="149">
        <f>IF(LEN(CS47)&lt;2,"",MAX($CR$10:CR46)+1)</f>
        <v>26</v>
      </c>
      <c r="CS47" s="149" t="str">
        <f>IF(LEN(CQ47)&lt;2,"",IF(COUNTIF('TKB-2'!$F$89:$IU$158,CQ47),CQ47,""))</f>
        <v>N.Tiến</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t="str">
        <f>'[4]CODE GV'!C39</f>
        <v>phamngoctien</v>
      </c>
      <c r="BS48" s="286" t="str">
        <f>'[4]CODE GV'!D39</f>
        <v>Phạm Ngọc</v>
      </c>
      <c r="BT48" s="286" t="str">
        <f>'[4]CODE GV'!E39</f>
        <v>Tiến</v>
      </c>
      <c r="BU48" s="286" t="str">
        <f>'[4]CODE GV'!F39</f>
        <v>N.Tiến</v>
      </c>
      <c r="BV48" s="286">
        <f>'[4]CODE GV'!G39</f>
        <v>1</v>
      </c>
      <c r="BW48" s="286">
        <f>'[4]CODE GV'!H39</f>
        <v>0</v>
      </c>
      <c r="BX48" s="286" t="str">
        <f>'[4]CODE GV'!I39</f>
        <v>Tiến sỹ</v>
      </c>
      <c r="BY48" s="286" t="str">
        <f>'[4]CODE GV'!J39</f>
        <v>TS.</v>
      </c>
      <c r="BZ48" s="286">
        <f>'[4]CODE GV'!P39</f>
        <v>0</v>
      </c>
      <c r="CH48" s="141">
        <f t="shared" si="5"/>
        <v>39</v>
      </c>
      <c r="CI48" s="149" t="str">
        <f>IF(ISNA(VLOOKUP($B$6,BP49:$BU$479,6,0)),"",VLOOKUP($B$6,BP49:$BU$479,6,0))</f>
        <v>V.Sơn</v>
      </c>
      <c r="CJ48" s="149">
        <f>IF(LEN(CK48)&lt;2,"",MAX($CJ$10:CJ47)+1)</f>
        <v>28</v>
      </c>
      <c r="CK48" s="149" t="str">
        <f>IF(LEN(CI48)&lt;2,"",IF(COUNTIF('TKB-2'!$F$3:$IU$72,CI48),CI48,""))</f>
        <v>V.Sơn</v>
      </c>
      <c r="CM48" s="149" t="str">
        <f t="shared" si="9"/>
        <v/>
      </c>
      <c r="CN48" s="141" t="e">
        <f t="shared" si="1"/>
        <v>#N/A</v>
      </c>
      <c r="CP48" s="231">
        <f t="shared" si="7"/>
        <v>39</v>
      </c>
      <c r="CQ48" s="149" t="str">
        <f>IF(ISNA(VLOOKUP($B$92,BP49:$BU$479,6,0)),"",VLOOKUP($B$92,BP49:$BU$479,6,0))</f>
        <v>V.Sơn</v>
      </c>
      <c r="CR48" s="149">
        <f>IF(LEN(CS48)&lt;2,"",MAX($CR$10:CR47)+1)</f>
        <v>27</v>
      </c>
      <c r="CS48" s="149" t="str">
        <f>IF(LEN(CQ48)&lt;2,"",IF(COUNTIF('TKB-2'!$F$89:$IU$158,CQ48),CQ48,""))</f>
        <v>V.Sơn</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t="str">
        <f>'[4]CODE GV'!C40</f>
        <v>tranvanson</v>
      </c>
      <c r="BS49" s="286" t="str">
        <f>'[4]CODE GV'!D40</f>
        <v>Trần Văn</v>
      </c>
      <c r="BT49" s="286" t="str">
        <f>'[4]CODE GV'!E40</f>
        <v>Sơn</v>
      </c>
      <c r="BU49" s="286" t="str">
        <f>'[4]CODE GV'!F40</f>
        <v>V.Sơn</v>
      </c>
      <c r="BV49" s="286">
        <f>'[4]CODE GV'!G40</f>
        <v>1</v>
      </c>
      <c r="BW49" s="286">
        <f>'[4]CODE GV'!H40</f>
        <v>0</v>
      </c>
      <c r="BX49" s="286" t="str">
        <f>'[4]CODE GV'!I40</f>
        <v>Thạc sỹ</v>
      </c>
      <c r="BY49" s="286" t="str">
        <f>'[4]CODE GV'!J40</f>
        <v>ThS.</v>
      </c>
      <c r="BZ49" s="286">
        <f>'[4]CODE GV'!P40</f>
        <v>0</v>
      </c>
      <c r="CH49" s="141">
        <f t="shared" si="5"/>
        <v>40</v>
      </c>
      <c r="CI49" s="149" t="str">
        <f>IF(ISNA(VLOOKUP($B$6,BP50:$BU$479,6,0)),"",VLOOKUP($B$6,BP50:$BU$479,6,0))</f>
        <v>Tr.Hoài</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Tr.Hoài</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45667</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t="str">
        <f>'[4]CODE GV'!C41</f>
        <v>letronghoai</v>
      </c>
      <c r="BS50" s="286" t="str">
        <f>'[4]CODE GV'!D41</f>
        <v>Lê Trọng</v>
      </c>
      <c r="BT50" s="286" t="str">
        <f>'[4]CODE GV'!E41</f>
        <v>Hoài</v>
      </c>
      <c r="BU50" s="286" t="str">
        <f>'[4]CODE GV'!F41</f>
        <v>Tr.Hoài</v>
      </c>
      <c r="BV50" s="286">
        <f>'[4]CODE GV'!G41</f>
        <v>1</v>
      </c>
      <c r="BW50" s="286">
        <f>'[4]CODE GV'!H41</f>
        <v>0</v>
      </c>
      <c r="BX50" s="286" t="str">
        <f>'[4]CODE GV'!I41</f>
        <v>Thạc sỹ</v>
      </c>
      <c r="BY50" s="286" t="str">
        <f>'[4]CODE GV'!J41</f>
        <v>ThS.</v>
      </c>
      <c r="BZ50" s="286">
        <f>'[4]CODE GV'!P41</f>
        <v>0</v>
      </c>
      <c r="CH50" s="141">
        <f t="shared" si="5"/>
        <v>41</v>
      </c>
      <c r="CI50" s="149" t="str">
        <f>IF(ISNA(VLOOKUP($B$6,BP51:$BU$479,6,0)),"",VLOOKUP($B$6,BP51:$BU$479,6,0))</f>
        <v>V.Hân</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V.Hân</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
      </c>
      <c r="K51" s="264"/>
      <c r="L51" s="182" t="str">
        <f>IF('TRA-TKB2'!S45&lt;&gt;1,"",'TRA-TKB2'!V45&amp;"-"&amp;'TRA-TKB2'!X45)</f>
        <v/>
      </c>
      <c r="M51" s="264"/>
      <c r="N51" s="182" t="str">
        <f>IF('TRA-TKB2'!Z45&lt;&gt;1,"",'TRA-TKB2'!AC45&amp;"-"&amp;'TRA-TKB2'!AE45)</f>
        <v/>
      </c>
      <c r="O51" s="264"/>
      <c r="P51" s="182" t="str">
        <f>IF('TRA-TKB2'!AG45&lt;&gt;1,"",'TRA-TKB2'!AJ45&amp;"-"&amp;'TRA-TKB2'!AL45)</f>
        <v/>
      </c>
      <c r="Q51" s="264"/>
      <c r="R51" s="182" t="str">
        <f>IF('TRA-TKB2'!AN45&lt;&gt;1,"",'TRA-TKB2'!AQ45&amp;"-"&amp;'TRA-TKB2'!AS45)</f>
        <v/>
      </c>
      <c r="S51" s="264"/>
      <c r="T51" s="182" t="str">
        <f>IF('TRA-TKB2'!AU45&lt;&gt;1,"",'TRA-TKB2'!AX45&amp;"-"&amp;'TRA-TKB2'!AZ45)</f>
        <v/>
      </c>
      <c r="U51" s="264"/>
      <c r="V51" s="182" t="str">
        <f>IF('TRA-TKB2'!BB45&lt;&gt;1,"",'TRA-TKB2'!BE45&amp;"-"&amp;'TRA-TKB2'!BG45)</f>
        <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D22XDK1-MXD</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D22XDK4-KTTC1_19</v>
      </c>
      <c r="AM51" s="264"/>
      <c r="AN51" s="182" t="str">
        <f>IF('TRA-TKB2'!DM45&lt;&gt;1,"",'TRA-TKB2'!DP45&amp;"-"&amp;'TRA-TKB2'!DR45)</f>
        <v/>
      </c>
      <c r="AO51" s="264"/>
      <c r="AP51" s="182" t="str">
        <f>IF('TRA-TKB2'!DT45&lt;&gt;1,"",'TRA-TKB2'!DW45&amp;"-"&amp;'TRA-TKB2'!DY45)</f>
        <v>D22XDK3-KCNT</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D22XDK2-KCNT</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t="str">
        <f>'[4]CODE GV'!C42</f>
        <v>tranvanhan</v>
      </c>
      <c r="BS51" s="286" t="str">
        <f>'[4]CODE GV'!D42</f>
        <v>Trần Văn</v>
      </c>
      <c r="BT51" s="286" t="str">
        <f>'[4]CODE GV'!E42</f>
        <v>Hân</v>
      </c>
      <c r="BU51" s="286" t="str">
        <f>'[4]CODE GV'!F42</f>
        <v>V.Hân</v>
      </c>
      <c r="BV51" s="286">
        <f>'[4]CODE GV'!G42</f>
        <v>1</v>
      </c>
      <c r="BW51" s="286">
        <f>'[4]CODE GV'!H42</f>
        <v>0</v>
      </c>
      <c r="BX51" s="286" t="str">
        <f>'[4]CODE GV'!I42</f>
        <v>Kỹ sư</v>
      </c>
      <c r="BY51" s="286" t="str">
        <f>'[4]CODE GV'!J42</f>
        <v>KS.</v>
      </c>
      <c r="BZ51" s="286">
        <f>'[4]CODE GV'!P42</f>
        <v>0</v>
      </c>
      <c r="CH51" s="141">
        <f t="shared" si="5"/>
        <v>42</v>
      </c>
      <c r="CI51" s="149" t="str">
        <f>IF(ISNA(VLOOKUP($B$6,BP52:$BU$479,6,0)),"",VLOOKUP($B$6,BP52:$BU$479,6,0))</f>
        <v>Th.Sơn</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Th.Sơn</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t="str">
        <f>'[4]CODE GV'!C43</f>
        <v>nguyenthanhson</v>
      </c>
      <c r="BS52" s="286" t="str">
        <f>'[4]CODE GV'!D43</f>
        <v>Nguyễn Thành</v>
      </c>
      <c r="BT52" s="286" t="str">
        <f>'[4]CODE GV'!E43</f>
        <v>Sơn</v>
      </c>
      <c r="BU52" s="286" t="str">
        <f>'[4]CODE GV'!F43</f>
        <v>Th.Sơn</v>
      </c>
      <c r="BV52" s="286">
        <f>'[4]CODE GV'!G43</f>
        <v>1</v>
      </c>
      <c r="BW52" s="286">
        <f>'[4]CODE GV'!H43</f>
        <v>0</v>
      </c>
      <c r="BX52" s="286" t="str">
        <f>'[4]CODE GV'!I43</f>
        <v>Tiến sỹ</v>
      </c>
      <c r="BY52" s="286" t="str">
        <f>'[4]CODE GV'!J43</f>
        <v>TS.</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
      </c>
      <c r="Q53" s="265"/>
      <c r="R53" s="182" t="str">
        <f>IF('TRA-TKB2'!AN47&lt;&gt;1,"",'TRA-TKB2'!AQ47&amp;"-"&amp;'TRA-TKB2'!AS47)</f>
        <v/>
      </c>
      <c r="S53" s="265"/>
      <c r="T53" s="182" t="str">
        <f>IF('TRA-TKB2'!AU47&lt;&gt;1,"",'TRA-TKB2'!AX47&amp;"-"&amp;'TRA-TKB2'!AZ47)</f>
        <v>D22XDK2-NM</v>
      </c>
      <c r="U53" s="265"/>
      <c r="V53" s="182" t="str">
        <f>IF('TRA-TKB2'!BB47&lt;&gt;1,"",'TRA-TKB2'!BE47&amp;"-"&amp;'TRA-TKB2'!BG47)</f>
        <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D22XDK3-MXD</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120</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120</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
      </c>
      <c r="M55" s="267"/>
      <c r="N55" s="240" t="str">
        <f>IF('TRA-TKB2'!Z49&lt;&gt;1,"",'TRA-TKB2'!AC49&amp;"-"&amp;'TRA-TKB2'!AE49)</f>
        <v/>
      </c>
      <c r="O55" s="267"/>
      <c r="P55" s="240" t="str">
        <f>IF('TRA-TKB2'!AG49&lt;&gt;1,"",'TRA-TKB2'!AJ49&amp;"-"&amp;'TRA-TKB2'!AL49)</f>
        <v/>
      </c>
      <c r="Q55" s="267"/>
      <c r="R55" s="240" t="str">
        <f>IF('TRA-TKB2'!AN49&lt;&gt;1,"",'TRA-TKB2'!AQ49&amp;"-"&amp;'TRA-TKB2'!AS49)</f>
        <v>D23XDK1-THUD2</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D21XDK3-CĐTN</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D22XCK1-NM</v>
      </c>
      <c r="AK55" s="267"/>
      <c r="AL55" s="240" t="str">
        <f>IF('TRA-TKB2'!DF49&lt;&gt;1,"",'TRA-TKB2'!DI49&amp;"-"&amp;'TRA-TKB2'!DK49)</f>
        <v/>
      </c>
      <c r="AM55" s="267"/>
      <c r="AN55" s="240" t="str">
        <f>IF('TRA-TKB2'!DM49&lt;&gt;1,"",'TRA-TKB2'!DP49&amp;"-"&amp;'TRA-TKB2'!DR49)</f>
        <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D21XDK4-ĐA.TCTC</v>
      </c>
      <c r="AY55" s="267"/>
      <c r="AZ55" s="240" t="str">
        <f>IF('TRA-TKB2'!FC49&lt;&gt;1,"",'TRA-TKB2'!FF49&amp;"-"&amp;'TRA-TKB2'!FH49)</f>
        <v/>
      </c>
      <c r="BA55" s="267"/>
      <c r="BB55" s="240" t="str">
        <f>IF('TRA-TKB2'!FJ49&lt;&gt;1,"",'TRA-TKB2'!FM49&amp;"-"&amp;'TRA-TKB2'!FO49)</f>
        <v/>
      </c>
      <c r="BC55" s="267"/>
      <c r="BD55" s="240" t="str">
        <f>IF('TRA-TKB2'!FQ49&lt;&gt;1,"",'TRA-TKB2'!FT49&amp;"-"&amp;'TRA-TKB2'!FV49)</f>
        <v>D21XDK2-CĐTN</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120</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120</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
      </c>
      <c r="M57" s="269"/>
      <c r="N57" s="240" t="str">
        <f>IF('TRA-TKB2'!Z51&lt;&gt;1,"",'TRA-TKB2'!AC51&amp;"-"&amp;'TRA-TKB2'!AE51)</f>
        <v/>
      </c>
      <c r="O57" s="269"/>
      <c r="P57" s="240" t="str">
        <f>IF('TRA-TKB2'!AG51&lt;&gt;1,"",'TRA-TKB2'!AJ51&amp;"-"&amp;'TRA-TKB2'!AL51)</f>
        <v/>
      </c>
      <c r="Q57" s="269"/>
      <c r="R57" s="240" t="str">
        <f>IF('TRA-TKB2'!AN51&lt;&gt;1,"",'TRA-TKB2'!AQ51&amp;"-"&amp;'TRA-TKB2'!AS51)</f>
        <v>D23XDK1-THUD2</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D21XDK3-CĐTN</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D22XCK1-KTTC1_19</v>
      </c>
      <c r="AI57" s="269"/>
      <c r="AJ57" s="240" t="str">
        <f>IF('TRA-TKB2'!CY51&lt;&gt;1,"",'TRA-TKB2'!DB51&amp;"-"&amp;'TRA-TKB2'!DD51)</f>
        <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D21XDK4-ĐA.TCTC</v>
      </c>
      <c r="AY57" s="269"/>
      <c r="AZ57" s="240" t="str">
        <f>IF('TRA-TKB2'!FC51&lt;&gt;1,"",'TRA-TKB2'!FF51&amp;"-"&amp;'TRA-TKB2'!FH51)</f>
        <v/>
      </c>
      <c r="BA57" s="269"/>
      <c r="BB57" s="240" t="str">
        <f>IF('TRA-TKB2'!FJ51&lt;&gt;1,"",'TRA-TKB2'!FM51&amp;"-"&amp;'TRA-TKB2'!FO51)</f>
        <v/>
      </c>
      <c r="BC57" s="269"/>
      <c r="BD57" s="240" t="str">
        <f>IF('TRA-TKB2'!FQ51&lt;&gt;1,"",'TRA-TKB2'!FT51&amp;"-"&amp;'TRA-TKB2'!FV51)</f>
        <v>D21XDK2-CĐTN</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120</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120</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120</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45668</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120</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
      </c>
      <c r="AE61" s="264"/>
      <c r="AF61" s="182" t="str">
        <f>IF('TRA-TKB2'!CK55&lt;&gt;1,"",'TRA-TKB2'!CN55&amp;"-"&amp;'TRA-TKB2'!CP55)</f>
        <v/>
      </c>
      <c r="AG61" s="264"/>
      <c r="AH61" s="182" t="str">
        <f>IF('TRA-TKB2'!CR55&lt;&gt;1,"",'TRA-TKB2'!CU55&amp;"-"&amp;'TRA-TKB2'!CW55)</f>
        <v/>
      </c>
      <c r="AI61" s="264"/>
      <c r="AJ61" s="182" t="str">
        <f>IF('TRA-TKB2'!CY55&lt;&gt;1,"",'TRA-TKB2'!DB55&amp;"-"&amp;'TRA-TKB2'!DD55)</f>
        <v/>
      </c>
      <c r="AK61" s="264"/>
      <c r="AL61" s="182" t="str">
        <f>IF('TRA-TKB2'!DF55&lt;&gt;1,"",'TRA-TKB2'!DI55&amp;"-"&amp;'TRA-TKB2'!DK55)</f>
        <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120</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120</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
      </c>
      <c r="AE63" s="265"/>
      <c r="AF63" s="182" t="str">
        <f>IF('TRA-TKB2'!CK57&lt;&gt;1,"",'TRA-TKB2'!CN57&amp;"-"&amp;'TRA-TKB2'!CP57)</f>
        <v/>
      </c>
      <c r="AG63" s="265"/>
      <c r="AH63" s="182" t="str">
        <f>IF('TRA-TKB2'!CR57&lt;&gt;1,"",'TRA-TKB2'!CU57&amp;"-"&amp;'TRA-TKB2'!CW57)</f>
        <v/>
      </c>
      <c r="AI63" s="265"/>
      <c r="AJ63" s="182" t="str">
        <f>IF('TRA-TKB2'!CY57&lt;&gt;1,"",'TRA-TKB2'!DB57&amp;"-"&amp;'TRA-TKB2'!DD57)</f>
        <v/>
      </c>
      <c r="AK63" s="265"/>
      <c r="AL63" s="182" t="str">
        <f>IF('TRA-TKB2'!DF57&lt;&gt;1,"",'TRA-TKB2'!DI57&amp;"-"&amp;'TRA-TKB2'!DK57)</f>
        <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120</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120</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D23XDK1-KCBTCT</v>
      </c>
      <c r="I65" s="258"/>
      <c r="J65" s="240" t="str">
        <f>IF('TRA-TKB2'!L59&lt;&gt;1,"",'TRA-TKB2'!O59&amp;"-"&amp;'TRA-TKB2'!Q59)</f>
        <v/>
      </c>
      <c r="K65" s="267"/>
      <c r="L65" s="240" t="str">
        <f>IF('TRA-TKB2'!S59&lt;&gt;1,"",'TRA-TKB2'!V59&amp;"-"&amp;'TRA-TKB2'!X59)</f>
        <v>D23XDK4-THUD2</v>
      </c>
      <c r="M65" s="267"/>
      <c r="N65" s="240" t="str">
        <f>IF('TRA-TKB2'!Z59&lt;&gt;1,"",'TRA-TKB2'!AC59&amp;"-"&amp;'TRA-TKB2'!AE59)</f>
        <v/>
      </c>
      <c r="O65" s="267"/>
      <c r="P65" s="240" t="str">
        <f>IF('TRA-TKB2'!AG59&lt;&gt;1,"",'TRA-TKB2'!AJ59&amp;"-"&amp;'TRA-TKB2'!AL59)</f>
        <v/>
      </c>
      <c r="Q65" s="267"/>
      <c r="R65" s="240" t="str">
        <f>IF('TRA-TKB2'!AN59&lt;&gt;1,"",'TRA-TKB2'!AQ59&amp;"-"&amp;'TRA-TKB2'!AS59)</f>
        <v>D23XDK2-CHKC2</v>
      </c>
      <c r="S65" s="267"/>
      <c r="T65" s="240" t="str">
        <f>IF('TRA-TKB2'!AU59&lt;&gt;1,"",'TRA-TKB2'!AX59&amp;"-"&amp;'TRA-TKB2'!AZ59)</f>
        <v/>
      </c>
      <c r="U65" s="267"/>
      <c r="V65" s="240" t="str">
        <f>IF('TRA-TKB2'!BB59&lt;&gt;1,"",'TRA-TKB2'!BE59&amp;"-"&amp;'TRA-TKB2'!BG59)</f>
        <v>D22XCK1-DTOAN</v>
      </c>
      <c r="W65" s="267"/>
      <c r="X65" s="240" t="str">
        <f>IF('TRA-TKB2'!BI59&lt;&gt;1,"",'TRA-TKB2'!BL59&amp;"-"&amp;'TRA-TKB2'!BN59)</f>
        <v/>
      </c>
      <c r="Y65" s="267"/>
      <c r="Z65" s="240" t="str">
        <f>IF('TRA-TKB2'!BP59&lt;&gt;1,"",'TRA-TKB2'!BS59&amp;"-"&amp;'TRA-TKB2'!BU59)</f>
        <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D23XDK3-THUD2</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120</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120</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D23XDK4-THUD2</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D22XCK1-NM</v>
      </c>
      <c r="AK67" s="269"/>
      <c r="AL67" s="240" t="str">
        <f>IF('TRA-TKB2'!DF61&lt;&gt;1,"",'TRA-TKB2'!DI61&amp;"-"&amp;'TRA-TKB2'!DK61)</f>
        <v/>
      </c>
      <c r="AM67" s="269"/>
      <c r="AN67" s="240" t="str">
        <f>IF('TRA-TKB2'!DM61&lt;&gt;1,"",'TRA-TKB2'!DP61&amp;"-"&amp;'TRA-TKB2'!DR61)</f>
        <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D23XDK3-THUD2</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45669</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f>'[4]CODE GV'!H61</f>
        <v>0</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nguyenthikimtrong</v>
      </c>
      <c r="BS78" s="286" t="str">
        <f>'[4]CODE GV'!D69</f>
        <v>Nguyễn Thị Kim</v>
      </c>
      <c r="BT78" s="286" t="str">
        <f>'[4]CODE GV'!E69</f>
        <v>Trọng</v>
      </c>
      <c r="BU78" s="286" t="str">
        <f>'[4]CODE GV'!F69</f>
        <v>K.Trọng</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buithithanhmai</v>
      </c>
      <c r="BS79" s="286" t="str">
        <f>'[4]CODE GV'!D70</f>
        <v>Bùi Thị Thanh</v>
      </c>
      <c r="BT79" s="286" t="str">
        <f>'[4]CODE GV'!E70</f>
        <v>Mai</v>
      </c>
      <c r="BU79" s="286" t="str">
        <f>'[4]CODE GV'!F70</f>
        <v>Th.Mai</v>
      </c>
      <c r="BV79" s="286">
        <f>'[4]CODE GV'!G70</f>
        <v>1</v>
      </c>
      <c r="BW79" s="286">
        <f>'[4]CODE GV'!H70</f>
        <v>0</v>
      </c>
      <c r="BX79" s="286" t="str">
        <f>'[4]CODE GV'!I70</f>
        <v>Tiến sỹ</v>
      </c>
      <c r="BY79" s="286" t="str">
        <f>'[4]CODE GV'!J70</f>
        <v>TS.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ngovanthong</v>
      </c>
      <c r="BS80" s="286" t="str">
        <f>'[4]CODE GV'!D71</f>
        <v>Ngô Văn</v>
      </c>
      <c r="BT80" s="286" t="str">
        <f>'[4]CODE GV'!E71</f>
        <v>Thống</v>
      </c>
      <c r="BU80" s="286" t="str">
        <f>'[4]CODE GV'!F71</f>
        <v>V.Thống</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nguyenthuylinh</v>
      </c>
      <c r="BS81" s="286" t="str">
        <f>'[4]CODE GV'!D72</f>
        <v>Nguyễn Thùy</v>
      </c>
      <c r="BT81" s="286" t="str">
        <f>'[4]CODE GV'!E72</f>
        <v>Linh</v>
      </c>
      <c r="BU81" s="286" t="str">
        <f>'[4]CODE GV'!F72</f>
        <v>Th.Linh</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ngovumaily</v>
      </c>
      <c r="BS82" s="286" t="str">
        <f>'[4]CODE GV'!D73</f>
        <v>Ngô Vũ Mai</v>
      </c>
      <c r="BT82" s="286" t="str">
        <f>'[4]CODE GV'!E73</f>
        <v>Ly</v>
      </c>
      <c r="BU82" s="286" t="str">
        <f>'[4]CODE GV'!F73</f>
        <v>M.Ly</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f>'[4]CODE GV'!C74</f>
        <v>0</v>
      </c>
      <c r="BS83" s="286">
        <f>'[4]CODE GV'!D74</f>
        <v>0</v>
      </c>
      <c r="BT83" s="286">
        <f>'[4]CODE GV'!E74</f>
        <v>0</v>
      </c>
      <c r="BU83" s="286" t="str">
        <f>'[4]CODE GV'!F74</f>
        <v>O</v>
      </c>
      <c r="BV83" s="286">
        <f>'[4]CODE GV'!G74</f>
        <v>120</v>
      </c>
      <c r="BW83" s="286">
        <f>'[4]CODE GV'!H74</f>
        <v>0</v>
      </c>
      <c r="BX83" s="286">
        <f>'[4]CODE GV'!I74</f>
        <v>0</v>
      </c>
      <c r="BY83" s="286">
        <f>'[4]CODE GV'!J74</f>
        <v>0</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120</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120</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120</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26</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120</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45670</v>
      </c>
      <c r="D88" s="166" t="s">
        <v>25</v>
      </c>
      <c r="E88" s="165">
        <f>C156</f>
        <v>45676</v>
      </c>
      <c r="F88" s="152"/>
      <c r="G88" s="152"/>
      <c r="H88" s="152"/>
      <c r="I88" s="330" t="str">
        <f>G95</f>
        <v>Th.Chung</v>
      </c>
      <c r="J88" s="330"/>
      <c r="K88" s="326">
        <f>IF(ISNA(VLOOKUP(I88,$CU:$CV,2,0)),"",VLOOKUP(I88,$CU:$CV,2,0))</f>
        <v>0</v>
      </c>
      <c r="L88" s="326"/>
      <c r="M88" s="326"/>
      <c r="N88" s="326"/>
      <c r="O88" s="326"/>
      <c r="P88" s="326"/>
      <c r="Q88" s="326"/>
      <c r="R88" s="326"/>
      <c r="S88" s="326"/>
      <c r="T88" s="288"/>
      <c r="U88" s="330" t="str">
        <f>Q95</f>
        <v>V.Hải</v>
      </c>
      <c r="V88" s="330"/>
      <c r="W88" s="326">
        <f>IF(ISNA(VLOOKUP(U88,$CU:$CV,2,0)),"",VLOOKUP(U88,$CU:$CV,2,0))</f>
        <v>0</v>
      </c>
      <c r="X88" s="326"/>
      <c r="Y88" s="326"/>
      <c r="Z88" s="326"/>
      <c r="AA88" s="326"/>
      <c r="AB88" s="326"/>
      <c r="AC88" s="326"/>
      <c r="AD88" s="326"/>
      <c r="AE88" s="32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120</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T.Công</v>
      </c>
      <c r="J89" s="289"/>
      <c r="K89" s="326">
        <f>IF(ISNA(VLOOKUP(I89,$CU:$CV,2,0)),"",VLOOKUP(I89,$CU:$CV,2,0))</f>
        <v>0</v>
      </c>
      <c r="L89" s="326"/>
      <c r="M89" s="326"/>
      <c r="N89" s="326"/>
      <c r="O89" s="326"/>
      <c r="P89" s="326"/>
      <c r="Q89" s="326"/>
      <c r="R89" s="326"/>
      <c r="S89" s="326"/>
      <c r="T89" s="288"/>
      <c r="U89" s="289" t="str">
        <f>S95</f>
        <v>T.Hải</v>
      </c>
      <c r="V89" s="289"/>
      <c r="W89" s="326">
        <f>IF(ISNA(VLOOKUP(U89,$CU:$CV,2,0)),"",VLOOKUP(U89,$CU:$CV,2,0))</f>
        <v>0</v>
      </c>
      <c r="X89" s="326"/>
      <c r="Y89" s="326"/>
      <c r="Z89" s="326"/>
      <c r="AA89" s="326"/>
      <c r="AB89" s="326"/>
      <c r="AC89" s="326"/>
      <c r="AD89" s="326"/>
      <c r="AE89" s="32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120</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C.Đức</v>
      </c>
      <c r="J90" s="289"/>
      <c r="K90" s="326">
        <f>IF(ISNA(VLOOKUP(I90,$CU:$CV,2,0)),"",VLOOKUP(I90,$CU:$CV,2,0))</f>
        <v>0</v>
      </c>
      <c r="L90" s="326"/>
      <c r="M90" s="326"/>
      <c r="N90" s="326"/>
      <c r="O90" s="326"/>
      <c r="P90" s="326"/>
      <c r="Q90" s="326"/>
      <c r="R90" s="326"/>
      <c r="S90" s="326"/>
      <c r="T90" s="288"/>
      <c r="U90" s="289" t="str">
        <f>U95</f>
        <v>Q.Hùng</v>
      </c>
      <c r="V90" s="289"/>
      <c r="W90" s="326">
        <f>IF(ISNA(VLOOKUP(U90,$CU:$CV,2,0)),"",VLOOKUP(U90,$CU:$CV,2,0))</f>
        <v>0</v>
      </c>
      <c r="X90" s="326"/>
      <c r="Y90" s="326"/>
      <c r="Z90" s="326"/>
      <c r="AA90" s="326"/>
      <c r="AB90" s="326"/>
      <c r="AC90" s="326"/>
      <c r="AD90" s="326"/>
      <c r="AE90" s="32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120</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7" t="str">
        <f>B5</f>
        <v>Khoa Xây Dựng</v>
      </c>
      <c r="C91" s="328"/>
      <c r="D91" s="328"/>
      <c r="E91" s="329"/>
      <c r="F91" s="152"/>
      <c r="G91" s="152"/>
      <c r="H91" s="152"/>
      <c r="I91" s="289" t="str">
        <f>M95</f>
        <v>V.Đồng</v>
      </c>
      <c r="J91" s="289"/>
      <c r="K91" s="326">
        <f>IF(ISNA(VLOOKUP(I91,$CU:$CV,2,0)),"",VLOOKUP(I91,$CU:$CV,2,0))</f>
        <v>0</v>
      </c>
      <c r="L91" s="326"/>
      <c r="M91" s="326"/>
      <c r="N91" s="326"/>
      <c r="O91" s="326"/>
      <c r="P91" s="326"/>
      <c r="Q91" s="326"/>
      <c r="R91" s="326"/>
      <c r="S91" s="326"/>
      <c r="T91" s="288"/>
      <c r="U91" s="289" t="str">
        <f>W95</f>
        <v>V.Nam</v>
      </c>
      <c r="V91" s="289"/>
      <c r="W91" s="326">
        <f>IF(ISNA(VLOOKUP(U91,$CU:$CV,2,0)),"",VLOOKUP(U91,$CU:$CV,2,0))</f>
        <v>0</v>
      </c>
      <c r="X91" s="326"/>
      <c r="Y91" s="326"/>
      <c r="Z91" s="326"/>
      <c r="AA91" s="326"/>
      <c r="AB91" s="326"/>
      <c r="AC91" s="326"/>
      <c r="AD91" s="326"/>
      <c r="AE91" s="32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120</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H.Giang</v>
      </c>
      <c r="J92" s="289"/>
      <c r="K92" s="326">
        <f>IF(ISNA(VLOOKUP(I92,$CU:$CV,2,0)),"",VLOOKUP(I92,$CU:$CV,2,0))</f>
        <v>0</v>
      </c>
      <c r="L92" s="326"/>
      <c r="M92" s="326"/>
      <c r="N92" s="326"/>
      <c r="O92" s="326"/>
      <c r="P92" s="326"/>
      <c r="Q92" s="326"/>
      <c r="R92" s="326"/>
      <c r="S92" s="326"/>
      <c r="T92" s="288"/>
      <c r="U92" s="289" t="str">
        <f>Y95</f>
        <v>K.Oanh</v>
      </c>
      <c r="V92" s="289"/>
      <c r="W92" s="326">
        <f>IF(ISNA(VLOOKUP(U92,$CU:$CV,2,0)),"",VLOOKUP(U92,$CU:$CV,2,0))</f>
        <v>0</v>
      </c>
      <c r="X92" s="326"/>
      <c r="Y92" s="326"/>
      <c r="Z92" s="326"/>
      <c r="AA92" s="326"/>
      <c r="AB92" s="326"/>
      <c r="AC92" s="326"/>
      <c r="AD92" s="326"/>
      <c r="AE92" s="32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120</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120</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f>IF(ISNA(HLOOKUP(AM93,'TRA-TKB2'!$A$87:$HE$89,1,0)),"",HLOOKUP(AM93,'TRA-TKB2'!$A$87:$HE$89,1,0))</f>
        <v>17</v>
      </c>
      <c r="AN94" s="152"/>
      <c r="AO94" s="154">
        <f>IF(ISNA(HLOOKUP(AO93,'TRA-TKB2'!$A$87:$HE$89,1,0)),"",HLOOKUP(AO93,'TRA-TKB2'!$A$87:$HE$89,1,0))</f>
        <v>18</v>
      </c>
      <c r="AP94" s="152"/>
      <c r="AQ94" s="154">
        <f>IF(ISNA(HLOOKUP(AQ93,'TRA-TKB2'!$A$87:$HE$89,1,0)),"",HLOOKUP(AQ93,'TRA-TKB2'!$A$87:$HE$89,1,0))</f>
        <v>19</v>
      </c>
      <c r="AR94" s="152"/>
      <c r="AS94" s="154">
        <f>IF(ISNA(HLOOKUP(AS93,'TRA-TKB2'!$A$87:$HE$89,1,0)),"",HLOOKUP(AS93,'TRA-TKB2'!$A$87:$HE$89,1,0))</f>
        <v>20</v>
      </c>
      <c r="AT94" s="152"/>
      <c r="AU94" s="154">
        <f>IF(ISNA(HLOOKUP(AU93,'TRA-TKB2'!$A$87:$HE$89,1,0)),"",HLOOKUP(AU93,'TRA-TKB2'!$A$87:$HE$89,1,0))</f>
        <v>21</v>
      </c>
      <c r="AV94" s="152"/>
      <c r="AW94" s="154">
        <f>IF(ISNA(HLOOKUP(AW93,'TRA-TKB2'!$A$87:$HE$89,1,0)),"",HLOOKUP(AW93,'TRA-TKB2'!$A$87:$HE$89,1,0))</f>
        <v>22</v>
      </c>
      <c r="AX94" s="152"/>
      <c r="AY94" s="154">
        <f>IF(ISNA(HLOOKUP(AY93,'TRA-TKB2'!$A$87:$HE$89,1,0)),"",HLOOKUP(AY93,'TRA-TKB2'!$A$87:$HE$89,1,0))</f>
        <v>23</v>
      </c>
      <c r="AZ94" s="152"/>
      <c r="BA94" s="154">
        <f>IF(ISNA(HLOOKUP(BA93,'TRA-TKB2'!$A$87:$HE$89,1,0)),"",HLOOKUP(BA93,'TRA-TKB2'!$A$87:$HE$89,1,0))</f>
        <v>24</v>
      </c>
      <c r="BB94" s="152"/>
      <c r="BC94" s="154">
        <f>IF(ISNA(HLOOKUP(BC93,'TRA-TKB2'!$A$87:$HE$89,1,0)),"",HLOOKUP(BC93,'TRA-TKB2'!$A$87:$HE$89,1,0))</f>
        <v>25</v>
      </c>
      <c r="BD94" s="152"/>
      <c r="BE94" s="154">
        <f>IF(ISNA(HLOOKUP(BE93,'TRA-TKB2'!$A$87:$HE$89,1,0)),"",HLOOKUP(BE93,'TRA-TKB2'!$A$87:$HE$89,1,0))</f>
        <v>26</v>
      </c>
      <c r="BF94" s="152"/>
      <c r="BG94" s="154">
        <f>IF(ISNA(HLOOKUP(BG93,'TRA-TKB2'!$A$87:$HE$89,1,0)),"",HLOOKUP(BG93,'TRA-TKB2'!$A$87:$HE$89,1,0))</f>
        <v>27</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Th.Chung</v>
      </c>
      <c r="H95" s="160"/>
      <c r="I95" s="159" t="str">
        <f>IF(ISNA(HLOOKUP(I93,'TRA-TKB2'!$A$87:$HE$89,3,0)),"",HLOOKUP(I93,'TRA-TKB2'!$A$87:$HE$89,3,0))</f>
        <v>T.Công</v>
      </c>
      <c r="J95" s="160"/>
      <c r="K95" s="159" t="str">
        <f>IF(ISNA(HLOOKUP(K93,'TRA-TKB2'!$A$87:$HE$89,3,0)),"",HLOOKUP(K93,'TRA-TKB2'!$A$87:$HE$89,3,0))</f>
        <v>C.Đức</v>
      </c>
      <c r="L95" s="160"/>
      <c r="M95" s="159" t="str">
        <f>IF(ISNA(HLOOKUP(M93,'TRA-TKB2'!$A$87:$HE$89,3,0)),"",HLOOKUP(M93,'TRA-TKB2'!$A$87:$HE$89,3,0))</f>
        <v>V.Đồng</v>
      </c>
      <c r="N95" s="160"/>
      <c r="O95" s="159" t="str">
        <f>IF(ISNA(HLOOKUP(O93,'TRA-TKB2'!$A$87:$HE$89,3,0)),"",HLOOKUP(O93,'TRA-TKB2'!$A$87:$HE$89,3,0))</f>
        <v>H.Giang</v>
      </c>
      <c r="P95" s="161"/>
      <c r="Q95" s="159" t="str">
        <f>IF(ISNA(HLOOKUP(Q93,'TRA-TKB2'!$A$87:$HE$89,3,0)),"",HLOOKUP(Q93,'TRA-TKB2'!$A$87:$HE$89,3,0))</f>
        <v>V.Hải</v>
      </c>
      <c r="R95" s="161"/>
      <c r="S95" s="159" t="str">
        <f>IF(ISNA(HLOOKUP(S93,'TRA-TKB2'!$A$87:$HE$89,3,0)),"",HLOOKUP(S93,'TRA-TKB2'!$A$87:$HE$89,3,0))</f>
        <v>T.Hải</v>
      </c>
      <c r="T95" s="161"/>
      <c r="U95" s="159" t="str">
        <f>IF(ISNA(HLOOKUP(U93,'TRA-TKB2'!$A$87:$HE$89,3,0)),"",HLOOKUP(U93,'TRA-TKB2'!$A$87:$HE$89,3,0))</f>
        <v>Q.Hùng</v>
      </c>
      <c r="V95" s="161"/>
      <c r="W95" s="159" t="str">
        <f>IF(ISNA(HLOOKUP(W93,'TRA-TKB2'!$A$87:$HE$89,3,0)),"",HLOOKUP(W93,'TRA-TKB2'!$A$87:$HE$89,3,0))</f>
        <v>V.Nam</v>
      </c>
      <c r="X95" s="161"/>
      <c r="Y95" s="159" t="str">
        <f>IF(ISNA(HLOOKUP(Y93,'TRA-TKB2'!$A$87:$HE$89,3,0)),"",HLOOKUP(Y93,'TRA-TKB2'!$A$87:$HE$89,3,0))</f>
        <v>K.Oanh</v>
      </c>
      <c r="Z95" s="161"/>
      <c r="AA95" s="159" t="str">
        <f>IF(ISNA(HLOOKUP(AA93,'TRA-TKB2'!$A$87:$HE$89,3,0)),"",HLOOKUP(AA93,'TRA-TKB2'!$A$87:$HE$89,3,0))</f>
        <v>H.Phúc</v>
      </c>
      <c r="AB95" s="161"/>
      <c r="AC95" s="159" t="str">
        <f>IF(ISNA(HLOOKUP(AC93,'TRA-TKB2'!$A$87:$HE$89,3,0)),"",HLOOKUP(AC93,'TRA-TKB2'!$A$87:$HE$89,3,0))</f>
        <v>Tr.Quang</v>
      </c>
      <c r="AD95" s="161"/>
      <c r="AE95" s="159" t="str">
        <f>IF(ISNA(HLOOKUP(AE93,'TRA-TKB2'!$A$87:$HE$89,3,0)),"",HLOOKUP(AE93,'TRA-TKB2'!$A$87:$HE$89,3,0))</f>
        <v>M.Sang</v>
      </c>
      <c r="AF95" s="161"/>
      <c r="AG95" s="159" t="str">
        <f>IF(ISNA(HLOOKUP(AG93,'TRA-TKB2'!$A$87:$HE$89,3,0)),"",HLOOKUP(AG93,'TRA-TKB2'!$A$87:$HE$89,3,0))</f>
        <v>N.Tân</v>
      </c>
      <c r="AH95" s="161"/>
      <c r="AI95" s="159" t="str">
        <f>IF(ISNA(HLOOKUP(AI93,'TRA-TKB2'!$A$87:$HE$89,3,0)),"",HLOOKUP(AI93,'TRA-TKB2'!$A$87:$HE$89,3,0))</f>
        <v>Đ.Tân</v>
      </c>
      <c r="AJ95" s="161"/>
      <c r="AK95" s="159" t="str">
        <f>IF(ISNA(HLOOKUP(AK93,'TRA-TKB2'!$A$87:$HE$89,3,0)),"",HLOOKUP(AK93,'TRA-TKB2'!$A$87:$HE$89,3,0))</f>
        <v>D.Tiến</v>
      </c>
      <c r="AL95" s="161"/>
      <c r="AM95" s="159" t="str">
        <f>IF(ISNA(HLOOKUP(AM93,'TRA-TKB2'!$A$87:$HE$89,3,0)),"",HLOOKUP(AM93,'TRA-TKB2'!$A$87:$HE$89,3,0))</f>
        <v>C.Tín</v>
      </c>
      <c r="AN95" s="161"/>
      <c r="AO95" s="159" t="str">
        <f>IF(ISNA(HLOOKUP(AO93,'TRA-TKB2'!$A$87:$HE$89,3,0)),"",HLOOKUP(AO93,'TRA-TKB2'!$A$87:$HE$89,3,0))</f>
        <v>B.Toàn</v>
      </c>
      <c r="AP95" s="161"/>
      <c r="AQ95" s="159" t="str">
        <f>IF(ISNA(HLOOKUP(AQ93,'TRA-TKB2'!$A$87:$HE$89,3,0)),"",HLOOKUP(AQ93,'TRA-TKB2'!$A$87:$HE$89,3,0))</f>
        <v>V.Trình</v>
      </c>
      <c r="AR95" s="161"/>
      <c r="AS95" s="159" t="str">
        <f>IF(ISNA(HLOOKUP(AS93,'TRA-TKB2'!$A$87:$HE$89,3,0)),"",HLOOKUP(AS93,'TRA-TKB2'!$A$87:$HE$89,3,0))</f>
        <v>H.Vinh</v>
      </c>
      <c r="AT95" s="161"/>
      <c r="AU95" s="159" t="str">
        <f>IF(ISNA(HLOOKUP(AU93,'TRA-TKB2'!$A$87:$HE$89,3,0)),"",HLOOKUP(AU93,'TRA-TKB2'!$A$87:$HE$89,3,0))</f>
        <v>L.Đ.Vinh</v>
      </c>
      <c r="AV95" s="161"/>
      <c r="AW95" s="159" t="str">
        <f>IF(ISNA(HLOOKUP(AW93,'TRA-TKB2'!$A$87:$HE$89,3,0)),"",HLOOKUP(AW93,'TRA-TKB2'!$A$87:$HE$89,3,0))</f>
        <v>M.Xanh</v>
      </c>
      <c r="AX95" s="161"/>
      <c r="AY95" s="159" t="str">
        <f>IF(ISNA(HLOOKUP(AY93,'TRA-TKB2'!$A$87:$HE$89,3,0)),"",HLOOKUP(AY93,'TRA-TKB2'!$A$87:$HE$89,3,0))</f>
        <v>Đ.Tú</v>
      </c>
      <c r="AZ95" s="161"/>
      <c r="BA95" s="159" t="str">
        <f>IF(ISNA(HLOOKUP(BA93,'TRA-TKB2'!$A$87:$HE$89,3,0)),"",HLOOKUP(BA93,'TRA-TKB2'!$A$87:$HE$89,3,0))</f>
        <v>L.Trường</v>
      </c>
      <c r="BB95" s="161"/>
      <c r="BC95" s="159" t="str">
        <f>IF(ISNA(HLOOKUP(BC93,'TRA-TKB2'!$A$87:$HE$89,3,0)),"",HLOOKUP(BC93,'TRA-TKB2'!$A$87:$HE$89,3,0))</f>
        <v>H.Thuận</v>
      </c>
      <c r="BD95" s="161"/>
      <c r="BE95" s="159" t="str">
        <f>IF(ISNA(HLOOKUP(BE93,'TRA-TKB2'!$A$87:$HE$89,3,0)),"",HLOOKUP(BE93,'TRA-TKB2'!$A$87:$HE$89,3,0))</f>
        <v>N.Tiến</v>
      </c>
      <c r="BF95" s="161"/>
      <c r="BG95" s="159" t="str">
        <f>IF(ISNA(HLOOKUP(BG93,'TRA-TKB2'!$A$87:$HE$89,3,0)),"",HLOOKUP(BG93,'TRA-TKB2'!$A$87:$HE$89,3,0))</f>
        <v>V.Sơn</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45670</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D24XDK2-SBVL1</v>
      </c>
      <c r="K97" s="264"/>
      <c r="L97" s="182" t="str">
        <f>IF('TRA-TKB2'!S91&lt;&gt;1,"",'TRA-TKB2'!V91&amp;"-"&amp;'TRA-TKB2'!X91)</f>
        <v/>
      </c>
      <c r="M97" s="264"/>
      <c r="N97" s="182" t="str">
        <f>IF('TRA-TKB2'!Z91&lt;&gt;1,"",'TRA-TKB2'!AC91&amp;"-"&amp;'TRA-TKB2'!AE91)</f>
        <v/>
      </c>
      <c r="O97" s="264"/>
      <c r="P97" s="182" t="str">
        <f>IF('TRA-TKB2'!AG91&lt;&gt;1,"",'TRA-TKB2'!AJ91&amp;"-"&amp;'TRA-TKB2'!AL91)</f>
        <v/>
      </c>
      <c r="Q97" s="264"/>
      <c r="R97" s="182" t="str">
        <f>IF('TRA-TKB2'!AN91&lt;&gt;1,"",'TRA-TKB2'!AQ91&amp;"-"&amp;'TRA-TKB2'!AS91)</f>
        <v/>
      </c>
      <c r="S97" s="264"/>
      <c r="T97" s="182" t="str">
        <f>IF('TRA-TKB2'!AU91&lt;&gt;1,"",'TRA-TKB2'!AX91&amp;"-"&amp;'TRA-TKB2'!AZ91)</f>
        <v/>
      </c>
      <c r="U97" s="264"/>
      <c r="V97" s="182" t="str">
        <f>IF('TRA-TKB2'!BB91&lt;&gt;1,"",'TRA-TKB2'!BE91&amp;"-"&amp;'TRA-TKB2'!BG91)</f>
        <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D23KXC1-KCCTR</v>
      </c>
      <c r="AE97" s="264"/>
      <c r="AF97" s="182" t="str">
        <f>IF('TRA-TKB2'!CK91&lt;&gt;1,"",'TRA-TKB2'!CN91&amp;"-"&amp;'TRA-TKB2'!CP91)</f>
        <v/>
      </c>
      <c r="AG97" s="264"/>
      <c r="AH97" s="182" t="str">
        <f>IF('TRA-TKB2'!CR91&lt;&gt;1,"",'TRA-TKB2'!CU91&amp;"-"&amp;'TRA-TKB2'!CW91)</f>
        <v/>
      </c>
      <c r="AI97" s="264"/>
      <c r="AJ97" s="182" t="str">
        <f>IF('TRA-TKB2'!CY91&lt;&gt;1,"",'TRA-TKB2'!DB91&amp;"-"&amp;'TRA-TKB2'!DD91)</f>
        <v>D22XDK2-MXD</v>
      </c>
      <c r="AK97" s="264"/>
      <c r="AL97" s="182" t="str">
        <f>IF('TRA-TKB2'!DF91&lt;&gt;1,"",'TRA-TKB2'!DI91&amp;"-"&amp;'TRA-TKB2'!DK91)</f>
        <v>D22XDK4-KCNT</v>
      </c>
      <c r="AM97" s="264"/>
      <c r="AN97" s="182" t="str">
        <f>IF('TRA-TKB2'!DM91&lt;&gt;1,"",'TRA-TKB2'!DP91&amp;"-"&amp;'TRA-TKB2'!DR91)</f>
        <v/>
      </c>
      <c r="AO97" s="264"/>
      <c r="AP97" s="182" t="str">
        <f>IF('TRA-TKB2'!DT91&lt;&gt;1,"",'TRA-TKB2'!DW91&amp;"-"&amp;'TRA-TKB2'!DY91)</f>
        <v/>
      </c>
      <c r="AQ97" s="264"/>
      <c r="AR97" s="182" t="str">
        <f>IF('TRA-TKB2'!EA91&lt;&gt;1,"",'TRA-TKB2'!ED91&amp;"-"&amp;'TRA-TKB2'!EF91)</f>
        <v>D22XDK1-KCNT</v>
      </c>
      <c r="AS97" s="264"/>
      <c r="AT97" s="182" t="str">
        <f>IF('TRA-TKB2'!EH91&lt;&gt;1,"",'TRA-TKB2'!EK91&amp;"-"&amp;'TRA-TKB2'!EM91)</f>
        <v/>
      </c>
      <c r="AU97" s="264"/>
      <c r="AV97" s="182" t="str">
        <f>IF('TRA-TKB2'!EO91&lt;&gt;1,"",'TRA-TKB2'!ER91&amp;"-"&amp;'TRA-TKB2'!ET91)</f>
        <v>D22XDK3-KTTC1_19</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Kỹ sư</v>
      </c>
      <c r="BY97" s="286" t="str">
        <f>'[4]CODE GV'!J88</f>
        <v>KS.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
      </c>
      <c r="Q99" s="265"/>
      <c r="R99" s="182" t="str">
        <f>IF('TRA-TKB2'!AN93&lt;&gt;1,"",'TRA-TKB2'!AQ93&amp;"-"&amp;'TRA-TKB2'!AS93)</f>
        <v>D22XDK1-NM</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D22XDK4-MXD</v>
      </c>
      <c r="AC99" s="265"/>
      <c r="AD99" s="182" t="str">
        <f>IF('TRA-TKB2'!CD93&lt;&gt;1,"",'TRA-TKB2'!CG93&amp;"-"&amp;'TRA-TKB2'!CI93)</f>
        <v/>
      </c>
      <c r="AE99" s="265"/>
      <c r="AF99" s="182" t="str">
        <f>IF('TRA-TKB2'!CK93&lt;&gt;1,"",'TRA-TKB2'!CN93&amp;"-"&amp;'TRA-TKB2'!CP93)</f>
        <v/>
      </c>
      <c r="AG99" s="265"/>
      <c r="AH99" s="182" t="str">
        <f>IF('TRA-TKB2'!CR93&lt;&gt;1,"",'TRA-TKB2'!CU93&amp;"-"&amp;'TRA-TKB2'!CW93)</f>
        <v/>
      </c>
      <c r="AI99" s="265"/>
      <c r="AJ99" s="182" t="str">
        <f>IF('TRA-TKB2'!CY93&lt;&gt;1,"",'TRA-TKB2'!DB93&amp;"-"&amp;'TRA-TKB2'!DD93)</f>
        <v>D22XDK3-MXD</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D24COK1-COLT</v>
      </c>
      <c r="M101" s="267"/>
      <c r="N101" s="240" t="str">
        <f>IF('TRA-TKB2'!Z95&lt;&gt;1,"",'TRA-TKB2'!AC95&amp;"-"&amp;'TRA-TKB2'!AE95)</f>
        <v/>
      </c>
      <c r="O101" s="267"/>
      <c r="P101" s="240" t="str">
        <f>IF('TRA-TKB2'!AG95&lt;&gt;1,"",'TRA-TKB2'!AJ95&amp;"-"&amp;'TRA-TKB2'!AL95)</f>
        <v/>
      </c>
      <c r="Q101" s="267"/>
      <c r="R101" s="240" t="str">
        <f>IF('TRA-TKB2'!AN95&lt;&gt;1,"",'TRA-TKB2'!AQ95&amp;"-"&amp;'TRA-TKB2'!AS95)</f>
        <v/>
      </c>
      <c r="S101" s="267"/>
      <c r="T101" s="240" t="str">
        <f>IF('TRA-TKB2'!AU95&lt;&gt;1,"",'TRA-TKB2'!AX95&amp;"-"&amp;'TRA-TKB2'!AZ95)</f>
        <v>D22XCK1-DTOAN</v>
      </c>
      <c r="U101" s="267"/>
      <c r="V101" s="240" t="str">
        <f>IF('TRA-TKB2'!BB95&lt;&gt;1,"",'TRA-TKB2'!BE95&amp;"-"&amp;'TRA-TKB2'!BG95)</f>
        <v>D21XDK3-KCNBTCTNT</v>
      </c>
      <c r="W101" s="267"/>
      <c r="X101" s="240" t="str">
        <f>IF('TRA-TKB2'!BI95&lt;&gt;1,"",'TRA-TKB2'!BL95&amp;"-"&amp;'TRA-TKB2'!BN95)</f>
        <v/>
      </c>
      <c r="Y101" s="267"/>
      <c r="Z101" s="240" t="str">
        <f>IF('TRA-TKB2'!BP95&lt;&gt;1,"",'TRA-TKB2'!BS95&amp;"-"&amp;'TRA-TKB2'!BU95)</f>
        <v/>
      </c>
      <c r="AA101" s="267"/>
      <c r="AB101" s="240" t="str">
        <f>IF('TRA-TKB2'!BW95&lt;&gt;1,"",'TRA-TKB2'!BZ95&amp;"-"&amp;'TRA-TKB2'!CB95)</f>
        <v/>
      </c>
      <c r="AC101" s="267"/>
      <c r="AD101" s="240" t="str">
        <f>IF('TRA-TKB2'!CD95&lt;&gt;1,"",'TRA-TKB2'!CG95&amp;"-"&amp;'TRA-TKB2'!CI95)</f>
        <v/>
      </c>
      <c r="AE101" s="267"/>
      <c r="AF101" s="240" t="str">
        <f>IF('TRA-TKB2'!CK95&lt;&gt;1,"",'TRA-TKB2'!CN95&amp;"-"&amp;'TRA-TKB2'!CP95)</f>
        <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D21XDK4-TOCTC</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D23XDK1-CHKC2</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leducthuong</v>
      </c>
      <c r="BS101" s="286" t="str">
        <f>'[4]CODE GV'!D92</f>
        <v>Lê Đức</v>
      </c>
      <c r="BT101" s="286" t="str">
        <f>'[4]CODE GV'!E92</f>
        <v>Thường</v>
      </c>
      <c r="BU101" s="286" t="str">
        <f>'[4]CODE GV'!F92</f>
        <v>Đ.Thường</v>
      </c>
      <c r="BV101" s="286">
        <f>'[4]CODE GV'!G92</f>
        <v>1</v>
      </c>
      <c r="BW101" s="286">
        <f>'[4]CODE GV'!H92</f>
        <v>0</v>
      </c>
      <c r="BX101" s="286" t="str">
        <f>'[4]CODE GV'!I92</f>
        <v>Tiến sỹ</v>
      </c>
      <c r="BY101" s="286" t="str">
        <f>'[4]CODE GV'!J92</f>
        <v>TS.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caothihaxuyen</v>
      </c>
      <c r="BS102" s="286" t="str">
        <f>'[4]CODE GV'!D93</f>
        <v>Cao Thị Hà</v>
      </c>
      <c r="BT102" s="286" t="str">
        <f>'[4]CODE GV'!E93</f>
        <v>Xuyên</v>
      </c>
      <c r="BU102" s="286" t="str">
        <f>'[4]CODE GV'!F93</f>
        <v>H.Xuyên</v>
      </c>
      <c r="BV102" s="286">
        <f>'[4]CODE GV'!G93</f>
        <v>1</v>
      </c>
      <c r="BW102" s="286">
        <f>'[4]CODE GV'!H93</f>
        <v>0</v>
      </c>
      <c r="BX102" s="286" t="str">
        <f>'[4]CODE GV'!I93</f>
        <v>Thạc sỹ</v>
      </c>
      <c r="BY102" s="286" t="str">
        <f>'[4]CODE GV'!J93</f>
        <v>ThS.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
      </c>
      <c r="I103" s="269"/>
      <c r="J103" s="240" t="str">
        <f>IF('TRA-TKB2'!L97&lt;&gt;1,"",'TRA-TKB2'!O97&amp;"-"&amp;'TRA-TKB2'!Q97)</f>
        <v/>
      </c>
      <c r="K103" s="269"/>
      <c r="L103" s="240" t="str">
        <f>IF('TRA-TKB2'!S97&lt;&gt;1,"",'TRA-TKB2'!V97&amp;"-"&amp;'TRA-TKB2'!X97)</f>
        <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
      </c>
      <c r="W103" s="269"/>
      <c r="X103" s="240" t="str">
        <f>IF('TRA-TKB2'!BI97&lt;&gt;1,"",'TRA-TKB2'!BL97&amp;"-"&amp;'TRA-TKB2'!BN97)</f>
        <v/>
      </c>
      <c r="Y103" s="269"/>
      <c r="Z103" s="240" t="str">
        <f>IF('TRA-TKB2'!BP97&lt;&gt;1,"",'TRA-TKB2'!BS97&amp;"-"&amp;'TRA-TKB2'!BU97)</f>
        <v>D21XDK4-KCNBTCTNT</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D23XDK4-KCBTCT</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D23XDK3-CHKC2</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hothanhtruc</v>
      </c>
      <c r="BS103" s="286" t="str">
        <f>'[4]CODE GV'!D94</f>
        <v>Hồ Thanh</v>
      </c>
      <c r="BT103" s="286" t="str">
        <f>'[4]CODE GV'!E94</f>
        <v>Trúc</v>
      </c>
      <c r="BU103" s="286" t="str">
        <f>'[4]CODE GV'!F94</f>
        <v>Th.Trúc</v>
      </c>
      <c r="BV103" s="286">
        <f>'[4]CODE GV'!G94</f>
        <v>1</v>
      </c>
      <c r="BW103" s="286">
        <f>'[4]CODE GV'!H94</f>
        <v>0</v>
      </c>
      <c r="BX103" s="286" t="str">
        <f>'[4]CODE GV'!I94</f>
        <v>Kỹ sư</v>
      </c>
      <c r="BY103" s="286" t="str">
        <f>'[4]CODE GV'!J94</f>
        <v>KS.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hoanganhson</v>
      </c>
      <c r="BS104" s="286" t="str">
        <f>'[4]CODE GV'!D95</f>
        <v xml:space="preserve">Hoàng Anh </v>
      </c>
      <c r="BT104" s="286" t="str">
        <f>'[4]CODE GV'!E95</f>
        <v>Sơn</v>
      </c>
      <c r="BU104" s="286" t="str">
        <f>'[4]CODE GV'!F95</f>
        <v>A.Sơn</v>
      </c>
      <c r="BV104" s="286">
        <f>'[4]CODE GV'!G95</f>
        <v>1</v>
      </c>
      <c r="BW104" s="286">
        <f>'[4]CODE GV'!H95</f>
        <v>0</v>
      </c>
      <c r="BX104" s="286" t="str">
        <f>'[4]CODE GV'!I95</f>
        <v>Thạc sỹ</v>
      </c>
      <c r="BY104" s="286" t="str">
        <f>'[4]CODE GV'!J95</f>
        <v>ThS.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vothanhhuy</v>
      </c>
      <c r="BS105" s="286" t="str">
        <f>'[4]CODE GV'!D96</f>
        <v>Võ Thanh</v>
      </c>
      <c r="BT105" s="286" t="str">
        <f>'[4]CODE GV'!E96</f>
        <v>Huy</v>
      </c>
      <c r="BU105" s="286" t="str">
        <f>'[4]CODE GV'!F96</f>
        <v>Th.Huy</v>
      </c>
      <c r="BV105" s="286">
        <f>'[4]CODE GV'!G96</f>
        <v>1</v>
      </c>
      <c r="BW105" s="286">
        <f>'[4]CODE GV'!H96</f>
        <v>0</v>
      </c>
      <c r="BX105" s="286" t="str">
        <f>'[4]CODE GV'!I96</f>
        <v>Tiến sỹ</v>
      </c>
      <c r="BY105" s="286" t="str">
        <f>'[4]CODE GV'!J96</f>
        <v>TS.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45671</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vongocduc</v>
      </c>
      <c r="BS106" s="286" t="str">
        <f>'[4]CODE GV'!D97</f>
        <v>Võ Ngọc</v>
      </c>
      <c r="BT106" s="286" t="str">
        <f>'[4]CODE GV'!E97</f>
        <v>Đức</v>
      </c>
      <c r="BU106" s="286" t="str">
        <f>'[4]CODE GV'!F97</f>
        <v>Ng.Đức</v>
      </c>
      <c r="BV106" s="286">
        <f>'[4]CODE GV'!G97</f>
        <v>1</v>
      </c>
      <c r="BW106" s="286">
        <f>'[4]CODE GV'!H97</f>
        <v>0</v>
      </c>
      <c r="BX106" s="286" t="str">
        <f>'[4]CODE GV'!I97</f>
        <v>Tiến sỹ</v>
      </c>
      <c r="BY106" s="286" t="str">
        <f>'[4]CODE GV'!J97</f>
        <v>TS.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D24XDK1-SBVL1</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D22XDK1-MXD</v>
      </c>
      <c r="AC107" s="264"/>
      <c r="AD107" s="182" t="str">
        <f>IF('TRA-TKB2'!CD101&lt;&gt;1,"",'TRA-TKB2'!CG101&amp;"-"&amp;'TRA-TKB2'!CI101)</f>
        <v/>
      </c>
      <c r="AE107" s="264"/>
      <c r="AF107" s="182" t="str">
        <f>IF('TRA-TKB2'!CK101&lt;&gt;1,"",'TRA-TKB2'!CN101&amp;"-"&amp;'TRA-TKB2'!CP101)</f>
        <v/>
      </c>
      <c r="AG107" s="264"/>
      <c r="AH107" s="182" t="str">
        <f>IF('TRA-TKB2'!CR101&lt;&gt;1,"",'TRA-TKB2'!CU101&amp;"-"&amp;'TRA-TKB2'!CW101)</f>
        <v/>
      </c>
      <c r="AI107" s="264"/>
      <c r="AJ107" s="182" t="str">
        <f>IF('TRA-TKB2'!CY101&lt;&gt;1,"",'TRA-TKB2'!DB101&amp;"-"&amp;'TRA-TKB2'!DD101)</f>
        <v>D22XDK4-KTTC1_19</v>
      </c>
      <c r="AK107" s="264"/>
      <c r="AL107" s="182" t="str">
        <f>IF('TRA-TKB2'!DF101&lt;&gt;1,"",'TRA-TKB2'!DI101&amp;"-"&amp;'TRA-TKB2'!DK101)</f>
        <v/>
      </c>
      <c r="AM107" s="264"/>
      <c r="AN107" s="182" t="str">
        <f>IF('TRA-TKB2'!DM101&lt;&gt;1,"",'TRA-TKB2'!DP101&amp;"-"&amp;'TRA-TKB2'!DR101)</f>
        <v>D22XDK3-KCNT</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D22XDK2-KCNT</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ledattoa</v>
      </c>
      <c r="BS107" s="286" t="str">
        <f>'[4]CODE GV'!D98</f>
        <v>Lê Đát</v>
      </c>
      <c r="BT107" s="286" t="str">
        <f>'[4]CODE GV'!E98</f>
        <v>Toa</v>
      </c>
      <c r="BU107" s="286" t="str">
        <f>'[4]CODE GV'!F98</f>
        <v>Đ.Toa</v>
      </c>
      <c r="BV107" s="286">
        <f>'[4]CODE GV'!G98</f>
        <v>1</v>
      </c>
      <c r="BW107" s="286">
        <f>'[4]CODE GV'!H98</f>
        <v>0</v>
      </c>
      <c r="BX107" s="286" t="str">
        <f>'[4]CODE GV'!I98</f>
        <v>Thạc sỹ</v>
      </c>
      <c r="BY107" s="286" t="str">
        <f>'[4]CODE GV'!J98</f>
        <v>ThS.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dothanhkiem</v>
      </c>
      <c r="BS108" s="286" t="str">
        <f>'[4]CODE GV'!D99</f>
        <v>Đỗ Thanh</v>
      </c>
      <c r="BT108" s="286" t="str">
        <f>'[4]CODE GV'!E99</f>
        <v>Kiếm</v>
      </c>
      <c r="BU108" s="286" t="str">
        <f>'[4]CODE GV'!F99</f>
        <v>T.Kiếm</v>
      </c>
      <c r="BV108" s="286">
        <f>'[4]CODE GV'!G99</f>
        <v>1</v>
      </c>
      <c r="BW108" s="286">
        <f>'[4]CODE GV'!H99</f>
        <v>0</v>
      </c>
      <c r="BX108" s="286" t="str">
        <f>'[4]CODE GV'!I99</f>
        <v>Thạc sỹ</v>
      </c>
      <c r="BY108" s="286" t="str">
        <f>'[4]CODE GV'!J99</f>
        <v>ThS.</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D22XDK2-NM</v>
      </c>
      <c r="S109" s="265"/>
      <c r="T109" s="182" t="str">
        <f>IF('TRA-TKB2'!AU103&lt;&gt;1,"",'TRA-TKB2'!AX103&amp;"-"&amp;'TRA-TKB2'!AZ103)</f>
        <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t="str">
        <f>'[4]CODE GV'!C100</f>
        <v>huynhthanhtam</v>
      </c>
      <c r="BS109" s="286" t="str">
        <f>'[4]CODE GV'!D100</f>
        <v>Huỳnh Thanh</v>
      </c>
      <c r="BT109" s="286" t="str">
        <f>'[4]CODE GV'!E100</f>
        <v>Tâm</v>
      </c>
      <c r="BU109" s="286" t="str">
        <f>'[4]CODE GV'!F100</f>
        <v>T.Tâm(TG)</v>
      </c>
      <c r="BV109" s="286">
        <f>'[4]CODE GV'!G100</f>
        <v>1</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t="str">
        <f>'[4]CODE GV'!C101</f>
        <v>maiconghien</v>
      </c>
      <c r="BS110" s="286" t="str">
        <f>'[4]CODE GV'!D101</f>
        <v>Mai Công</v>
      </c>
      <c r="BT110" s="286" t="str">
        <f>'[4]CODE GV'!E101</f>
        <v>Hiển</v>
      </c>
      <c r="BU110" s="286" t="str">
        <f>'[4]CODE GV'!F101</f>
        <v>C.Hiển(TG)</v>
      </c>
      <c r="BV110" s="286">
        <f>'[4]CODE GV'!G101</f>
        <v>1</v>
      </c>
      <c r="BW110" s="286" t="str">
        <f>'[4]CODE GV'!H101</f>
        <v>H Tầng</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D23XDK1-KCBTCT</v>
      </c>
      <c r="I111" s="267"/>
      <c r="J111" s="240" t="str">
        <f>IF('TRA-TKB2'!L105&lt;&gt;1,"",'TRA-TKB2'!O105&amp;"-"&amp;'TRA-TKB2'!Q105)</f>
        <v/>
      </c>
      <c r="K111" s="267"/>
      <c r="L111" s="240" t="str">
        <f>IF('TRA-TKB2'!S105&lt;&gt;1,"",'TRA-TKB2'!V105&amp;"-"&amp;'TRA-TKB2'!X105)</f>
        <v/>
      </c>
      <c r="M111" s="267"/>
      <c r="N111" s="240" t="str">
        <f>IF('TRA-TKB2'!Z105&lt;&gt;1,"",'TRA-TKB2'!AC105&amp;"-"&amp;'TRA-TKB2'!AE105)</f>
        <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D21XDK1-CĐTN</v>
      </c>
      <c r="AQ111" s="267"/>
      <c r="AR111" s="240" t="str">
        <f>IF('TRA-TKB2'!EA105&lt;&gt;1,"",'TRA-TKB2'!ED105&amp;"-"&amp;'TRA-TKB2'!EF105)</f>
        <v/>
      </c>
      <c r="AS111" s="267"/>
      <c r="AT111" s="240" t="str">
        <f>IF('TRA-TKB2'!EH105&lt;&gt;1,"",'TRA-TKB2'!EK105&amp;"-"&amp;'TRA-TKB2'!EM105)</f>
        <v/>
      </c>
      <c r="AU111" s="267"/>
      <c r="AV111" s="240" t="str">
        <f>IF('TRA-TKB2'!EO105&lt;&gt;1,"",'TRA-TKB2'!ER105&amp;"-"&amp;'TRA-TKB2'!ET105)</f>
        <v>D21XDK4-TOCTC</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120</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120</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D22XCK1-NM</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D21XDK1-CĐTN</v>
      </c>
      <c r="AQ113" s="269"/>
      <c r="AR113" s="240" t="str">
        <f>IF('TRA-TKB2'!EA107&lt;&gt;1,"",'TRA-TKB2'!ED107&amp;"-"&amp;'TRA-TKB2'!EF107)</f>
        <v/>
      </c>
      <c r="AS113" s="269"/>
      <c r="AT113" s="240" t="str">
        <f>IF('TRA-TKB2'!EH107&lt;&gt;1,"",'TRA-TKB2'!EK107&amp;"-"&amp;'TRA-TKB2'!EM107)</f>
        <v/>
      </c>
      <c r="AU113" s="269"/>
      <c r="AV113" s="240" t="str">
        <f>IF('TRA-TKB2'!EO107&lt;&gt;1,"",'TRA-TKB2'!ER107&amp;"-"&amp;'TRA-TKB2'!ET107)</f>
        <v>D21XDK4-TOCTC</v>
      </c>
      <c r="AW113" s="269"/>
      <c r="AX113" s="240" t="str">
        <f>IF('TRA-TKB2'!EV107&lt;&gt;1,"",'TRA-TKB2'!EY107&amp;"-"&amp;'TRA-TKB2'!FA107)</f>
        <v>D23XDK4-CHKC2</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120</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120</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120</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45672</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D24XDK2-SBVL1</v>
      </c>
      <c r="K117" s="264"/>
      <c r="L117" s="182" t="str">
        <f>IF('TRA-TKB2'!S111&lt;&gt;1,"",'TRA-TKB2'!V111&amp;"-"&amp;'TRA-TKB2'!X111)</f>
        <v/>
      </c>
      <c r="M117" s="264"/>
      <c r="N117" s="182" t="str">
        <f>IF('TRA-TKB2'!Z111&lt;&gt;1,"",'TRA-TKB2'!AC111&amp;"-"&amp;'TRA-TKB2'!AE111)</f>
        <v/>
      </c>
      <c r="O117" s="264"/>
      <c r="P117" s="182" t="str">
        <f>IF('TRA-TKB2'!AG111&lt;&gt;1,"",'TRA-TKB2'!AJ111&amp;"-"&amp;'TRA-TKB2'!AL111)</f>
        <v/>
      </c>
      <c r="Q117" s="264"/>
      <c r="R117" s="182" t="str">
        <f>IF('TRA-TKB2'!AN111&lt;&gt;1,"",'TRA-TKB2'!AQ111&amp;"-"&amp;'TRA-TKB2'!AS111)</f>
        <v>D22XDK1-NM</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
      </c>
      <c r="AK117" s="264"/>
      <c r="AL117" s="182" t="str">
        <f>IF('TRA-TKB2'!DF111&lt;&gt;1,"",'TRA-TKB2'!DI111&amp;"-"&amp;'TRA-TKB2'!DK111)</f>
        <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D22XDK3-KTTC1_19</v>
      </c>
      <c r="AW117" s="264"/>
      <c r="AX117" s="182" t="str">
        <f>IF('TRA-TKB2'!EV111&lt;&gt;1,"",'TRA-TKB2'!EY111&amp;"-"&amp;'TRA-TKB2'!FA111)</f>
        <v/>
      </c>
      <c r="AY117" s="264"/>
      <c r="AZ117" s="182" t="str">
        <f>IF('TRA-TKB2'!FC111&lt;&gt;1,"",'TRA-TKB2'!FF111&amp;"-"&amp;'TRA-TKB2'!FH111)</f>
        <v/>
      </c>
      <c r="BA117" s="264"/>
      <c r="BB117" s="182" t="str">
        <f>IF('TRA-TKB2'!FJ111&lt;&gt;1,"",'TRA-TKB2'!FM111&amp;"-"&amp;'TRA-TKB2'!FO111)</f>
        <v>D22XDK2-KCNT</v>
      </c>
      <c r="BC117" s="264"/>
      <c r="BD117" s="182" t="str">
        <f>IF('TRA-TKB2'!FQ111&lt;&gt;1,"",'TRA-TKB2'!FT111&amp;"-"&amp;'TRA-TKB2'!FV111)</f>
        <v/>
      </c>
      <c r="BE117" s="264"/>
      <c r="BF117" s="182" t="str">
        <f>IF('TRA-TKB2'!FX111&lt;&gt;1,"",'TRA-TKB2'!GA111&amp;"-"&amp;'TRA-TKB2'!GC111)</f>
        <v/>
      </c>
      <c r="BG117" s="264"/>
      <c r="BH117" s="182" t="str">
        <f>IF('TRA-TKB2'!GE111&lt;&gt;1,"",'TRA-TKB2'!GH111&amp;"-"&amp;'TRA-TKB2'!GJ111)</f>
        <v>D23QXC1-KCCTR</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D24XDK1-SBVL1</v>
      </c>
      <c r="K119" s="265"/>
      <c r="L119" s="182" t="str">
        <f>IF('TRA-TKB2'!S113&lt;&gt;1,"",'TRA-TKB2'!V113&amp;"-"&amp;'TRA-TKB2'!X113)</f>
        <v/>
      </c>
      <c r="M119" s="265"/>
      <c r="N119" s="182" t="str">
        <f>IF('TRA-TKB2'!Z113&lt;&gt;1,"",'TRA-TKB2'!AC113&amp;"-"&amp;'TRA-TKB2'!AE113)</f>
        <v/>
      </c>
      <c r="O119" s="265"/>
      <c r="P119" s="182" t="str">
        <f>IF('TRA-TKB2'!AG113&lt;&gt;1,"",'TRA-TKB2'!AJ113&amp;"-"&amp;'TRA-TKB2'!AL113)</f>
        <v/>
      </c>
      <c r="Q119" s="265"/>
      <c r="R119" s="182" t="str">
        <f>IF('TRA-TKB2'!AN113&lt;&gt;1,"",'TRA-TKB2'!AQ113&amp;"-"&amp;'TRA-TKB2'!AS113)</f>
        <v/>
      </c>
      <c r="S119" s="265"/>
      <c r="T119" s="182" t="str">
        <f>IF('TRA-TKB2'!AU113&lt;&gt;1,"",'TRA-TKB2'!AX113&amp;"-"&amp;'TRA-TKB2'!AZ113)</f>
        <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D22XDK4-KTTC1_19</v>
      </c>
      <c r="AK119" s="265"/>
      <c r="AL119" s="182" t="str">
        <f>IF('TRA-TKB2'!DF113&lt;&gt;1,"",'TRA-TKB2'!DI113&amp;"-"&amp;'TRA-TKB2'!DK113)</f>
        <v/>
      </c>
      <c r="AM119" s="265"/>
      <c r="AN119" s="182" t="str">
        <f>IF('TRA-TKB2'!DM113&lt;&gt;1,"",'TRA-TKB2'!DP113&amp;"-"&amp;'TRA-TKB2'!DR113)</f>
        <v>D22XDK3-KCNT</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D24COK2-COLT</v>
      </c>
      <c r="M121" s="267"/>
      <c r="N121" s="240" t="str">
        <f>IF('TRA-TKB2'!Z115&lt;&gt;1,"",'TRA-TKB2'!AC115&amp;"-"&amp;'TRA-TKB2'!AE115)</f>
        <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D21XDK2-KCNBTCTNT</v>
      </c>
      <c r="W121" s="267"/>
      <c r="X121" s="240" t="str">
        <f>IF('TRA-TKB2'!BI115&lt;&gt;1,"",'TRA-TKB2'!BL115&amp;"-"&amp;'TRA-TKB2'!BN115)</f>
        <v/>
      </c>
      <c r="Y121" s="267"/>
      <c r="Z121" s="240" t="str">
        <f>IF('TRA-TKB2'!BP115&lt;&gt;1,"",'TRA-TKB2'!BS115&amp;"-"&amp;'TRA-TKB2'!BU115)</f>
        <v>D23XDK2-KCBTCT</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D22XCK1-NM</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D23XDK4-KCBTCT</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D21XDK4-CĐTN</v>
      </c>
      <c r="BC121" s="267"/>
      <c r="BD121" s="240" t="str">
        <f>IF('TRA-TKB2'!FQ115&lt;&gt;1,"",'TRA-TKB2'!FT115&amp;"-"&amp;'TRA-TKB2'!FV115)</f>
        <v>D21XDK1-TOCTC</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D24KXC1-VLXD</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D21XDK1-KCNBTCTNT</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D23KNT1-KCCTR</v>
      </c>
      <c r="AU123" s="269"/>
      <c r="AV123" s="240" t="str">
        <f>IF('TRA-TKB2'!EO117&lt;&gt;1,"",'TRA-TKB2'!ER117&amp;"-"&amp;'TRA-TKB2'!ET117)</f>
        <v/>
      </c>
      <c r="AW123" s="269"/>
      <c r="AX123" s="240" t="str">
        <f>IF('TRA-TKB2'!EV117&lt;&gt;1,"",'TRA-TKB2'!EY117&amp;"-"&amp;'TRA-TKB2'!FA117)</f>
        <v>D23XDK4-CHKC2</v>
      </c>
      <c r="AY123" s="269"/>
      <c r="AZ123" s="240" t="str">
        <f>IF('TRA-TKB2'!FC117&lt;&gt;1,"",'TRA-TKB2'!FF117&amp;"-"&amp;'TRA-TKB2'!FH117)</f>
        <v/>
      </c>
      <c r="BA123" s="269"/>
      <c r="BB123" s="240" t="str">
        <f>IF('TRA-TKB2'!FJ117&lt;&gt;1,"",'TRA-TKB2'!FM117&amp;"-"&amp;'TRA-TKB2'!FO117)</f>
        <v>D21XDK4-CĐTN</v>
      </c>
      <c r="BC123" s="269"/>
      <c r="BD123" s="240" t="str">
        <f>IF('TRA-TKB2'!FQ117&lt;&gt;1,"",'TRA-TKB2'!FT117&amp;"-"&amp;'TRA-TKB2'!FV117)</f>
        <v/>
      </c>
      <c r="BE123" s="269"/>
      <c r="BF123" s="240" t="str">
        <f>IF('TRA-TKB2'!FX117&lt;&gt;1,"",'TRA-TKB2'!GA117&amp;"-"&amp;'TRA-TKB2'!GC117)</f>
        <v/>
      </c>
      <c r="BG123" s="269"/>
      <c r="BH123" s="240" t="str">
        <f>IF('TRA-TKB2'!GE117&lt;&gt;1,"",'TRA-TKB2'!GH117&amp;"-"&amp;'TRA-TKB2'!GJ117)</f>
        <v>D23XDK3-KCBTCT</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leducquan</v>
      </c>
      <c r="BS123" s="286" t="str">
        <f>'[4]CODE GV'!D114</f>
        <v>Lê Đức</v>
      </c>
      <c r="BT123" s="286" t="str">
        <f>'[4]CODE GV'!E114</f>
        <v>Quân</v>
      </c>
      <c r="BU123" s="286" t="str">
        <f>'[4]CODE GV'!F114</f>
        <v>Đ.Quân</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doanhuusam</v>
      </c>
      <c r="BS124" s="286" t="str">
        <f>'[4]CODE GV'!D115</f>
        <v>Đoàn Hữu</v>
      </c>
      <c r="BT124" s="286" t="str">
        <f>'[4]CODE GV'!E115</f>
        <v>Sâm</v>
      </c>
      <c r="BU124" s="286" t="str">
        <f>'[4]CODE GV'!F115</f>
        <v>H.Sâm</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vuquangthuan</v>
      </c>
      <c r="BS125" s="286" t="str">
        <f>'[4]CODE GV'!D116</f>
        <v>Vũ Quang</v>
      </c>
      <c r="BT125" s="286" t="str">
        <f>'[4]CODE GV'!E116</f>
        <v>Thuận</v>
      </c>
      <c r="BU125" s="286" t="str">
        <f>'[4]CODE GV'!F116</f>
        <v>Q.Thuận</v>
      </c>
      <c r="BV125" s="286">
        <f>'[4]CODE GV'!G116</f>
        <v>1</v>
      </c>
      <c r="BW125" s="286">
        <f>'[4]CODE GV'!H116</f>
        <v>0</v>
      </c>
      <c r="BX125" s="286" t="str">
        <f>'[4]CODE GV'!I116</f>
        <v>Thạc sỹ</v>
      </c>
      <c r="BY125" s="286" t="str">
        <f>'[4]CODE GV'!J116</f>
        <v>ThS.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45673</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lethicattuong</v>
      </c>
      <c r="BS126" s="286" t="str">
        <f>'[4]CODE GV'!D117</f>
        <v xml:space="preserve">Lê Thị Cát </v>
      </c>
      <c r="BT126" s="286" t="str">
        <f>'[4]CODE GV'!E117</f>
        <v>Tường</v>
      </c>
      <c r="BU126" s="286" t="str">
        <f>'[4]CODE GV'!F117</f>
        <v>C.Tường</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D24XDK1-SBVL1</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D22XDK2-NM</v>
      </c>
      <c r="S127" s="264"/>
      <c r="T127" s="182" t="str">
        <f>IF('TRA-TKB2'!AU121&lt;&gt;1,"",'TRA-TKB2'!AX121&amp;"-"&amp;'TRA-TKB2'!AZ121)</f>
        <v/>
      </c>
      <c r="U127" s="264"/>
      <c r="V127" s="182" t="str">
        <f>IF('TRA-TKB2'!BB121&lt;&gt;1,"",'TRA-TKB2'!BE121&amp;"-"&amp;'TRA-TKB2'!BG121)</f>
        <v/>
      </c>
      <c r="W127" s="264"/>
      <c r="X127" s="182" t="str">
        <f>IF('TRA-TKB2'!BI121&lt;&gt;1,"",'TRA-TKB2'!BL121&amp;"-"&amp;'TRA-TKB2'!BN121)</f>
        <v/>
      </c>
      <c r="Y127" s="264"/>
      <c r="Z127" s="182" t="str">
        <f>IF('TRA-TKB2'!BP121&lt;&gt;1,"",'TRA-TKB2'!BS121&amp;"-"&amp;'TRA-TKB2'!BU121)</f>
        <v/>
      </c>
      <c r="AA127" s="264"/>
      <c r="AB127" s="182" t="str">
        <f>IF('TRA-TKB2'!BW121&lt;&gt;1,"",'TRA-TKB2'!BZ121&amp;"-"&amp;'TRA-TKB2'!CB121)</f>
        <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D23QXC1-KTTTCCT</v>
      </c>
      <c r="AK127" s="264"/>
      <c r="AL127" s="182" t="str">
        <f>IF('TRA-TKB2'!DF121&lt;&gt;1,"",'TRA-TKB2'!DI121&amp;"-"&amp;'TRA-TKB2'!DK121)</f>
        <v>D22XDK4-KCNT</v>
      </c>
      <c r="AM127" s="264"/>
      <c r="AN127" s="182" t="str">
        <f>IF('TRA-TKB2'!DM121&lt;&gt;1,"",'TRA-TKB2'!DP121&amp;"-"&amp;'TRA-TKB2'!DR121)</f>
        <v/>
      </c>
      <c r="AO127" s="264"/>
      <c r="AP127" s="182" t="str">
        <f>IF('TRA-TKB2'!DT121&lt;&gt;1,"",'TRA-TKB2'!DW121&amp;"-"&amp;'TRA-TKB2'!DY121)</f>
        <v/>
      </c>
      <c r="AQ127" s="264"/>
      <c r="AR127" s="182" t="str">
        <f>IF('TRA-TKB2'!EA121&lt;&gt;1,"",'TRA-TKB2'!ED121&amp;"-"&amp;'TRA-TKB2'!EF121)</f>
        <v>D22XDK1-KCNT</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trinhvanthao</v>
      </c>
      <c r="BS127" s="286" t="str">
        <f>'[4]CODE GV'!D118</f>
        <v>Trịnh Văn</v>
      </c>
      <c r="BT127" s="286" t="str">
        <f>'[4]CODE GV'!E118</f>
        <v>Thao</v>
      </c>
      <c r="BU127" s="286" t="str">
        <f>'[4]CODE GV'!F118</f>
        <v>V.Thao</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nguyenthanhvu</v>
      </c>
      <c r="BS128" s="286" t="str">
        <f>'[4]CODE GV'!D119</f>
        <v>Nguyễn Thanh</v>
      </c>
      <c r="BT128" s="286" t="str">
        <f>'[4]CODE GV'!E119</f>
        <v>Vũ</v>
      </c>
      <c r="BU128" s="286" t="str">
        <f>'[4]CODE GV'!F119</f>
        <v>Th.Vũ</v>
      </c>
      <c r="BV128" s="286">
        <f>'[4]CODE GV'!G119</f>
        <v>1</v>
      </c>
      <c r="BW128" s="286">
        <f>'[4]CODE GV'!H119</f>
        <v>0</v>
      </c>
      <c r="BX128" s="286" t="str">
        <f>'[4]CODE GV'!I119</f>
        <v>Thạc sỹ</v>
      </c>
      <c r="BY128" s="286" t="str">
        <f>'[4]CODE GV'!J119</f>
        <v>ThS.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D22XDK1-NM</v>
      </c>
      <c r="S129" s="265"/>
      <c r="T129" s="182" t="str">
        <f>IF('TRA-TKB2'!AU123&lt;&gt;1,"",'TRA-TKB2'!AX123&amp;"-"&amp;'TRA-TKB2'!AZ123)</f>
        <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D22XDK4-MXD</v>
      </c>
      <c r="AC129" s="265"/>
      <c r="AD129" s="182" t="str">
        <f>IF('TRA-TKB2'!CD123&lt;&gt;1,"",'TRA-TKB2'!CG123&amp;"-"&amp;'TRA-TKB2'!CI123)</f>
        <v>D23KXC1-KCCTR</v>
      </c>
      <c r="AE129" s="265"/>
      <c r="AF129" s="182" t="str">
        <f>IF('TRA-TKB2'!CK123&lt;&gt;1,"",'TRA-TKB2'!CN123&amp;"-"&amp;'TRA-TKB2'!CP123)</f>
        <v/>
      </c>
      <c r="AG129" s="265"/>
      <c r="AH129" s="182" t="str">
        <f>IF('TRA-TKB2'!CR123&lt;&gt;1,"",'TRA-TKB2'!CU123&amp;"-"&amp;'TRA-TKB2'!CW123)</f>
        <v/>
      </c>
      <c r="AI129" s="265"/>
      <c r="AJ129" s="182" t="str">
        <f>IF('TRA-TKB2'!CY123&lt;&gt;1,"",'TRA-TKB2'!DB123&amp;"-"&amp;'TRA-TKB2'!DD123)</f>
        <v>D22XDK2-MXD</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D22XDK3-KTTC1_19</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D23QXC1-KCCTR</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phantranthanhtruc</v>
      </c>
      <c r="BS129" s="286" t="str">
        <f>'[4]CODE GV'!D120</f>
        <v>Phan Trần Thanh</v>
      </c>
      <c r="BT129" s="286" t="str">
        <f>'[4]CODE GV'!E120</f>
        <v>Trúc</v>
      </c>
      <c r="BU129" s="286" t="str">
        <f>'[4]CODE GV'!F120</f>
        <v>P.Trúc</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t="str">
        <f>'[4]CODE GV'!C121</f>
        <v>nguyensivinh</v>
      </c>
      <c r="BS130" s="286" t="str">
        <f>'[4]CODE GV'!D121</f>
        <v>Nguyễn Sĩ</v>
      </c>
      <c r="BT130" s="286" t="str">
        <f>'[4]CODE GV'!E121</f>
        <v>Vinh</v>
      </c>
      <c r="BU130" s="286" t="str">
        <f>'[4]CODE GV'!F121</f>
        <v>S.Vinh</v>
      </c>
      <c r="BV130" s="286">
        <f>'[4]CODE GV'!G121</f>
        <v>1</v>
      </c>
      <c r="BW130" s="286">
        <f>'[4]CODE GV'!H121</f>
        <v>0</v>
      </c>
      <c r="BX130" s="286" t="str">
        <f>'[4]CODE GV'!I121</f>
        <v>Thạc sỹ</v>
      </c>
      <c r="BY130" s="286" t="str">
        <f>'[4]CODE GV'!J121</f>
        <v>ThS.</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D24COK2-COLT</v>
      </c>
      <c r="M131" s="267"/>
      <c r="N131" s="240" t="str">
        <f>IF('TRA-TKB2'!Z125&lt;&gt;1,"",'TRA-TKB2'!AC125&amp;"-"&amp;'TRA-TKB2'!AE125)</f>
        <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D21XDK2-KCNBTCTNT</v>
      </c>
      <c r="W131" s="267"/>
      <c r="X131" s="240" t="str">
        <f>IF('TRA-TKB2'!BI125&lt;&gt;1,"",'TRA-TKB2'!BL125&amp;"-"&amp;'TRA-TKB2'!BN125)</f>
        <v>D21XDK3-CĐTN</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D22XCK1-KTTC1_19</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D23XDK2-THUD2</v>
      </c>
      <c r="AO131" s="267"/>
      <c r="AP131" s="240" t="str">
        <f>IF('TRA-TKB2'!DT125&lt;&gt;1,"",'TRA-TKB2'!DW125&amp;"-"&amp;'TRA-TKB2'!DY125)</f>
        <v/>
      </c>
      <c r="AQ131" s="267"/>
      <c r="AR131" s="240" t="str">
        <f>IF('TRA-TKB2'!EA125&lt;&gt;1,"",'TRA-TKB2'!ED125&amp;"-"&amp;'TRA-TKB2'!EF125)</f>
        <v/>
      </c>
      <c r="AS131" s="267"/>
      <c r="AT131" s="240" t="str">
        <f>IF('TRA-TKB2'!EH125&lt;&gt;1,"",'TRA-TKB2'!EK125&amp;"-"&amp;'TRA-TKB2'!EM125)</f>
        <v>D23KTR1-KCCTR</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D21XDK1-TOCTC</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120</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120</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D24KXC1-CHCTR</v>
      </c>
      <c r="K133" s="269"/>
      <c r="L133" s="240" t="str">
        <f>IF('TRA-TKB2'!S127&lt;&gt;1,"",'TRA-TKB2'!V127&amp;"-"&amp;'TRA-TKB2'!X127)</f>
        <v/>
      </c>
      <c r="M133" s="269"/>
      <c r="N133" s="240" t="str">
        <f>IF('TRA-TKB2'!Z127&lt;&gt;1,"",'TRA-TKB2'!AC127&amp;"-"&amp;'TRA-TKB2'!AE127)</f>
        <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D21XDK1-KCNBTCTNT</v>
      </c>
      <c r="W133" s="269"/>
      <c r="X133" s="240" t="str">
        <f>IF('TRA-TKB2'!BI127&lt;&gt;1,"",'TRA-TKB2'!BL127&amp;"-"&amp;'TRA-TKB2'!BN127)</f>
        <v>D21XDK3-CĐTN</v>
      </c>
      <c r="Y133" s="269"/>
      <c r="Z133" s="240" t="str">
        <f>IF('TRA-TKB2'!BP127&lt;&gt;1,"",'TRA-TKB2'!BS127&amp;"-"&amp;'TRA-TKB2'!BU127)</f>
        <v>D21XDK4-KCNBTCTNT</v>
      </c>
      <c r="AA133" s="269"/>
      <c r="AB133" s="240" t="str">
        <f>IF('TRA-TKB2'!BW127&lt;&gt;1,"",'TRA-TKB2'!BZ127&amp;"-"&amp;'TRA-TKB2'!CB127)</f>
        <v/>
      </c>
      <c r="AC133" s="269"/>
      <c r="AD133" s="240" t="str">
        <f>IF('TRA-TKB2'!CD127&lt;&gt;1,"",'TRA-TKB2'!CG127&amp;"-"&amp;'TRA-TKB2'!CI127)</f>
        <v/>
      </c>
      <c r="AE133" s="269"/>
      <c r="AF133" s="240" t="str">
        <f>IF('TRA-TKB2'!CK127&lt;&gt;1,"",'TRA-TKB2'!CN127&amp;"-"&amp;'TRA-TKB2'!CP127)</f>
        <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D23XDK2-THUD2</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120</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120</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120</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45674</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120</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
      </c>
      <c r="K137" s="264"/>
      <c r="L137" s="182" t="str">
        <f>IF('TRA-TKB2'!S131&lt;&gt;1,"",'TRA-TKB2'!V131&amp;"-"&amp;'TRA-TKB2'!X131)</f>
        <v/>
      </c>
      <c r="M137" s="264"/>
      <c r="N137" s="182" t="str">
        <f>IF('TRA-TKB2'!Z131&lt;&gt;1,"",'TRA-TKB2'!AC131&amp;"-"&amp;'TRA-TKB2'!AE131)</f>
        <v/>
      </c>
      <c r="O137" s="264"/>
      <c r="P137" s="182" t="str">
        <f>IF('TRA-TKB2'!AG131&lt;&gt;1,"",'TRA-TKB2'!AJ131&amp;"-"&amp;'TRA-TKB2'!AL131)</f>
        <v/>
      </c>
      <c r="Q137" s="264"/>
      <c r="R137" s="182" t="str">
        <f>IF('TRA-TKB2'!AN131&lt;&gt;1,"",'TRA-TKB2'!AQ131&amp;"-"&amp;'TRA-TKB2'!AS131)</f>
        <v/>
      </c>
      <c r="S137" s="264"/>
      <c r="T137" s="182" t="str">
        <f>IF('TRA-TKB2'!AU131&lt;&gt;1,"",'TRA-TKB2'!AX131&amp;"-"&amp;'TRA-TKB2'!AZ131)</f>
        <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D22XDK1-MXD</v>
      </c>
      <c r="AC137" s="264"/>
      <c r="AD137" s="182" t="str">
        <f>IF('TRA-TKB2'!CD131&lt;&gt;1,"",'TRA-TKB2'!CG131&amp;"-"&amp;'TRA-TKB2'!CI131)</f>
        <v/>
      </c>
      <c r="AE137" s="264"/>
      <c r="AF137" s="182" t="str">
        <f>IF('TRA-TKB2'!CK131&lt;&gt;1,"",'TRA-TKB2'!CN131&amp;"-"&amp;'TRA-TKB2'!CP131)</f>
        <v/>
      </c>
      <c r="AG137" s="264"/>
      <c r="AH137" s="182" t="str">
        <f>IF('TRA-TKB2'!CR131&lt;&gt;1,"",'TRA-TKB2'!CU131&amp;"-"&amp;'TRA-TKB2'!CW131)</f>
        <v/>
      </c>
      <c r="AI137" s="264"/>
      <c r="AJ137" s="182" t="str">
        <f>IF('TRA-TKB2'!CY131&lt;&gt;1,"",'TRA-TKB2'!DB131&amp;"-"&amp;'TRA-TKB2'!DD131)</f>
        <v>D22XDK4-KTTC1_19</v>
      </c>
      <c r="AK137" s="264"/>
      <c r="AL137" s="182" t="str">
        <f>IF('TRA-TKB2'!DF131&lt;&gt;1,"",'TRA-TKB2'!DI131&amp;"-"&amp;'TRA-TKB2'!DK131)</f>
        <v/>
      </c>
      <c r="AM137" s="264"/>
      <c r="AN137" s="182" t="str">
        <f>IF('TRA-TKB2'!DM131&lt;&gt;1,"",'TRA-TKB2'!DP131&amp;"-"&amp;'TRA-TKB2'!DR131)</f>
        <v>D22XDK3-KCNT</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120</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120</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
      </c>
      <c r="K139" s="265"/>
      <c r="L139" s="182" t="str">
        <f>IF('TRA-TKB2'!S133&lt;&gt;1,"",'TRA-TKB2'!V133&amp;"-"&amp;'TRA-TKB2'!X133)</f>
        <v/>
      </c>
      <c r="M139" s="265"/>
      <c r="N139" s="182" t="str">
        <f>IF('TRA-TKB2'!Z133&lt;&gt;1,"",'TRA-TKB2'!AC133&amp;"-"&amp;'TRA-TKB2'!AE133)</f>
        <v/>
      </c>
      <c r="O139" s="265"/>
      <c r="P139" s="182" t="str">
        <f>IF('TRA-TKB2'!AG133&lt;&gt;1,"",'TRA-TKB2'!AJ133&amp;"-"&amp;'TRA-TKB2'!AL133)</f>
        <v/>
      </c>
      <c r="Q139" s="265"/>
      <c r="R139" s="182" t="str">
        <f>IF('TRA-TKB2'!AN133&lt;&gt;1,"",'TRA-TKB2'!AQ133&amp;"-"&amp;'TRA-TKB2'!AS133)</f>
        <v>D22XDK2-NM</v>
      </c>
      <c r="S139" s="265"/>
      <c r="T139" s="182" t="str">
        <f>IF('TRA-TKB2'!AU133&lt;&gt;1,"",'TRA-TKB2'!AX133&amp;"-"&amp;'TRA-TKB2'!AZ133)</f>
        <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D22XDK3-MXD</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120</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120</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
      </c>
      <c r="M141" s="267"/>
      <c r="N141" s="240" t="str">
        <f>IF('TRA-TKB2'!Z135&lt;&gt;1,"",'TRA-TKB2'!AC135&amp;"-"&amp;'TRA-TKB2'!AE135)</f>
        <v/>
      </c>
      <c r="O141" s="267"/>
      <c r="P141" s="240" t="str">
        <f>IF('TRA-TKB2'!AG135&lt;&gt;1,"",'TRA-TKB2'!AJ135&amp;"-"&amp;'TRA-TKB2'!AL135)</f>
        <v>D23XDK1-THUD2</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
      </c>
      <c r="AA141" s="267"/>
      <c r="AB141" s="240" t="str">
        <f>IF('TRA-TKB2'!BW135&lt;&gt;1,"",'TRA-TKB2'!BZ135&amp;"-"&amp;'TRA-TKB2'!CB135)</f>
        <v/>
      </c>
      <c r="AC141" s="267"/>
      <c r="AD141" s="240" t="str">
        <f>IF('TRA-TKB2'!CD135&lt;&gt;1,"",'TRA-TKB2'!CG135&amp;"-"&amp;'TRA-TKB2'!CI135)</f>
        <v/>
      </c>
      <c r="AE141" s="267"/>
      <c r="AF141" s="240" t="str">
        <f>IF('TRA-TKB2'!CK135&lt;&gt;1,"",'TRA-TKB2'!CN135&amp;"-"&amp;'TRA-TKB2'!CP135)</f>
        <v/>
      </c>
      <c r="AG141" s="267"/>
      <c r="AH141" s="240" t="str">
        <f>IF('TRA-TKB2'!CR135&lt;&gt;1,"",'TRA-TKB2'!CU135&amp;"-"&amp;'TRA-TKB2'!CW135)</f>
        <v>D22XCK1-NM</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D21XDK4-ĐA.TCTC</v>
      </c>
      <c r="AW141" s="267"/>
      <c r="AX141" s="240" t="str">
        <f>IF('TRA-TKB2'!EV135&lt;&gt;1,"",'TRA-TKB2'!EY135&amp;"-"&amp;'TRA-TKB2'!FA135)</f>
        <v/>
      </c>
      <c r="AY141" s="267"/>
      <c r="AZ141" s="240" t="str">
        <f>IF('TRA-TKB2'!FC135&lt;&gt;1,"",'TRA-TKB2'!FF135&amp;"-"&amp;'TRA-TKB2'!FH135)</f>
        <v/>
      </c>
      <c r="BA141" s="267"/>
      <c r="BB141" s="240" t="str">
        <f>IF('TRA-TKB2'!FJ135&lt;&gt;1,"",'TRA-TKB2'!FM135&amp;"-"&amp;'TRA-TKB2'!FO135)</f>
        <v>D21XDK2-CĐTN</v>
      </c>
      <c r="BC141" s="267"/>
      <c r="BD141" s="240" t="str">
        <f>IF('TRA-TKB2'!FQ135&lt;&gt;1,"",'TRA-TKB2'!FT135&amp;"-"&amp;'TRA-TKB2'!FV135)</f>
        <v>D21XDK1-ĐA.TCTC</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120</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120</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
      </c>
      <c r="M143" s="269"/>
      <c r="N143" s="240" t="str">
        <f>IF('TRA-TKB2'!Z137&lt;&gt;1,"",'TRA-TKB2'!AC137&amp;"-"&amp;'TRA-TKB2'!AE137)</f>
        <v/>
      </c>
      <c r="O143" s="269"/>
      <c r="P143" s="240" t="str">
        <f>IF('TRA-TKB2'!AG137&lt;&gt;1,"",'TRA-TKB2'!AJ137&amp;"-"&amp;'TRA-TKB2'!AL137)</f>
        <v>D23XDK1-THUD2</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
      </c>
      <c r="AA143" s="269"/>
      <c r="AB143" s="240" t="str">
        <f>IF('TRA-TKB2'!BW137&lt;&gt;1,"",'TRA-TKB2'!BZ137&amp;"-"&amp;'TRA-TKB2'!CB137)</f>
        <v/>
      </c>
      <c r="AC143" s="269"/>
      <c r="AD143" s="240" t="str">
        <f>IF('TRA-TKB2'!CD137&lt;&gt;1,"",'TRA-TKB2'!CG137&amp;"-"&amp;'TRA-TKB2'!CI137)</f>
        <v/>
      </c>
      <c r="AE143" s="269"/>
      <c r="AF143" s="240" t="str">
        <f>IF('TRA-TKB2'!CK137&lt;&gt;1,"",'TRA-TKB2'!CN137&amp;"-"&amp;'TRA-TKB2'!CP137)</f>
        <v>D22XCK1-KTTC1_19</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D21XDK4-ĐA.TCTC</v>
      </c>
      <c r="AW143" s="269"/>
      <c r="AX143" s="240" t="str">
        <f>IF('TRA-TKB2'!EV137&lt;&gt;1,"",'TRA-TKB2'!EY137&amp;"-"&amp;'TRA-TKB2'!FA137)</f>
        <v/>
      </c>
      <c r="AY143" s="269"/>
      <c r="AZ143" s="240" t="str">
        <f>IF('TRA-TKB2'!FC137&lt;&gt;1,"",'TRA-TKB2'!FF137&amp;"-"&amp;'TRA-TKB2'!FH137)</f>
        <v/>
      </c>
      <c r="BA143" s="269"/>
      <c r="BB143" s="240" t="str">
        <f>IF('TRA-TKB2'!FJ137&lt;&gt;1,"",'TRA-TKB2'!FM137&amp;"-"&amp;'TRA-TKB2'!FO137)</f>
        <v>D21XDK2-CĐTN</v>
      </c>
      <c r="BC143" s="269"/>
      <c r="BD143" s="240" t="str">
        <f>IF('TRA-TKB2'!FQ137&lt;&gt;1,"",'TRA-TKB2'!FT137&amp;"-"&amp;'TRA-TKB2'!FV137)</f>
        <v>D21XDK1-ĐA.TCTC</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120</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120</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120</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45675</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120</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
      </c>
      <c r="AC147" s="264"/>
      <c r="AD147" s="182" t="str">
        <f>IF('TRA-TKB2'!CD141&lt;&gt;1,"",'TRA-TKB2'!CG141&amp;"-"&amp;'TRA-TKB2'!CI141)</f>
        <v/>
      </c>
      <c r="AE147" s="264"/>
      <c r="AF147" s="182" t="str">
        <f>IF('TRA-TKB2'!CK141&lt;&gt;1,"",'TRA-TKB2'!CN141&amp;"-"&amp;'TRA-TKB2'!CP141)</f>
        <v/>
      </c>
      <c r="AG147" s="264"/>
      <c r="AH147" s="182" t="str">
        <f>IF('TRA-TKB2'!CR141&lt;&gt;1,"",'TRA-TKB2'!CU141&amp;"-"&amp;'TRA-TKB2'!CW141)</f>
        <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
      </c>
      <c r="AC149" s="265"/>
      <c r="AD149" s="182" t="str">
        <f>IF('TRA-TKB2'!CD143&lt;&gt;1,"",'TRA-TKB2'!CG143&amp;"-"&amp;'TRA-TKB2'!CI143)</f>
        <v/>
      </c>
      <c r="AE149" s="265"/>
      <c r="AF149" s="182" t="str">
        <f>IF('TRA-TKB2'!CK143&lt;&gt;1,"",'TRA-TKB2'!CN143&amp;"-"&amp;'TRA-TKB2'!CP143)</f>
        <v/>
      </c>
      <c r="AG149" s="265"/>
      <c r="AH149" s="182" t="str">
        <f>IF('TRA-TKB2'!CR143&lt;&gt;1,"",'TRA-TKB2'!CU143&amp;"-"&amp;'TRA-TKB2'!CW143)</f>
        <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tranvanhien</v>
      </c>
      <c r="BS150" s="286" t="str">
        <f>'[4]CODE GV'!D141</f>
        <v>Trần Văn</v>
      </c>
      <c r="BT150" s="286" t="str">
        <f>'[4]CODE GV'!E141</f>
        <v>Hiến</v>
      </c>
      <c r="BU150" s="286" t="str">
        <f>'[4]CODE GV'!F141</f>
        <v>V.Hiến</v>
      </c>
      <c r="BV150" s="286">
        <f>'[4]CODE GV'!G141</f>
        <v>1</v>
      </c>
      <c r="BW150" s="286">
        <f>'[4]CODE GV'!H141</f>
        <v>0</v>
      </c>
      <c r="BX150" s="286" t="str">
        <f>'[4]CODE GV'!I141</f>
        <v>Tiến sỹ</v>
      </c>
      <c r="BY150" s="286" t="str">
        <f>'[4]CODE GV'!J141</f>
        <v>TS.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
      </c>
      <c r="W151" s="267"/>
      <c r="X151" s="240" t="str">
        <f>IF('TRA-TKB2'!BI145&lt;&gt;1,"",'TRA-TKB2'!BL145&amp;"-"&amp;'TRA-TKB2'!BN145)</f>
        <v/>
      </c>
      <c r="Y151" s="267"/>
      <c r="Z151" s="240" t="str">
        <f>IF('TRA-TKB2'!BP145&lt;&gt;1,"",'TRA-TKB2'!BS145&amp;"-"&amp;'TRA-TKB2'!BU145)</f>
        <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dinhngochoa</v>
      </c>
      <c r="BS151" s="286" t="str">
        <f>'[4]CODE GV'!D142</f>
        <v>Đinh Ngọc</v>
      </c>
      <c r="BT151" s="286" t="str">
        <f>'[4]CODE GV'!E142</f>
        <v>Hòa</v>
      </c>
      <c r="BU151" s="286" t="str">
        <f>'[4]CODE GV'!F142</f>
        <v>N.Hòa</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nguyenthiainuong</v>
      </c>
      <c r="BS152" s="286" t="str">
        <f>'[4]CODE GV'!D143</f>
        <v>Nguyễn Thị Ái</v>
      </c>
      <c r="BT152" s="286" t="str">
        <f>'[4]CODE GV'!E143</f>
        <v>Nương</v>
      </c>
      <c r="BU152" s="286" t="str">
        <f>'[4]CODE GV'!F143</f>
        <v>A.Nương</v>
      </c>
      <c r="BV152" s="286">
        <f>'[4]CODE GV'!G143</f>
        <v>1</v>
      </c>
      <c r="BW152" s="286">
        <f>'[4]CODE GV'!H143</f>
        <v>0</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ngoducquy</v>
      </c>
      <c r="BS153" s="286" t="str">
        <f>'[4]CODE GV'!D144</f>
        <v>Ngô Đức</v>
      </c>
      <c r="BT153" s="286" t="str">
        <f>'[4]CODE GV'!E144</f>
        <v>Quý</v>
      </c>
      <c r="BU153" s="286" t="str">
        <f>'[4]CODE GV'!F144</f>
        <v>Đ.Quý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tranthanhquy</v>
      </c>
      <c r="BS154" s="286" t="str">
        <f>'[4]CODE GV'!D145</f>
        <v>Trần Thanh</v>
      </c>
      <c r="BT154" s="286" t="str">
        <f>'[4]CODE GV'!E145</f>
        <v>Quý</v>
      </c>
      <c r="BU154" s="286" t="str">
        <f>'[4]CODE GV'!F145</f>
        <v>Th.Quý</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ngominhtan</v>
      </c>
      <c r="BS155" s="286" t="str">
        <f>'[4]CODE GV'!D146</f>
        <v>Ngô Minh</v>
      </c>
      <c r="BT155" s="286" t="str">
        <f>'[4]CODE GV'!E146</f>
        <v>Tân</v>
      </c>
      <c r="BU155" s="286" t="str">
        <f>'[4]CODE GV'!F146</f>
        <v>M.Tân</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45676</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duongthithuthuy</v>
      </c>
      <c r="BS156" s="286" t="str">
        <f>'[4]CODE GV'!D147</f>
        <v>Dương Thị Thu</v>
      </c>
      <c r="BT156" s="286" t="str">
        <f>'[4]CODE GV'!E147</f>
        <v>Thùy</v>
      </c>
      <c r="BU156" s="286" t="str">
        <f>'[4]CODE GV'!F147</f>
        <v>Th.Thùy</v>
      </c>
      <c r="BV156" s="286">
        <f>'[4]CODE GV'!G147</f>
        <v>1</v>
      </c>
      <c r="BW156" s="286">
        <f>'[4]CODE GV'!H147</f>
        <v>0</v>
      </c>
      <c r="BX156" s="286" t="str">
        <f>'[4]CODE GV'!I147</f>
        <v>Thạc sỹ</v>
      </c>
      <c r="BY156" s="286" t="str">
        <f>'[4]CODE GV'!J147</f>
        <v>ThS.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vohoangvu</v>
      </c>
      <c r="BS157" s="286" t="str">
        <f>'[4]CODE GV'!D148</f>
        <v>Võ Hoàng</v>
      </c>
      <c r="BT157" s="286" t="str">
        <f>'[4]CODE GV'!E148</f>
        <v>Vũ</v>
      </c>
      <c r="BU157" s="286" t="str">
        <f>'[4]CODE GV'!F148</f>
        <v>H.Vũ</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letienvinh</v>
      </c>
      <c r="BS158" s="286" t="str">
        <f>'[4]CODE GV'!D149</f>
        <v>Lê Tiến</v>
      </c>
      <c r="BT158" s="286" t="str">
        <f>'[4]CODE GV'!E149</f>
        <v>Vinh</v>
      </c>
      <c r="BU158" s="286" t="str">
        <f>'[4]CODE GV'!F149</f>
        <v>T.Vinh</v>
      </c>
      <c r="BV158" s="286">
        <f>'[4]CODE GV'!G149</f>
        <v>1</v>
      </c>
      <c r="BW158" s="286">
        <f>'[4]CODE GV'!H149</f>
        <v>0</v>
      </c>
      <c r="BX158" s="286" t="str">
        <f>'[4]CODE GV'!I149</f>
        <v>Tiến sỹ</v>
      </c>
      <c r="BY158" s="286" t="str">
        <f>'[4]CODE GV'!J149</f>
        <v>TS.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truonganhbichchau</v>
      </c>
      <c r="BS159" s="286" t="str">
        <f>'[4]CODE GV'!D150</f>
        <v>Trương Anh Bích</v>
      </c>
      <c r="BT159" s="286" t="str">
        <f>'[4]CODE GV'!E150</f>
        <v>Châu</v>
      </c>
      <c r="BU159" s="286" t="str">
        <f>'[4]CODE GV'!F150</f>
        <v>B.Châu</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phanhuusang</v>
      </c>
      <c r="BS160" s="286" t="str">
        <f>'[4]CODE GV'!D151</f>
        <v>Phan Hữu</v>
      </c>
      <c r="BT160" s="286" t="str">
        <f>'[4]CODE GV'!E151</f>
        <v>Sang</v>
      </c>
      <c r="BU160" s="286" t="str">
        <f>'[4]CODE GV'!F151</f>
        <v>H.Sang</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huynhthuclinh</v>
      </c>
      <c r="BS161" s="286" t="str">
        <f>'[4]CODE GV'!D152</f>
        <v>Huỳnh Thúc</v>
      </c>
      <c r="BT161" s="286" t="str">
        <f>'[4]CODE GV'!E152</f>
        <v>Linh</v>
      </c>
      <c r="BU161" s="286" t="str">
        <f>'[4]CODE GV'!F152</f>
        <v>T.Linh</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nguyenhuuninh</v>
      </c>
      <c r="BS162" s="286" t="str">
        <f>'[4]CODE GV'!D153</f>
        <v>Nguyễn Hữu</v>
      </c>
      <c r="BT162" s="286" t="str">
        <f>'[4]CODE GV'!E153</f>
        <v>Ninh</v>
      </c>
      <c r="BU162" s="286" t="str">
        <f>'[4]CODE GV'!F153</f>
        <v>H.Ninh</v>
      </c>
      <c r="BV162" s="286">
        <f>'[4]CODE GV'!G153</f>
        <v>1</v>
      </c>
      <c r="BW162" s="286">
        <f>'[4]CODE GV'!H153</f>
        <v>0</v>
      </c>
      <c r="BX162" s="286" t="str">
        <f>'[4]CODE GV'!I153</f>
        <v>Thạc sỹ</v>
      </c>
      <c r="BY162" s="286" t="str">
        <f>'[4]CODE GV'!J153</f>
        <v>ThS.</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t="str">
        <f>'[4]CODE GV'!C154</f>
        <v>nguyenthikhanhtrang</v>
      </c>
      <c r="BS163" s="286" t="str">
        <f>'[4]CODE GV'!D154</f>
        <v>Nguyễn Thị Khánh</v>
      </c>
      <c r="BT163" s="286" t="str">
        <f>'[4]CODE GV'!E154</f>
        <v>Trang</v>
      </c>
      <c r="BU163" s="286" t="str">
        <f>'[4]CODE GV'!F154</f>
        <v>K.Trang</v>
      </c>
      <c r="BV163" s="286">
        <f>'[4]CODE GV'!G154</f>
        <v>1</v>
      </c>
      <c r="BW163" s="286">
        <f>'[4]CODE GV'!H154</f>
        <v>0</v>
      </c>
      <c r="BX163" s="286" t="str">
        <f>'[4]CODE GV'!I154</f>
        <v>Thạc sỹ</v>
      </c>
      <c r="BY163" s="286" t="str">
        <f>'[4]CODE GV'!J154</f>
        <v>ThS.</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t="str">
        <f>'[4]CODE GV'!C155</f>
        <v>nguyenthibichvy</v>
      </c>
      <c r="BS164" s="286" t="str">
        <f>'[4]CODE GV'!D155</f>
        <v>Nguyễn Thị Bích</v>
      </c>
      <c r="BT164" s="286" t="str">
        <f>'[4]CODE GV'!E155</f>
        <v>Vy</v>
      </c>
      <c r="BU164" s="286" t="str">
        <f>'[4]CODE GV'!F155</f>
        <v>B.Vy</v>
      </c>
      <c r="BV164" s="286">
        <f>'[4]CODE GV'!G155</f>
        <v>1</v>
      </c>
      <c r="BW164" s="286" t="str">
        <f>'[4]CODE GV'!H155</f>
        <v>Thư Ký</v>
      </c>
      <c r="BX164" s="286" t="str">
        <f>'[4]CODE GV'!I155</f>
        <v>Cử nhân</v>
      </c>
      <c r="BY164" s="286" t="str">
        <f>'[4]CODE GV'!J155</f>
        <v>CN.</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120</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120</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120</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120</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120</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120</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120</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120</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120</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120</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120</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f>'[4]CODE GV'!H190</f>
        <v>0</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f>'[4]CODE GV'!C191</f>
        <v>0</v>
      </c>
      <c r="BS200" s="286">
        <f>'[4]CODE GV'!D191</f>
        <v>0</v>
      </c>
      <c r="BT200" s="286">
        <f>'[4]CODE GV'!E191</f>
        <v>0</v>
      </c>
      <c r="BU200" s="286" t="str">
        <f>'[4]CODE GV'!F191</f>
        <v>O</v>
      </c>
      <c r="BV200" s="286">
        <f>'[4]CODE GV'!G191</f>
        <v>120</v>
      </c>
      <c r="BW200" s="286">
        <f>'[4]CODE GV'!H191</f>
        <v>0</v>
      </c>
      <c r="BX200" s="286">
        <f>'[4]CODE GV'!I191</f>
        <v>0</v>
      </c>
      <c r="BY200" s="286">
        <f>'[4]CODE GV'!J191</f>
        <v>0</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120</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120</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120</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120</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t="str">
        <f>'[4]CODE GV'!H197</f>
        <v>Tr.Khoa</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120</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120</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120</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120</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120</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120</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120</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120</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120</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120</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120</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120</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120</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120</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120</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120</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120</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lengoctri</v>
      </c>
      <c r="BS235" s="286" t="str">
        <f>'[4]CODE GV'!D226</f>
        <v>Lê Ngọc</v>
      </c>
      <c r="BT235" s="286" t="str">
        <f>'[4]CODE GV'!E226</f>
        <v>Trí</v>
      </c>
      <c r="BU235" s="286" t="str">
        <f>'[4]CODE GV'!F226</f>
        <v>Ng.Trí</v>
      </c>
      <c r="BV235" s="286">
        <f>'[4]CODE GV'!G226</f>
        <v>1</v>
      </c>
      <c r="BW235" s="286" t="str">
        <f>'[4]CODE GV'!H226</f>
        <v>GĐTT</v>
      </c>
      <c r="BX235" s="286" t="str">
        <f>'[4]CODE GV'!I226</f>
        <v>Kỹ sư</v>
      </c>
      <c r="BY235" s="286" t="str">
        <f>'[4]CODE GV'!J226</f>
        <v>KS.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120</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120</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hiệu phó</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f>'[4]CODE GV'!C235</f>
        <v>0</v>
      </c>
      <c r="BS244" s="286">
        <f>'[4]CODE GV'!D235</f>
        <v>0</v>
      </c>
      <c r="BT244" s="286">
        <f>'[4]CODE GV'!E235</f>
        <v>0</v>
      </c>
      <c r="BU244" s="286" t="str">
        <f>'[4]CODE GV'!F235</f>
        <v>O</v>
      </c>
      <c r="BV244" s="286">
        <f>'[4]CODE GV'!G235</f>
        <v>120</v>
      </c>
      <c r="BW244" s="286">
        <f>'[4]CODE GV'!H235</f>
        <v>0</v>
      </c>
      <c r="BX244" s="286">
        <f>'[4]CODE GV'!I235</f>
        <v>0</v>
      </c>
      <c r="BY244" s="286">
        <f>'[4]CODE GV'!J235</f>
        <v>0</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f>'[4]CODE GV'!C236</f>
        <v>0</v>
      </c>
      <c r="BS245" s="286">
        <f>'[4]CODE GV'!D236</f>
        <v>0</v>
      </c>
      <c r="BT245" s="286">
        <f>'[4]CODE GV'!E236</f>
        <v>0</v>
      </c>
      <c r="BU245" s="286" t="str">
        <f>'[4]CODE GV'!F236</f>
        <v>O</v>
      </c>
      <c r="BV245" s="286">
        <f>'[4]CODE GV'!G236</f>
        <v>120</v>
      </c>
      <c r="BW245" s="286">
        <f>'[4]CODE GV'!H236</f>
        <v>0</v>
      </c>
      <c r="BX245" s="286">
        <f>'[4]CODE GV'!I236</f>
        <v>0</v>
      </c>
      <c r="BY245" s="286">
        <f>'[4]CODE GV'!J236</f>
        <v>0</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120</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120</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120</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120</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120</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120</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120</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ngodinhchau</v>
      </c>
      <c r="BS255" s="286" t="str">
        <f>'[4]CODE GV'!D246</f>
        <v>Ngô Đình</v>
      </c>
      <c r="BT255" s="286" t="str">
        <f>'[4]CODE GV'!E246</f>
        <v>Châu</v>
      </c>
      <c r="BU255" s="286" t="str">
        <f>'[4]CODE GV'!F246</f>
        <v>Đ.Châu</v>
      </c>
      <c r="BV255" s="286">
        <f>'[4]CODE GV'!G246</f>
        <v>1</v>
      </c>
      <c r="BW255" s="286">
        <f>'[4]CODE GV'!H246</f>
        <v>0</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ngongoccuong</v>
      </c>
      <c r="BS256" s="286" t="str">
        <f>'[4]CODE GV'!D247</f>
        <v>Ngô Ngọc</v>
      </c>
      <c r="BT256" s="286" t="str">
        <f>'[4]CODE GV'!E247</f>
        <v>Cường</v>
      </c>
      <c r="BU256" s="286" t="str">
        <f>'[4]CODE GV'!F247</f>
        <v>N.Cường</v>
      </c>
      <c r="BV256" s="286">
        <f>'[4]CODE GV'!G247</f>
        <v>1</v>
      </c>
      <c r="BW256" s="286" t="str">
        <f>'[4]CODE GV'!H247</f>
        <v>P.phòng KT</v>
      </c>
      <c r="BX256" s="286" t="str">
        <f>'[4]CODE GV'!I247</f>
        <v>Thạc sỹ</v>
      </c>
      <c r="BY256" s="286" t="str">
        <f>'[4]CODE GV'!J247</f>
        <v>ThS.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duongvandanh</v>
      </c>
      <c r="BS257" s="286" t="str">
        <f>'[4]CODE GV'!D248</f>
        <v>Dương Văn</v>
      </c>
      <c r="BT257" s="286" t="str">
        <f>'[4]CODE GV'!E248</f>
        <v>Danh</v>
      </c>
      <c r="BU257" s="286" t="str">
        <f>'[4]CODE GV'!F248</f>
        <v>V.Danh</v>
      </c>
      <c r="BV257" s="286">
        <f>'[4]CODE GV'!G248</f>
        <v>1</v>
      </c>
      <c r="BW257" s="286" t="str">
        <f>'[4]CODE GV'!H248</f>
        <v>Tr.KT</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nguyenthanhdanh</v>
      </c>
      <c r="BS258" s="286" t="str">
        <f>'[4]CODE GV'!D249</f>
        <v>Nguyễn Thanh</v>
      </c>
      <c r="BT258" s="286" t="str">
        <f>'[4]CODE GV'!E249</f>
        <v>Danh</v>
      </c>
      <c r="BU258" s="286" t="str">
        <f>'[4]CODE GV'!F249</f>
        <v>T.Danh</v>
      </c>
      <c r="BV258" s="286">
        <f>'[4]CODE GV'!G249</f>
        <v>1</v>
      </c>
      <c r="BW258" s="286" t="str">
        <f>'[4]CODE GV'!H249</f>
        <v>TBM</v>
      </c>
      <c r="BX258" s="286" t="str">
        <f>'[4]CODE GV'!I249</f>
        <v>Tiến sỹ</v>
      </c>
      <c r="BY258" s="286" t="str">
        <f>'[4]CODE GV'!J249</f>
        <v>TS.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trinhtiendung</v>
      </c>
      <c r="BS259" s="286" t="str">
        <f>'[4]CODE GV'!D250</f>
        <v>Trịnh Tiến</v>
      </c>
      <c r="BT259" s="286" t="str">
        <f>'[4]CODE GV'!E250</f>
        <v>Dũng</v>
      </c>
      <c r="BU259" s="286" t="str">
        <f>'[4]CODE GV'!F250</f>
        <v>T.Dũng</v>
      </c>
      <c r="BV259" s="286">
        <f>'[4]CODE GV'!G250</f>
        <v>1</v>
      </c>
      <c r="BW259" s="286">
        <f>'[4]CODE GV'!H250</f>
        <v>0</v>
      </c>
      <c r="BX259" s="286" t="str">
        <f>'[4]CODE GV'!I250</f>
        <v>Tiến sỹ</v>
      </c>
      <c r="BY259" s="286" t="str">
        <f>'[4]CODE GV'!J250</f>
        <v>TS.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nguyendinhdai</v>
      </c>
      <c r="BS260" s="286" t="str">
        <f>'[4]CODE GV'!D251</f>
        <v>Nguyễn Đình</v>
      </c>
      <c r="BT260" s="286" t="str">
        <f>'[4]CODE GV'!E251</f>
        <v>Đại</v>
      </c>
      <c r="BU260" s="286" t="str">
        <f>'[4]CODE GV'!F251</f>
        <v>Đ.Đại</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phanngochieu</v>
      </c>
      <c r="BS261" s="286" t="str">
        <f>'[4]CODE GV'!D252</f>
        <v>Phan Ngọc</v>
      </c>
      <c r="BT261" s="286" t="str">
        <f>'[4]CODE GV'!E252</f>
        <v>Hiếu</v>
      </c>
      <c r="BU261" s="286" t="str">
        <f>'[4]CODE GV'!F252</f>
        <v>N.Hiếu</v>
      </c>
      <c r="BV261" s="286">
        <f>'[4]CODE GV'!G252</f>
        <v>1</v>
      </c>
      <c r="BW261" s="286">
        <f>'[4]CODE GV'!H252</f>
        <v>0</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nguyenquochuy</v>
      </c>
      <c r="BS262" s="286" t="str">
        <f>'[4]CODE GV'!D253</f>
        <v>Nguyễn Quốc</v>
      </c>
      <c r="BT262" s="286" t="str">
        <f>'[4]CODE GV'!E253</f>
        <v>Huy</v>
      </c>
      <c r="BU262" s="286" t="str">
        <f>'[4]CODE GV'!F253</f>
        <v>Q.Huy</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nguyennguyenkhang</v>
      </c>
      <c r="BS263" s="286" t="str">
        <f>'[4]CODE GV'!D254</f>
        <v>Nguyễn Nguyên</v>
      </c>
      <c r="BT263" s="286" t="str">
        <f>'[4]CODE GV'!E254</f>
        <v>Khang</v>
      </c>
      <c r="BU263" s="286" t="str">
        <f>'[4]CODE GV'!F254</f>
        <v>N.Khang</v>
      </c>
      <c r="BV263" s="286">
        <f>'[4]CODE GV'!G254</f>
        <v>1</v>
      </c>
      <c r="BW263" s="286" t="str">
        <f>'[4]CODE GV'!H254</f>
        <v>Tr.TCHC</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phamduckhinh</v>
      </c>
      <c r="BS264" s="286" t="str">
        <f>'[4]CODE GV'!D255</f>
        <v>Phạm Đức</v>
      </c>
      <c r="BT264" s="286" t="str">
        <f>'[4]CODE GV'!E255</f>
        <v>Khính</v>
      </c>
      <c r="BU264" s="286" t="str">
        <f>'[4]CODE GV'!F255</f>
        <v>Đ.Khính</v>
      </c>
      <c r="BV264" s="286">
        <f>'[4]CODE GV'!G255</f>
        <v>1</v>
      </c>
      <c r="BW264" s="286">
        <f>'[4]CODE GV'!H255</f>
        <v>0</v>
      </c>
      <c r="BX264" s="286" t="str">
        <f>'[4]CODE GV'!I255</f>
        <v>Thạc sỹ</v>
      </c>
      <c r="BY264" s="286" t="str">
        <f>'[4]CODE GV'!J255</f>
        <v>ThS.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levankhoi</v>
      </c>
      <c r="BS265" s="286" t="str">
        <f>'[4]CODE GV'!D256</f>
        <v xml:space="preserve">Lê Văn </v>
      </c>
      <c r="BT265" s="286" t="str">
        <f>'[4]CODE GV'!E256</f>
        <v>Khôi(SV)</v>
      </c>
      <c r="BU265" s="286" t="str">
        <f>'[4]CODE GV'!F256</f>
        <v>V.Khôi(SV)</v>
      </c>
      <c r="BV265" s="286">
        <f>'[4]CODE GV'!G256</f>
        <v>1</v>
      </c>
      <c r="BW265" s="286" t="str">
        <f>'[4]CODE GV'!H256</f>
        <v>Ph.CTSV</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trantrongthuc</v>
      </c>
      <c r="BS266" s="286" t="str">
        <f>'[4]CODE GV'!D257</f>
        <v>Trần Trọng</v>
      </c>
      <c r="BT266" s="286" t="str">
        <f>'[4]CODE GV'!E257</f>
        <v>Thức</v>
      </c>
      <c r="BU266" s="286" t="str">
        <f>'[4]CODE GV'!F257</f>
        <v>Tr.Thức</v>
      </c>
      <c r="BV266" s="286">
        <f>'[4]CODE GV'!G257</f>
        <v>1</v>
      </c>
      <c r="BW266" s="286">
        <f>'[4]CODE GV'!H257</f>
        <v>0</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phamtrungnguyen</v>
      </c>
      <c r="BS267" s="286" t="str">
        <f>'[4]CODE GV'!D258</f>
        <v>Phạm Trung</v>
      </c>
      <c r="BT267" s="286" t="str">
        <f>'[4]CODE GV'!E258</f>
        <v>Nguyên</v>
      </c>
      <c r="BU267" s="286" t="str">
        <f>'[4]CODE GV'!F258</f>
        <v>Tr.Nguyên</v>
      </c>
      <c r="BV267" s="286">
        <f>'[4]CODE GV'!G258</f>
        <v>1</v>
      </c>
      <c r="BW267" s="286">
        <f>'[4]CODE GV'!H258</f>
        <v>0</v>
      </c>
      <c r="BX267" s="286" t="str">
        <f>'[4]CODE GV'!I258</f>
        <v>Thạc sỹ</v>
      </c>
      <c r="BY267" s="286" t="str">
        <f>'[4]CODE GV'!J258</f>
        <v>ThS.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nguyenchiquoc</v>
      </c>
      <c r="BS268" s="286" t="str">
        <f>'[4]CODE GV'!D259</f>
        <v>Nguyễn Chí</v>
      </c>
      <c r="BT268" s="286" t="str">
        <f>'[4]CODE GV'!E259</f>
        <v>Quốc</v>
      </c>
      <c r="BU268" s="286" t="str">
        <f>'[4]CODE GV'!F259</f>
        <v>C.Quốc</v>
      </c>
      <c r="BV268" s="286">
        <f>'[4]CODE GV'!G259</f>
        <v>1</v>
      </c>
      <c r="BW268" s="286">
        <f>'[4]CODE GV'!H259</f>
        <v>0</v>
      </c>
      <c r="BX268" s="286" t="str">
        <f>'[4]CODE GV'!I259</f>
        <v>Kỹ sư</v>
      </c>
      <c r="BY268" s="286" t="str">
        <f>'[4]CODE GV'!J259</f>
        <v>KS.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nguyenhuutoan</v>
      </c>
      <c r="BS269" s="286" t="str">
        <f>'[4]CODE GV'!D260</f>
        <v>Nguyễn Hữu</v>
      </c>
      <c r="BT269" s="286" t="str">
        <f>'[4]CODE GV'!E260</f>
        <v>Toàn</v>
      </c>
      <c r="BU269" s="286" t="str">
        <f>'[4]CODE GV'!F260</f>
        <v>H.Toàn</v>
      </c>
      <c r="BV269" s="286">
        <f>'[4]CODE GV'!G260</f>
        <v>1</v>
      </c>
      <c r="BW269" s="286" t="str">
        <f>'[4]CODE GV'!H260</f>
        <v>Ph.ĐT</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nguyenvantram</v>
      </c>
      <c r="BS270" s="286" t="str">
        <f>'[4]CODE GV'!D261</f>
        <v>Nguyễn Vân</v>
      </c>
      <c r="BT270" s="286" t="str">
        <f>'[4]CODE GV'!E261</f>
        <v>Trạm</v>
      </c>
      <c r="BU270" s="286" t="str">
        <f>'[4]CODE GV'!F261</f>
        <v>V.Trạm</v>
      </c>
      <c r="BV270" s="286">
        <f>'[4]CODE GV'!G261</f>
        <v>1</v>
      </c>
      <c r="BW270" s="286" t="str">
        <f>'[4]CODE GV'!H261</f>
        <v>Tr.ĐT</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truongminhtri</v>
      </c>
      <c r="BS271" s="286" t="str">
        <f>'[4]CODE GV'!D262</f>
        <v>Trương Minh</v>
      </c>
      <c r="BT271" s="286" t="str">
        <f>'[4]CODE GV'!E262</f>
        <v>Trí</v>
      </c>
      <c r="BU271" s="286" t="str">
        <f>'[4]CODE GV'!F262</f>
        <v>M.Trí(KH)</v>
      </c>
      <c r="BV271" s="286">
        <f>'[4]CODE GV'!G262</f>
        <v>1</v>
      </c>
      <c r="BW271" s="286">
        <f>'[4]CODE GV'!H262</f>
        <v>0</v>
      </c>
      <c r="BX271" s="286" t="str">
        <f>'[4]CODE GV'!I262</f>
        <v>Tiến sỹ</v>
      </c>
      <c r="BY271" s="286" t="str">
        <f>'[4]CODE GV'!J262</f>
        <v>TS.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nguyenvantuong</v>
      </c>
      <c r="BS272" s="286" t="str">
        <f>'[4]CODE GV'!D263</f>
        <v>Nguyễn Văn</v>
      </c>
      <c r="BT272" s="286" t="str">
        <f>'[4]CODE GV'!E263</f>
        <v>Tường</v>
      </c>
      <c r="BU272" s="286" t="str">
        <f>'[4]CODE GV'!F263</f>
        <v>V.Tường</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tranthinguyenthao</v>
      </c>
      <c r="BS273" s="286" t="str">
        <f>'[4]CODE GV'!D264</f>
        <v>Trần Thị Nguyên</v>
      </c>
      <c r="BT273" s="286" t="str">
        <f>'[4]CODE GV'!E264</f>
        <v>Thảo</v>
      </c>
      <c r="BU273" s="286" t="str">
        <f>'[4]CODE GV'!F264</f>
        <v>N.Thảo</v>
      </c>
      <c r="BV273" s="286">
        <f>'[4]CODE GV'!G264</f>
        <v>1</v>
      </c>
      <c r="BW273" s="286">
        <f>'[4]CODE GV'!H264</f>
        <v>0</v>
      </c>
      <c r="BX273" s="286" t="str">
        <f>'[4]CODE GV'!I264</f>
        <v>Thạc sỹ</v>
      </c>
      <c r="BY273" s="286" t="str">
        <f>'[4]CODE GV'!J264</f>
        <v>ThS.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ngodinhthanh</v>
      </c>
      <c r="BS274" s="286" t="str">
        <f>'[4]CODE GV'!D265</f>
        <v>Ngô Đình</v>
      </c>
      <c r="BT274" s="286" t="str">
        <f>'[4]CODE GV'!E265</f>
        <v>Thành</v>
      </c>
      <c r="BU274" s="286" t="str">
        <f>'[4]CODE GV'!F265</f>
        <v>Đ.Thành</v>
      </c>
      <c r="BV274" s="286">
        <f>'[4]CODE GV'!G265</f>
        <v>1</v>
      </c>
      <c r="BW274" s="286" t="str">
        <f>'[4]CODE GV'!H265</f>
        <v>P.Khoa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tonnuhongthu</v>
      </c>
      <c r="BS275" s="286" t="str">
        <f>'[4]CODE GV'!D266</f>
        <v>Tôn Nữ Hồng</v>
      </c>
      <c r="BT275" s="286" t="str">
        <f>'[4]CODE GV'!E266</f>
        <v>Thư</v>
      </c>
      <c r="BU275" s="286" t="str">
        <f>'[4]CODE GV'!F266</f>
        <v>H.Thư</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hothithan</v>
      </c>
      <c r="BS276" s="286" t="str">
        <f>'[4]CODE GV'!D267</f>
        <v>Hồ Thị</v>
      </c>
      <c r="BT276" s="286" t="str">
        <f>'[4]CODE GV'!E267</f>
        <v>Thân</v>
      </c>
      <c r="BU276" s="286" t="str">
        <f>'[4]CODE GV'!F267</f>
        <v>Th.Thân</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leductam</v>
      </c>
      <c r="BS277" s="286" t="str">
        <f>'[4]CODE GV'!D268</f>
        <v>Lê Đức</v>
      </c>
      <c r="BT277" s="286" t="str">
        <f>'[4]CODE GV'!E268</f>
        <v>Tâm</v>
      </c>
      <c r="BU277" s="286" t="str">
        <f>'[4]CODE GV'!F268</f>
        <v>Đ.Tâm</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vothanhtoan</v>
      </c>
      <c r="BS278" s="286" t="str">
        <f>'[4]CODE GV'!D269</f>
        <v>Võ Thanh</v>
      </c>
      <c r="BT278" s="286" t="str">
        <f>'[4]CODE GV'!E269</f>
        <v>Toàn</v>
      </c>
      <c r="BU278" s="286" t="str">
        <f>'[4]CODE GV'!F269</f>
        <v>Th.Toàn</v>
      </c>
      <c r="BV278" s="286">
        <f>'[4]CODE GV'!G269</f>
        <v>1</v>
      </c>
      <c r="BW278" s="286">
        <f>'[4]CODE GV'!H269</f>
        <v>0</v>
      </c>
      <c r="BX278" s="286" t="str">
        <f>'[4]CODE GV'!I269</f>
        <v>Thạc sỹ</v>
      </c>
      <c r="BY278" s="286" t="str">
        <f>'[4]CODE GV'!J269</f>
        <v>ThS.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t="str">
        <f>'[4]CODE GV'!C270</f>
        <v>ledamngoctu</v>
      </c>
      <c r="BS279" s="286" t="str">
        <f>'[4]CODE GV'!D270</f>
        <v>Lê Đàm Ngọc</v>
      </c>
      <c r="BT279" s="286" t="str">
        <f>'[4]CODE GV'!E270</f>
        <v>Tú</v>
      </c>
      <c r="BU279" s="286" t="str">
        <f>'[4]CODE GV'!F270</f>
        <v>N.Tú</v>
      </c>
      <c r="BV279" s="286">
        <f>'[4]CODE GV'!G270</f>
        <v>1</v>
      </c>
      <c r="BW279" s="286">
        <f>'[4]CODE GV'!H270</f>
        <v>0</v>
      </c>
      <c r="BX279" s="286" t="str">
        <f>'[4]CODE GV'!I270</f>
        <v>Tiến sỹ</v>
      </c>
      <c r="BY279" s="286" t="str">
        <f>'[4]CODE GV'!J270</f>
        <v>TS.</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t="str">
        <f>'[4]CODE GV'!C271</f>
        <v>dinhvanvinh</v>
      </c>
      <c r="BS280" s="286" t="str">
        <f>'[4]CODE GV'!D271</f>
        <v>Đinh Văn</v>
      </c>
      <c r="BT280" s="286" t="str">
        <f>'[4]CODE GV'!E271</f>
        <v>Vinh</v>
      </c>
      <c r="BU280" s="286" t="str">
        <f>'[4]CODE GV'!F271</f>
        <v>Đ.Vinh</v>
      </c>
      <c r="BV280" s="286">
        <f>'[4]CODE GV'!G271</f>
        <v>1</v>
      </c>
      <c r="BW280" s="286" t="str">
        <f>'[4]CODE GV'!H271</f>
        <v>Tr.Khoa</v>
      </c>
      <c r="BX280" s="286" t="str">
        <f>'[4]CODE GV'!I271</f>
        <v>Thạc sỹ</v>
      </c>
      <c r="BY280" s="286" t="str">
        <f>'[4]CODE GV'!J271</f>
        <v>ThS.</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120</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120</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120</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120</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120</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120</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120</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120</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27</v>
      </c>
      <c r="BR289" s="286">
        <f>'[4]CODE GV'!C280</f>
        <v>0</v>
      </c>
      <c r="BS289" s="286">
        <f>'[4]CODE GV'!D280</f>
        <v>0</v>
      </c>
      <c r="BT289" s="286">
        <f>'[4]CODE GV'!E280</f>
        <v>0</v>
      </c>
      <c r="BU289" s="286" t="str">
        <f>'[4]CODE GV'!F280</f>
        <v>O</v>
      </c>
      <c r="BV289" s="286">
        <f>'[4]CODE GV'!G280</f>
        <v>120</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28</v>
      </c>
      <c r="BR290" s="286">
        <f>'[4]CODE GV'!C281</f>
        <v>0</v>
      </c>
      <c r="BS290" s="286">
        <f>'[4]CODE GV'!D281</f>
        <v>0</v>
      </c>
      <c r="BT290" s="286">
        <f>'[4]CODE GV'!E281</f>
        <v>0</v>
      </c>
      <c r="BU290" s="286" t="str">
        <f>'[4]CODE GV'!F281</f>
        <v>O</v>
      </c>
      <c r="BV290" s="286">
        <f>'[4]CODE GV'!G281</f>
        <v>120</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29</v>
      </c>
      <c r="BR291" s="286">
        <f>'[4]CODE GV'!C282</f>
        <v>0</v>
      </c>
      <c r="BS291" s="286">
        <f>'[4]CODE GV'!D282</f>
        <v>0</v>
      </c>
      <c r="BT291" s="286">
        <f>'[4]CODE GV'!E282</f>
        <v>0</v>
      </c>
      <c r="BU291" s="286" t="str">
        <f>'[4]CODE GV'!F282</f>
        <v>O</v>
      </c>
      <c r="BV291" s="286">
        <f>'[4]CODE GV'!G282</f>
        <v>120</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30</v>
      </c>
      <c r="BR292" s="286">
        <f>'[4]CODE GV'!C283</f>
        <v>0</v>
      </c>
      <c r="BS292" s="286">
        <f>'[4]CODE GV'!D283</f>
        <v>0</v>
      </c>
      <c r="BT292" s="286">
        <f>'[4]CODE GV'!E283</f>
        <v>0</v>
      </c>
      <c r="BU292" s="286" t="str">
        <f>'[4]CODE GV'!F283</f>
        <v>O</v>
      </c>
      <c r="BV292" s="286">
        <f>'[4]CODE GV'!G283</f>
        <v>120</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34</v>
      </c>
      <c r="BR293" s="286">
        <f>'[4]CODE GV'!C284</f>
        <v>0</v>
      </c>
      <c r="BS293" s="286">
        <f>'[4]CODE GV'!D284</f>
        <v>0</v>
      </c>
      <c r="BT293" s="286">
        <f>'[4]CODE GV'!E284</f>
        <v>0</v>
      </c>
      <c r="BU293" s="286" t="str">
        <f>'[4]CODE GV'!F284</f>
        <v>O</v>
      </c>
      <c r="BV293" s="286">
        <f>'[4]CODE GV'!G284</f>
        <v>120</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35</v>
      </c>
      <c r="BR294" s="286">
        <f>'[4]CODE GV'!C285</f>
        <v>0</v>
      </c>
      <c r="BS294" s="286">
        <f>'[4]CODE GV'!D285</f>
        <v>0</v>
      </c>
      <c r="BT294" s="286">
        <f>'[4]CODE GV'!E285</f>
        <v>0</v>
      </c>
      <c r="BU294" s="286" t="str">
        <f>'[4]CODE GV'!F285</f>
        <v>O</v>
      </c>
      <c r="BV294" s="286">
        <f>'[4]CODE GV'!G285</f>
        <v>120</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36</v>
      </c>
      <c r="BR295" s="286">
        <f>'[4]CODE GV'!C286</f>
        <v>0</v>
      </c>
      <c r="BS295" s="286">
        <f>'[4]CODE GV'!D286</f>
        <v>0</v>
      </c>
      <c r="BT295" s="286">
        <f>'[4]CODE GV'!E286</f>
        <v>0</v>
      </c>
      <c r="BU295" s="286" t="str">
        <f>'[4]CODE GV'!F286</f>
        <v>O</v>
      </c>
      <c r="BV295" s="286">
        <f>'[4]CODE GV'!G286</f>
        <v>120</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37</v>
      </c>
      <c r="BR296" s="286">
        <f>'[4]CODE GV'!C287</f>
        <v>0</v>
      </c>
      <c r="BS296" s="286">
        <f>'[4]CODE GV'!D287</f>
        <v>0</v>
      </c>
      <c r="BT296" s="286">
        <f>'[4]CODE GV'!E287</f>
        <v>0</v>
      </c>
      <c r="BU296" s="286" t="str">
        <f>'[4]CODE GV'!F287</f>
        <v>O</v>
      </c>
      <c r="BV296" s="286">
        <f>'[4]CODE GV'!G287</f>
        <v>120</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29</v>
      </c>
      <c r="BR297" s="286">
        <f>'[4]CODE GV'!C288</f>
        <v>0</v>
      </c>
      <c r="BS297" s="286">
        <f>'[4]CODE GV'!D288</f>
        <v>0</v>
      </c>
      <c r="BT297" s="286">
        <f>'[4]CODE GV'!E288</f>
        <v>0</v>
      </c>
      <c r="BU297" s="286" t="str">
        <f>'[4]CODE GV'!F288</f>
        <v>O</v>
      </c>
      <c r="BV297" s="286">
        <f>'[4]CODE GV'!G288</f>
        <v>120</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30</v>
      </c>
      <c r="BR298" s="286">
        <f>'[4]CODE GV'!C289</f>
        <v>0</v>
      </c>
      <c r="BS298" s="286">
        <f>'[4]CODE GV'!D289</f>
        <v>0</v>
      </c>
      <c r="BT298" s="286">
        <f>'[4]CODE GV'!E289</f>
        <v>0</v>
      </c>
      <c r="BU298" s="286" t="str">
        <f>'[4]CODE GV'!F289</f>
        <v>O</v>
      </c>
      <c r="BV298" s="286">
        <f>'[4]CODE GV'!G289</f>
        <v>120</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31</v>
      </c>
      <c r="BR299" s="286">
        <f>'[4]CODE GV'!C290</f>
        <v>0</v>
      </c>
      <c r="BS299" s="286">
        <f>'[4]CODE GV'!D290</f>
        <v>0</v>
      </c>
      <c r="BT299" s="286">
        <f>'[4]CODE GV'!E290</f>
        <v>0</v>
      </c>
      <c r="BU299" s="286" t="str">
        <f>'[4]CODE GV'!F290</f>
        <v>O</v>
      </c>
      <c r="BV299" s="286">
        <f>'[4]CODE GV'!G290</f>
        <v>120</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32</v>
      </c>
      <c r="BR300" s="286">
        <f>'[4]CODE GV'!C291</f>
        <v>0</v>
      </c>
      <c r="BS300" s="286">
        <f>'[4]CODE GV'!D291</f>
        <v>0</v>
      </c>
      <c r="BT300" s="286">
        <f>'[4]CODE GV'!E291</f>
        <v>0</v>
      </c>
      <c r="BU300" s="286" t="str">
        <f>'[4]CODE GV'!F291</f>
        <v>O</v>
      </c>
      <c r="BV300" s="286">
        <f>'[4]CODE GV'!G291</f>
        <v>120</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120</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120</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120</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120</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120</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120</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vothinuong</v>
      </c>
      <c r="BS329" s="286" t="str">
        <f>'[4]CODE GV'!D320</f>
        <v>Võ Thị</v>
      </c>
      <c r="BT329" s="286" t="str">
        <f>'[4]CODE GV'!E320</f>
        <v>Nương</v>
      </c>
      <c r="BU329" s="286" t="str">
        <f>'[4]CODE GV'!F320</f>
        <v>Th.Nương</v>
      </c>
      <c r="BV329" s="286">
        <f>'[4]CODE GV'!G320</f>
        <v>1</v>
      </c>
      <c r="BW329" s="286" t="str">
        <f>'[4]CODE GV'!H320</f>
        <v>PHÒNG QHQT</v>
      </c>
      <c r="BX329" s="286" t="str">
        <f>'[4]CODE GV'!I320</f>
        <v>Cử nhân</v>
      </c>
      <c r="BY329" s="286" t="str">
        <f>'[4]CODE GV'!J320</f>
        <v>CN.</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phamhanhnguyen</v>
      </c>
      <c r="BS330" s="286" t="str">
        <f>'[4]CODE GV'!D321</f>
        <v>Phạm Hạnh</v>
      </c>
      <c r="BT330" s="286" t="str">
        <f>'[4]CODE GV'!E321</f>
        <v>Nguyên</v>
      </c>
      <c r="BU330" s="286" t="str">
        <f>'[4]CODE GV'!F321</f>
        <v>H.Nguyên</v>
      </c>
      <c r="BV330" s="286">
        <f>'[4]CODE GV'!G321</f>
        <v>1</v>
      </c>
      <c r="BW330" s="286">
        <f>'[4]CODE GV'!H321</f>
        <v>0</v>
      </c>
      <c r="BX330" s="286" t="str">
        <f>'[4]CODE GV'!I321</f>
        <v>Thạc sỹ</v>
      </c>
      <c r="BY330" s="286">
        <f>'[4]CODE GV'!J321</f>
        <v>0</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tranthiquynhnhuB</v>
      </c>
      <c r="BS331" s="286" t="str">
        <f>'[4]CODE GV'!D322</f>
        <v>Trần Thị Quỳnh</v>
      </c>
      <c r="BT331" s="286" t="str">
        <f>'[4]CODE GV'!E322</f>
        <v>Như</v>
      </c>
      <c r="BU331" s="286" t="str">
        <f>'[4]CODE GV'!F322</f>
        <v>Như(B)</v>
      </c>
      <c r="BV331" s="286">
        <f>'[4]CODE GV'!G322</f>
        <v>1</v>
      </c>
      <c r="BW331" s="286">
        <f>'[4]CODE GV'!H322</f>
        <v>0</v>
      </c>
      <c r="BX331" s="286" t="str">
        <f>'[4]CODE GV'!I322</f>
        <v>Cử nhân</v>
      </c>
      <c r="BY331" s="286" t="str">
        <f>'[4]CODE GV'!J322</f>
        <v>ThS.</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nguyenthiphuc</v>
      </c>
      <c r="BS332" s="286" t="str">
        <f>'[4]CODE GV'!D323</f>
        <v>Nguyễn Thị</v>
      </c>
      <c r="BT332" s="286" t="str">
        <f>'[4]CODE GV'!E323</f>
        <v>Phúc</v>
      </c>
      <c r="BU332" s="286" t="str">
        <f>'[4]CODE GV'!F323</f>
        <v>Phúc</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nguyenthihoaiphuong</v>
      </c>
      <c r="BS333" s="286" t="str">
        <f>'[4]CODE GV'!D324</f>
        <v>Nguyễn Thị Hoài</v>
      </c>
      <c r="BT333" s="286" t="str">
        <f>'[4]CODE GV'!E324</f>
        <v>Phương</v>
      </c>
      <c r="BU333" s="286" t="str">
        <f>'[4]CODE GV'!F324</f>
        <v>H.Phương</v>
      </c>
      <c r="BV333" s="286">
        <f>'[4]CODE GV'!G324</f>
        <v>1</v>
      </c>
      <c r="BW333" s="286">
        <f>'[4]CODE GV'!H324</f>
        <v>0</v>
      </c>
      <c r="BX333" s="286" t="str">
        <f>'[4]CODE GV'!I324</f>
        <v>Cử nhân</v>
      </c>
      <c r="BY333" s="286" t="str">
        <f>'[4]CODE GV'!J324</f>
        <v>CN.</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trantrinhnhuquynh</v>
      </c>
      <c r="BS334" s="286" t="str">
        <f>'[4]CODE GV'!D325</f>
        <v>Trần Trịnh Như</v>
      </c>
      <c r="BT334" s="286" t="str">
        <f>'[4]CODE GV'!E325</f>
        <v>Quỳnh</v>
      </c>
      <c r="BU334" s="286" t="str">
        <f>'[4]CODE GV'!F325</f>
        <v>Nh.Quỳnh</v>
      </c>
      <c r="BV334" s="286">
        <f>'[4]CODE GV'!G325</f>
        <v>1</v>
      </c>
      <c r="BW334" s="286">
        <f>'[4]CODE GV'!H325</f>
        <v>0</v>
      </c>
      <c r="BX334" s="286" t="str">
        <f>'[4]CODE GV'!I325</f>
        <v>Thạc sỹ</v>
      </c>
      <c r="BY334" s="286" t="str">
        <f>'[4]CODE GV'!J325</f>
        <v>ThS.</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phamtanquoc</v>
      </c>
      <c r="BS335" s="286" t="str">
        <f>'[4]CODE GV'!D326</f>
        <v xml:space="preserve">Phạm Tấn </v>
      </c>
      <c r="BT335" s="286" t="str">
        <f>'[4]CODE GV'!E326</f>
        <v>Quốc</v>
      </c>
      <c r="BU335" s="286" t="str">
        <f>'[4]CODE GV'!F326</f>
        <v>T.Quốc</v>
      </c>
      <c r="BV335" s="286">
        <f>'[4]CODE GV'!G326</f>
        <v>1</v>
      </c>
      <c r="BW335" s="286">
        <f>'[4]CODE GV'!H326</f>
        <v>0</v>
      </c>
      <c r="BX335" s="286">
        <f>'[4]CODE GV'!I326</f>
        <v>0</v>
      </c>
      <c r="BY335" s="286">
        <f>'[4]CODE GV'!J326</f>
        <v>0</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19</v>
      </c>
      <c r="BR336" s="286" t="str">
        <f>'[4]CODE GV'!C327</f>
        <v>lehoanganhthuc</v>
      </c>
      <c r="BS336" s="286" t="str">
        <f>'[4]CODE GV'!D327</f>
        <v>Lê Hoàng Anh</v>
      </c>
      <c r="BT336" s="286" t="str">
        <f>'[4]CODE GV'!E327</f>
        <v>Thục</v>
      </c>
      <c r="BU336" s="286" t="str">
        <f>'[4]CODE GV'!F327</f>
        <v>Thục</v>
      </c>
      <c r="BV336" s="286">
        <f>'[4]CODE GV'!G327</f>
        <v>1</v>
      </c>
      <c r="BW336" s="286">
        <f>'[4]CODE GV'!H327</f>
        <v>0</v>
      </c>
      <c r="BX336" s="286" t="str">
        <f>'[4]CODE GV'!I327</f>
        <v>Cử nhân</v>
      </c>
      <c r="BY336" s="286" t="str">
        <f>'[4]CODE GV'!J327</f>
        <v>KS.</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20</v>
      </c>
      <c r="BR337" s="286" t="str">
        <f>'[4]CODE GV'!C328</f>
        <v>trinhvantien</v>
      </c>
      <c r="BS337" s="286" t="str">
        <f>'[4]CODE GV'!D328</f>
        <v>Trịnh Văn</v>
      </c>
      <c r="BT337" s="286" t="str">
        <f>'[4]CODE GV'!E328</f>
        <v>Tiến</v>
      </c>
      <c r="BU337" s="286" t="str">
        <f>'[4]CODE GV'!F328</f>
        <v>V.Tiến(ĐT)</v>
      </c>
      <c r="BV337" s="286">
        <f>'[4]CODE GV'!G328</f>
        <v>1</v>
      </c>
      <c r="BW337" s="286">
        <f>'[4]CODE GV'!H328</f>
        <v>0</v>
      </c>
      <c r="BX337" s="286" t="str">
        <f>'[4]CODE GV'!I328</f>
        <v>Kỹ sư</v>
      </c>
      <c r="BY337" s="286" t="str">
        <f>'[4]CODE GV'!J328</f>
        <v>CN.</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21</v>
      </c>
      <c r="BR338" s="286" t="str">
        <f>'[4]CODE GV'!C329</f>
        <v>dinhgiatuan</v>
      </c>
      <c r="BS338" s="286" t="str">
        <f>'[4]CODE GV'!D329</f>
        <v>Đinh Gia</v>
      </c>
      <c r="BT338" s="286" t="str">
        <f>'[4]CODE GV'!E329</f>
        <v>Tuấn</v>
      </c>
      <c r="BU338" s="286" t="str">
        <f>'[4]CODE GV'!F329</f>
        <v>G.Tuấn</v>
      </c>
      <c r="BV338" s="286">
        <f>'[4]CODE GV'!G329</f>
        <v>1</v>
      </c>
      <c r="BW338" s="286">
        <f>'[4]CODE GV'!H329</f>
        <v>0</v>
      </c>
      <c r="BX338" s="286" t="str">
        <f>'[4]CODE GV'!I329</f>
        <v>Thạc sỹ</v>
      </c>
      <c r="BY338" s="286" t="str">
        <f>'[4]CODE GV'!J329</f>
        <v>ThS.</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22</v>
      </c>
      <c r="BR339" s="286" t="str">
        <f>'[4]CODE GV'!C330</f>
        <v>hoangthikimvan</v>
      </c>
      <c r="BS339" s="286" t="str">
        <f>'[4]CODE GV'!D330</f>
        <v xml:space="preserve">Hoàng Thị Kim </v>
      </c>
      <c r="BT339" s="286" t="str">
        <f>'[4]CODE GV'!E330</f>
        <v>Vân</v>
      </c>
      <c r="BU339" s="286" t="str">
        <f>'[4]CODE GV'!F330</f>
        <v>K.Vân</v>
      </c>
      <c r="BV339" s="286">
        <f>'[4]CODE GV'!G330</f>
        <v>1</v>
      </c>
      <c r="BW339" s="286">
        <f>'[4]CODE GV'!H330</f>
        <v>0</v>
      </c>
      <c r="BX339" s="286" t="str">
        <f>'[4]CODE GV'!I330</f>
        <v>Cử nhân</v>
      </c>
      <c r="BY339" s="286" t="str">
        <f>'[4]CODE GV'!J330</f>
        <v>CN.</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23</v>
      </c>
      <c r="BR340" s="286">
        <f>'[4]CODE GV'!C331</f>
        <v>0</v>
      </c>
      <c r="BS340" s="286">
        <f>'[4]CODE GV'!D331</f>
        <v>0</v>
      </c>
      <c r="BT340" s="286">
        <f>'[4]CODE GV'!E331</f>
        <v>0</v>
      </c>
      <c r="BU340" s="286" t="str">
        <f>'[4]CODE GV'!F331</f>
        <v>O</v>
      </c>
      <c r="BV340" s="286">
        <f>'[4]CODE GV'!G331</f>
        <v>120</v>
      </c>
      <c r="BW340" s="286">
        <f>'[4]CODE GV'!H331</f>
        <v>0</v>
      </c>
      <c r="BX340" s="286">
        <f>'[4]CODE GV'!I331</f>
        <v>0</v>
      </c>
      <c r="BY340" s="286">
        <f>'[4]CODE GV'!J331</f>
        <v>0</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24</v>
      </c>
      <c r="BR341" s="286">
        <f>'[4]CODE GV'!C332</f>
        <v>0</v>
      </c>
      <c r="BS341" s="286">
        <f>'[4]CODE GV'!D332</f>
        <v>0</v>
      </c>
      <c r="BT341" s="286">
        <f>'[4]CODE GV'!E332</f>
        <v>0</v>
      </c>
      <c r="BU341" s="286" t="str">
        <f>'[4]CODE GV'!F332</f>
        <v>O</v>
      </c>
      <c r="BV341" s="286">
        <f>'[4]CODE GV'!G332</f>
        <v>120</v>
      </c>
      <c r="BW341" s="286">
        <f>'[4]CODE GV'!H332</f>
        <v>0</v>
      </c>
      <c r="BX341" s="286">
        <f>'[4]CODE GV'!I332</f>
        <v>0</v>
      </c>
      <c r="BY341" s="286">
        <f>'[4]CODE GV'!J332</f>
        <v>0</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25</v>
      </c>
      <c r="BR342" s="286">
        <f>'[4]CODE GV'!C333</f>
        <v>0</v>
      </c>
      <c r="BS342" s="286">
        <f>'[4]CODE GV'!D333</f>
        <v>0</v>
      </c>
      <c r="BT342" s="286">
        <f>'[4]CODE GV'!E333</f>
        <v>0</v>
      </c>
      <c r="BU342" s="286" t="str">
        <f>'[4]CODE GV'!F333</f>
        <v>O</v>
      </c>
      <c r="BV342" s="286">
        <f>'[4]CODE GV'!G333</f>
        <v>120</v>
      </c>
      <c r="BW342" s="286">
        <f>'[4]CODE GV'!H333</f>
        <v>0</v>
      </c>
      <c r="BX342" s="286">
        <f>'[4]CODE GV'!I333</f>
        <v>0</v>
      </c>
      <c r="BY342" s="286">
        <f>'[4]CODE GV'!J333</f>
        <v>0</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26</v>
      </c>
      <c r="BR343" s="286">
        <f>'[4]CODE GV'!C334</f>
        <v>0</v>
      </c>
      <c r="BS343" s="286">
        <f>'[4]CODE GV'!D334</f>
        <v>0</v>
      </c>
      <c r="BT343" s="286">
        <f>'[4]CODE GV'!E334</f>
        <v>0</v>
      </c>
      <c r="BU343" s="286" t="str">
        <f>'[4]CODE GV'!F334</f>
        <v>O</v>
      </c>
      <c r="BV343" s="286">
        <f>'[4]CODE GV'!G334</f>
        <v>120</v>
      </c>
      <c r="BW343" s="286">
        <f>'[4]CODE GV'!H334</f>
        <v>0</v>
      </c>
      <c r="BX343" s="286">
        <f>'[4]CODE GV'!I334</f>
        <v>0</v>
      </c>
      <c r="BY343" s="286">
        <f>'[4]CODE GV'!J334</f>
        <v>0</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9</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10</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11</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12</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13</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14</v>
      </c>
      <c r="BR359" s="286" t="str">
        <f>'[4]CODE GV'!C350</f>
        <v>phanvanhien</v>
      </c>
      <c r="BS359" s="286" t="str">
        <f>'[4]CODE GV'!D350</f>
        <v>Phan Văn</v>
      </c>
      <c r="BT359" s="286" t="str">
        <f>'[4]CODE GV'!E350</f>
        <v>Hiền</v>
      </c>
      <c r="BU359" s="286" t="str">
        <f>'[4]CODE GV'!F350</f>
        <v>V.Hiền(TG)</v>
      </c>
      <c r="BV359" s="286">
        <f>'[4]CODE GV'!G350</f>
        <v>1</v>
      </c>
      <c r="BW359" s="286" t="str">
        <f>'[4]CODE GV'!H350</f>
        <v>p luât</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15</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16</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17</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18</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19</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20</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21</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22</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23</v>
      </c>
      <c r="BR368" s="286" t="str">
        <f>'[4]CODE GV'!C359</f>
        <v>levantrong</v>
      </c>
      <c r="BS368" s="286" t="str">
        <f>'[4]CODE GV'!D359</f>
        <v>Lê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23</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24</v>
      </c>
      <c r="BR370" s="286" t="str">
        <f>'[4]CODE GV'!C361</f>
        <v>dangvanlai</v>
      </c>
      <c r="BS370" s="286" t="str">
        <f>'[4]CODE GV'!D361</f>
        <v>Đặng Văn</v>
      </c>
      <c r="BT370" s="286" t="str">
        <f>'[4]CODE GV'!E361</f>
        <v>Lái</v>
      </c>
      <c r="BU370" s="286" t="str">
        <f>'[4]CODE GV'!F361</f>
        <v>V.Lái(TG)</v>
      </c>
      <c r="BV370" s="286">
        <f>'[4]CODE GV'!G361</f>
        <v>1</v>
      </c>
      <c r="BW370" s="286" t="str">
        <f>'[4]CODE GV'!H361</f>
        <v>KTHUAT NHIET</v>
      </c>
      <c r="BX370" s="286" t="str">
        <f>'[4]CODE GV'!I361</f>
        <v>Tiến sỹ</v>
      </c>
      <c r="BY370" s="286" t="str">
        <f>'[4]CODE GV'!J361</f>
        <v>TS.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25</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26</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27</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28</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29</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30</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31</v>
      </c>
      <c r="BR377" s="286" t="str">
        <f>'[4]CODE GV'!C368</f>
        <v>doanthinhuhoa</v>
      </c>
      <c r="BS377" s="286" t="str">
        <f>'[4]CODE GV'!D368</f>
        <v>Đoàn Thị Như</v>
      </c>
      <c r="BT377" s="286" t="str">
        <f>'[4]CODE GV'!E368</f>
        <v>Hòa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32</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33</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34</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35</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36</v>
      </c>
      <c r="BR382" s="286" t="str">
        <f>'[4]CODE GV'!C373</f>
        <v>daoanhxuan</v>
      </c>
      <c r="BS382" s="286" t="str">
        <f>'[4]CODE GV'!D373</f>
        <v>Đào Anh</v>
      </c>
      <c r="BT382" s="286" t="str">
        <f>'[4]CODE GV'!E373</f>
        <v>Xuân</v>
      </c>
      <c r="BU382" s="286" t="str">
        <f>'[4]CODE GV'!F373</f>
        <v>A.Xuân(TG)</v>
      </c>
      <c r="BV382" s="286">
        <f>'[4]CODE GV'!G373</f>
        <v>1</v>
      </c>
      <c r="BW382" s="286" t="str">
        <f>'[4]CODE GV'!H373</f>
        <v>Kte</v>
      </c>
      <c r="BX382" s="286">
        <f>'[4]CODE GV'!I373</f>
        <v>0</v>
      </c>
      <c r="BY382" s="286">
        <f>'[4]CODE GV'!J373</f>
        <v>0</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37</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38</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38</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0</v>
      </c>
      <c r="BR386" s="286" t="str">
        <f>'[4]CODE GV'!C377</f>
        <v>lexuanthach</v>
      </c>
      <c r="BS386" s="286" t="str">
        <f>'[4]CODE GV'!D377</f>
        <v>Lê Xuân</v>
      </c>
      <c r="BT386" s="286" t="str">
        <f>'[4]CODE GV'!E377</f>
        <v>Thạch</v>
      </c>
      <c r="BU386" s="286" t="str">
        <f>'[4]CODE GV'!F377</f>
        <v>X.Thạch(TG)</v>
      </c>
      <c r="BV386" s="286">
        <f>'[4]CODE GV'!G377</f>
        <v>1</v>
      </c>
      <c r="BW386" s="286">
        <f>'[4]CODE GV'!H377</f>
        <v>0</v>
      </c>
      <c r="BX386" s="286">
        <f>'[4]CODE GV'!I377</f>
        <v>0</v>
      </c>
      <c r="BY386" s="286">
        <f>'[4]CODE GV'!J377</f>
        <v>0</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0</v>
      </c>
      <c r="BR387" s="286" t="str">
        <f>'[4]CODE GV'!C378</f>
        <v>phamthithuyhang</v>
      </c>
      <c r="BS387" s="286" t="str">
        <f>'[4]CODE GV'!D378</f>
        <v>Phạm Thị Thúy</v>
      </c>
      <c r="BT387" s="286" t="str">
        <f>'[4]CODE GV'!E378</f>
        <v>Hằng</v>
      </c>
      <c r="BU387" s="286" t="str">
        <f>'[4]CODE GV'!F378</f>
        <v>T.Hằng(Kte)</v>
      </c>
      <c r="BV387" s="286">
        <f>'[4]CODE GV'!G378</f>
        <v>1</v>
      </c>
      <c r="BW387" s="286">
        <f>'[4]CODE GV'!H378</f>
        <v>0</v>
      </c>
      <c r="BX387" s="286" t="str">
        <f>'[4]CODE GV'!I378</f>
        <v>Tiến sỹ</v>
      </c>
      <c r="BY387" s="286" t="str">
        <f>'[4]CODE GV'!J378</f>
        <v>TS.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0</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0</v>
      </c>
      <c r="BR389" s="286" t="str">
        <f>'[4]CODE GV'!C380</f>
        <v>tranngocanhkhoa</v>
      </c>
      <c r="BS389" s="286" t="str">
        <f>'[4]CODE GV'!D380</f>
        <v>Trần Ngọc Anh</v>
      </c>
      <c r="BT389" s="286" t="str">
        <f>'[4]CODE GV'!E380</f>
        <v>Khoa</v>
      </c>
      <c r="BU389" s="286" t="str">
        <f>'[4]CODE GV'!F380</f>
        <v>A.Khoa(TG)</v>
      </c>
      <c r="BV389" s="286">
        <f>'[4]CODE GV'!G380</f>
        <v>1</v>
      </c>
      <c r="BW389" s="286">
        <f>'[4]CODE GV'!H380</f>
        <v>0</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f>'[4]CODE GV'!A381</f>
        <v>0</v>
      </c>
      <c r="BQ390" s="286">
        <f>'[4]CODE GV'!B381</f>
        <v>0</v>
      </c>
      <c r="BR390" s="286">
        <f>'[4]CODE GV'!C381</f>
        <v>0</v>
      </c>
      <c r="BS390" s="286">
        <f>'[4]CODE GV'!D381</f>
        <v>0</v>
      </c>
      <c r="BT390" s="286">
        <f>'[4]CODE GV'!E381</f>
        <v>0</v>
      </c>
      <c r="BU390" s="286">
        <f>'[4]CODE GV'!F381</f>
        <v>0</v>
      </c>
      <c r="BV390" s="286">
        <f>'[4]CODE GV'!G381</f>
        <v>0</v>
      </c>
      <c r="BW390" s="286">
        <f>'[4]CODE GV'!H381</f>
        <v>0</v>
      </c>
      <c r="BX390" s="286">
        <f>'[4]CODE GV'!I381</f>
        <v>0</v>
      </c>
      <c r="BY390" s="286">
        <f>'[4]CODE GV'!J381</f>
        <v>0</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f>'[4]CODE GV'!A382</f>
        <v>0</v>
      </c>
      <c r="BQ391" s="286">
        <f>'[4]CODE GV'!B382</f>
        <v>0</v>
      </c>
      <c r="BR391" s="286">
        <f>'[4]CODE GV'!C382</f>
        <v>0</v>
      </c>
      <c r="BS391" s="286">
        <f>'[4]CODE GV'!D382</f>
        <v>0</v>
      </c>
      <c r="BT391" s="286">
        <f>'[4]CODE GV'!E382</f>
        <v>0</v>
      </c>
      <c r="BU391" s="286">
        <f>'[4]CODE GV'!F382</f>
        <v>0</v>
      </c>
      <c r="BV391" s="286">
        <f>'[4]CODE GV'!G382</f>
        <v>0</v>
      </c>
      <c r="BW391" s="286">
        <f>'[4]CODE GV'!H382</f>
        <v>0</v>
      </c>
      <c r="BX391" s="286">
        <f>'[4]CODE GV'!I382</f>
        <v>0</v>
      </c>
      <c r="BY391" s="286">
        <f>'[4]CODE GV'!J382</f>
        <v>0</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f>'[4]CODE GV'!A383</f>
        <v>0</v>
      </c>
      <c r="BQ392" s="286">
        <f>'[4]CODE GV'!B383</f>
        <v>0</v>
      </c>
      <c r="BR392" s="286">
        <f>'[4]CODE GV'!C383</f>
        <v>0</v>
      </c>
      <c r="BS392" s="286">
        <f>'[4]CODE GV'!D383</f>
        <v>0</v>
      </c>
      <c r="BT392" s="286">
        <f>'[4]CODE GV'!E383</f>
        <v>0</v>
      </c>
      <c r="BU392" s="286">
        <f>'[4]CODE GV'!F383</f>
        <v>0</v>
      </c>
      <c r="BV392" s="286">
        <f>'[4]CODE GV'!G383</f>
        <v>0</v>
      </c>
      <c r="BW392" s="286">
        <f>'[4]CODE GV'!H383</f>
        <v>0</v>
      </c>
      <c r="BX392" s="286">
        <f>'[4]CODE GV'!I383</f>
        <v>0</v>
      </c>
      <c r="BY392" s="286">
        <f>'[4]CODE GV'!J383</f>
        <v>0</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NHOM DAKTR</v>
      </c>
      <c r="BQ393" s="286" t="str">
        <f>'[4]CODE GV'!B384</f>
        <v>XIV</v>
      </c>
      <c r="BR393" s="286" t="str">
        <f>'[4]CODE GV'!C384</f>
        <v xml:space="preserve">NHOM DAKTR      </v>
      </c>
      <c r="BS393" s="286">
        <f>'[4]CODE GV'!D384</f>
        <v>0</v>
      </c>
      <c r="BT393" s="286">
        <f>'[4]CODE GV'!E384</f>
        <v>0</v>
      </c>
      <c r="BU393" s="286">
        <f>'[4]CODE GV'!F384</f>
        <v>0</v>
      </c>
      <c r="BV393" s="286">
        <f>'[4]CODE GV'!G384</f>
        <v>0</v>
      </c>
      <c r="BW393" s="286">
        <f>'[4]CODE GV'!H384</f>
        <v>0</v>
      </c>
      <c r="BX393" s="286">
        <f>'[4]CODE GV'!I384</f>
        <v>0</v>
      </c>
      <c r="BY393" s="286">
        <f>'[4]CODE GV'!J384</f>
        <v>0</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NHOM DAKTR</v>
      </c>
      <c r="BQ394" s="286">
        <f>'[4]CODE GV'!B385</f>
        <v>1</v>
      </c>
      <c r="BR394" s="286">
        <f>'[4]CODE GV'!C385</f>
        <v>0</v>
      </c>
      <c r="BS394" s="286">
        <f>'[4]CODE GV'!D385</f>
        <v>0</v>
      </c>
      <c r="BT394" s="286" t="str">
        <f>'[4]CODE GV'!E385</f>
        <v>D20.DAKTR9</v>
      </c>
      <c r="BU394" s="286" t="str">
        <f>'[4]CODE GV'!F385</f>
        <v>D20.DAKTR9</v>
      </c>
      <c r="BV394" s="286">
        <f>'[4]CODE GV'!G385</f>
        <v>1</v>
      </c>
      <c r="BW394" s="286">
        <f>'[4]CODE GV'!H385</f>
        <v>0</v>
      </c>
      <c r="BX394" s="286">
        <f>'[4]CODE GV'!I385</f>
        <v>0</v>
      </c>
      <c r="BY394" s="286">
        <f>'[4]CODE GV'!J385</f>
        <v>0</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NHOM DAKTR</v>
      </c>
      <c r="BQ395" s="286">
        <f>'[4]CODE GV'!B386</f>
        <v>2</v>
      </c>
      <c r="BR395" s="286">
        <f>'[4]CODE GV'!C386</f>
        <v>0</v>
      </c>
      <c r="BS395" s="286">
        <f>'[4]CODE GV'!D386</f>
        <v>0</v>
      </c>
      <c r="BT395" s="286" t="str">
        <f>'[4]CODE GV'!E386</f>
        <v>D20.DAKTR10</v>
      </c>
      <c r="BU395" s="286" t="str">
        <f>'[4]CODE GV'!F386</f>
        <v>D20.DAKTR10</v>
      </c>
      <c r="BV395" s="286">
        <f>'[4]CODE GV'!G386</f>
        <v>1</v>
      </c>
      <c r="BW395" s="286">
        <f>'[4]CODE GV'!H386</f>
        <v>0</v>
      </c>
      <c r="BX395" s="286">
        <f>'[4]CODE GV'!I386</f>
        <v>0</v>
      </c>
      <c r="BY395" s="286">
        <f>'[4]CODE GV'!J386</f>
        <v>0</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NHOM DAKTR</v>
      </c>
      <c r="BQ396" s="286">
        <f>'[4]CODE GV'!B387</f>
        <v>3</v>
      </c>
      <c r="BR396" s="286">
        <f>'[4]CODE GV'!C387</f>
        <v>0</v>
      </c>
      <c r="BS396" s="286">
        <f>'[4]CODE GV'!D387</f>
        <v>0</v>
      </c>
      <c r="BT396" s="286" t="str">
        <f>'[4]CODE GV'!E387</f>
        <v>D21DAKTR5</v>
      </c>
      <c r="BU396" s="286" t="str">
        <f>'[4]CODE GV'!F387</f>
        <v>D21DAKTR5</v>
      </c>
      <c r="BV396" s="286">
        <f>'[4]CODE GV'!G387</f>
        <v>1</v>
      </c>
      <c r="BW396" s="286">
        <f>'[4]CODE GV'!H387</f>
        <v>0</v>
      </c>
      <c r="BX396" s="286">
        <f>'[4]CODE GV'!I387</f>
        <v>0</v>
      </c>
      <c r="BY396" s="286">
        <f>'[4]CODE GV'!J387</f>
        <v>0</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NHOM DAKTR</v>
      </c>
      <c r="BQ397" s="286">
        <f>'[4]CODE GV'!B388</f>
        <v>4</v>
      </c>
      <c r="BR397" s="286">
        <f>'[4]CODE GV'!C388</f>
        <v>0</v>
      </c>
      <c r="BS397" s="286">
        <f>'[4]CODE GV'!D388</f>
        <v>0</v>
      </c>
      <c r="BT397" s="286" t="str">
        <f>'[4]CODE GV'!E388</f>
        <v>D21DAKTR6</v>
      </c>
      <c r="BU397" s="286" t="str">
        <f>'[4]CODE GV'!F388</f>
        <v>D21DAKTR6</v>
      </c>
      <c r="BV397" s="286">
        <f>'[4]CODE GV'!G388</f>
        <v>1</v>
      </c>
      <c r="BW397" s="286">
        <f>'[4]CODE GV'!H388</f>
        <v>0</v>
      </c>
      <c r="BX397" s="286">
        <f>'[4]CODE GV'!I388</f>
        <v>0</v>
      </c>
      <c r="BY397" s="286">
        <f>'[4]CODE GV'!J388</f>
        <v>0</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NHOM DAKTR</v>
      </c>
      <c r="BQ398" s="286">
        <f>'[4]CODE GV'!B389</f>
        <v>4</v>
      </c>
      <c r="BR398" s="286">
        <f>'[4]CODE GV'!C389</f>
        <v>0</v>
      </c>
      <c r="BS398" s="286">
        <f>'[4]CODE GV'!D389</f>
        <v>0</v>
      </c>
      <c r="BT398" s="286" t="str">
        <f>'[4]CODE GV'!E389</f>
        <v>D22DAKTR1</v>
      </c>
      <c r="BU398" s="286" t="str">
        <f>'[4]CODE GV'!F389</f>
        <v>D22DAKTR1</v>
      </c>
      <c r="BV398" s="286">
        <f>'[4]CODE GV'!G389</f>
        <v>1</v>
      </c>
      <c r="BW398" s="286">
        <f>'[4]CODE GV'!H389</f>
        <v>0</v>
      </c>
      <c r="BX398" s="286">
        <f>'[4]CODE GV'!I389</f>
        <v>0</v>
      </c>
      <c r="BY398" s="286">
        <f>'[4]CODE GV'!J389</f>
        <v>0</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NHOM DAKTR</v>
      </c>
      <c r="BQ399" s="286">
        <f>'[4]CODE GV'!B390</f>
        <v>5</v>
      </c>
      <c r="BR399" s="286">
        <f>'[4]CODE GV'!C390</f>
        <v>0</v>
      </c>
      <c r="BS399" s="286">
        <f>'[4]CODE GV'!D390</f>
        <v>0</v>
      </c>
      <c r="BT399" s="286" t="str">
        <f>'[4]CODE GV'!E390</f>
        <v>D21DAKTR2</v>
      </c>
      <c r="BU399" s="286" t="str">
        <f>'[4]CODE GV'!F390</f>
        <v>D21DAKTR2</v>
      </c>
      <c r="BV399" s="286">
        <f>'[4]CODE GV'!G390</f>
        <v>1</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NHOM DAKTR</v>
      </c>
      <c r="BQ400" s="286">
        <f>'[4]CODE GV'!B391</f>
        <v>6</v>
      </c>
      <c r="BR400" s="286">
        <f>'[4]CODE GV'!C391</f>
        <v>0</v>
      </c>
      <c r="BS400" s="286">
        <f>'[4]CODE GV'!D391</f>
        <v>0</v>
      </c>
      <c r="BT400" s="286" t="str">
        <f>'[4]CODE GV'!E391</f>
        <v>D21NT1DAKTR5</v>
      </c>
      <c r="BU400" s="286" t="str">
        <f>'[4]CODE GV'!F391</f>
        <v>D21NT1DAKTR5</v>
      </c>
      <c r="BV400" s="286">
        <f>'[4]CODE GV'!G391</f>
        <v>1</v>
      </c>
      <c r="BW400" s="286">
        <f>'[4]CODE GV'!H391</f>
        <v>0</v>
      </c>
      <c r="BX400" s="286">
        <f>'[4]CODE GV'!I391</f>
        <v>0</v>
      </c>
      <c r="BY400" s="286">
        <f>'[4]CODE GV'!J391</f>
        <v>0</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NHOM DAKTR</v>
      </c>
      <c r="BQ401" s="286">
        <f>'[4]CODE GV'!B392</f>
        <v>7</v>
      </c>
      <c r="BR401" s="286">
        <f>'[4]CODE GV'!C392</f>
        <v>0</v>
      </c>
      <c r="BS401" s="286">
        <f>'[4]CODE GV'!D392</f>
        <v>0</v>
      </c>
      <c r="BT401" s="286" t="str">
        <f>'[4]CODE GV'!E392</f>
        <v>D21NT1DAKTR6</v>
      </c>
      <c r="BU401" s="286" t="str">
        <f>'[4]CODE GV'!F392</f>
        <v>D21NT1DAKTR6</v>
      </c>
      <c r="BV401" s="286">
        <f>'[4]CODE GV'!G392</f>
        <v>1</v>
      </c>
      <c r="BW401" s="286">
        <f>'[4]CODE GV'!H392</f>
        <v>0</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NHOM DAKTR</v>
      </c>
      <c r="BQ402" s="286">
        <f>'[4]CODE GV'!B393</f>
        <v>8</v>
      </c>
      <c r="BR402" s="286">
        <f>'[4]CODE GV'!C393</f>
        <v>0</v>
      </c>
      <c r="BS402" s="286">
        <f>'[4]CODE GV'!D393</f>
        <v>0</v>
      </c>
      <c r="BT402" s="286" t="str">
        <f>'[4]CODE GV'!E393</f>
        <v>D22NT1DAKTR1</v>
      </c>
      <c r="BU402" s="286" t="str">
        <f>'[4]CODE GV'!F393</f>
        <v>D22NT1DAKTR1</v>
      </c>
      <c r="BV402" s="286">
        <f>'[4]CODE GV'!G393</f>
        <v>1</v>
      </c>
      <c r="BW402" s="286">
        <f>'[4]CODE GV'!H393</f>
        <v>0</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f>'[4]CODE GV'!B394</f>
        <v>9</v>
      </c>
      <c r="BR403" s="286">
        <f>'[4]CODE GV'!C394</f>
        <v>0</v>
      </c>
      <c r="BS403" s="286">
        <f>'[4]CODE GV'!D394</f>
        <v>0</v>
      </c>
      <c r="BT403" s="286" t="str">
        <f>'[4]CODE GV'!E394</f>
        <v>D21NT1MTH-P2</v>
      </c>
      <c r="BU403" s="286" t="str">
        <f>'[4]CODE GV'!F394</f>
        <v>D21NT1MTH-P2</v>
      </c>
      <c r="BV403" s="286">
        <f>'[4]CODE GV'!G394</f>
        <v>1</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10</v>
      </c>
      <c r="BR404" s="286">
        <f>'[4]CODE GV'!C395</f>
        <v>0</v>
      </c>
      <c r="BS404" s="286">
        <f>'[4]CODE GV'!D395</f>
        <v>0</v>
      </c>
      <c r="BT404" s="286" t="str">
        <f>'[4]CODE GV'!E395</f>
        <v>D22QDC1DAKTR2</v>
      </c>
      <c r="BU404" s="286" t="str">
        <f>'[4]CODE GV'!F395</f>
        <v>D22QDC1DAKTR2</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11</v>
      </c>
      <c r="BR405" s="286">
        <f>'[4]CODE GV'!C396</f>
        <v>0</v>
      </c>
      <c r="BS405" s="286">
        <f>'[4]CODE GV'!D396</f>
        <v>0</v>
      </c>
      <c r="BT405" s="286" t="str">
        <f>'[4]CODE GV'!E396</f>
        <v>D22QDC1DAKTR3</v>
      </c>
      <c r="BU405" s="286" t="str">
        <f>'[4]CODE GV'!F396</f>
        <v>D22QDC1DAKTR3</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12</v>
      </c>
      <c r="BR406" s="286">
        <f>'[4]CODE GV'!C397</f>
        <v>0</v>
      </c>
      <c r="BS406" s="286">
        <f>'[4]CODE GV'!D397</f>
        <v>0</v>
      </c>
      <c r="BT406" s="286" t="str">
        <f>'[4]CODE GV'!E397</f>
        <v>D22KTR1.DAK6</v>
      </c>
      <c r="BU406" s="286" t="str">
        <f>'[4]CODE GV'!F397</f>
        <v>D22KTR1.DAK6</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13</v>
      </c>
      <c r="BR407" s="286">
        <f>'[4]CODE GV'!C398</f>
        <v>0</v>
      </c>
      <c r="BS407" s="286">
        <f>'[4]CODE GV'!D398</f>
        <v>0</v>
      </c>
      <c r="BT407" s="286" t="str">
        <f>'[4]CODE GV'!E398</f>
        <v>D22KTR1.DAK7</v>
      </c>
      <c r="BU407" s="286" t="str">
        <f>'[4]CODE GV'!F398</f>
        <v>D22KTR1.DAK7</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14</v>
      </c>
      <c r="BR408" s="286">
        <f>'[4]CODE GV'!C399</f>
        <v>0</v>
      </c>
      <c r="BS408" s="286">
        <f>'[4]CODE GV'!D399</f>
        <v>0</v>
      </c>
      <c r="BT408" s="286" t="str">
        <f>'[4]CODE GV'!E399</f>
        <v>D22KNT1ĐA.KTNT2</v>
      </c>
      <c r="BU408" s="286" t="str">
        <f>'[4]CODE GV'!F399</f>
        <v>D22KNT1ĐA.KTNT2</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15</v>
      </c>
      <c r="BR409" s="286">
        <f>'[4]CODE GV'!C400</f>
        <v>0</v>
      </c>
      <c r="BS409" s="286">
        <f>'[4]CODE GV'!D400</f>
        <v>0</v>
      </c>
      <c r="BT409" s="286" t="str">
        <f>'[4]CODE GV'!E400</f>
        <v>D22KNT1ĐAK.KTNT3</v>
      </c>
      <c r="BU409" s="286" t="str">
        <f>'[4]CODE GV'!F400</f>
        <v>D22KNT1ĐAK.KTNT3</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16</v>
      </c>
      <c r="BR410" s="286">
        <f>'[4]CODE GV'!C401</f>
        <v>0</v>
      </c>
      <c r="BS410" s="286">
        <f>'[4]CODE GV'!D401</f>
        <v>0</v>
      </c>
      <c r="BT410" s="286" t="str">
        <f>'[4]CODE GV'!E401</f>
        <v>D23KTR1GHI</v>
      </c>
      <c r="BU410" s="286" t="str">
        <f>'[4]CODE GV'!F401</f>
        <v>D23KTR1GHI</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17</v>
      </c>
      <c r="BR411" s="286">
        <f>'[4]CODE GV'!C402</f>
        <v>0</v>
      </c>
      <c r="BS411" s="286">
        <f>'[4]CODE GV'!D402</f>
        <v>0</v>
      </c>
      <c r="BT411" s="286" t="str">
        <f>'[4]CODE GV'!E402</f>
        <v>D24KTR1DACS3</v>
      </c>
      <c r="BU411" s="286" t="str">
        <f>'[4]CODE GV'!F402</f>
        <v>D24KTR1DACS3</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18</v>
      </c>
      <c r="BR412" s="286">
        <f>'[4]CODE GV'!C403</f>
        <v>0</v>
      </c>
      <c r="BS412" s="286">
        <f>'[4]CODE GV'!D403</f>
        <v>0</v>
      </c>
      <c r="BT412" s="286" t="str">
        <f>'[4]CODE GV'!E403</f>
        <v>D24KTR1DACS4</v>
      </c>
      <c r="BU412" s="286" t="str">
        <f>'[4]CODE GV'!F403</f>
        <v>D24KTR1DACS4</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19</v>
      </c>
      <c r="BR413" s="286">
        <f>'[4]CODE GV'!C404</f>
        <v>0</v>
      </c>
      <c r="BS413" s="286">
        <f>'[4]CODE GV'!D404</f>
        <v>0</v>
      </c>
      <c r="BT413" s="286" t="str">
        <f>'[4]CODE GV'!E404</f>
        <v>D21NT1VGHI</v>
      </c>
      <c r="BU413" s="286" t="str">
        <f>'[4]CODE GV'!F404</f>
        <v>D21NT1VGHI</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20</v>
      </c>
      <c r="BR414" s="286">
        <f>'[4]CODE GV'!C405</f>
        <v>0</v>
      </c>
      <c r="BS414" s="286">
        <f>'[4]CODE GV'!D405</f>
        <v>0</v>
      </c>
      <c r="BT414" s="286" t="str">
        <f>'[4]CODE GV'!E405</f>
        <v>D21KTR1.CDTN</v>
      </c>
      <c r="BU414" s="286" t="str">
        <f>'[4]CODE GV'!F405</f>
        <v>D21KTR1.CDTN</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21</v>
      </c>
      <c r="BR415" s="286">
        <f>'[4]CODE GV'!C406</f>
        <v>0</v>
      </c>
      <c r="BS415" s="286">
        <f>'[4]CODE GV'!D406</f>
        <v>0</v>
      </c>
      <c r="BT415" s="286" t="str">
        <f>'[4]CODE GV'!E406</f>
        <v>D21KTR1.DAK11</v>
      </c>
      <c r="BU415" s="286" t="str">
        <f>'[4]CODE GV'!F406</f>
        <v>D21KTR1.DAK11</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22</v>
      </c>
      <c r="BR416" s="286">
        <f>'[4]CODE GV'!C407</f>
        <v>0</v>
      </c>
      <c r="BS416" s="286">
        <f>'[4]CODE GV'!D407</f>
        <v>0</v>
      </c>
      <c r="BT416" s="286" t="str">
        <f>'[4]CODE GV'!E407</f>
        <v>D20DACTKTR</v>
      </c>
      <c r="BU416" s="286" t="str">
        <f>'[4]CODE GV'!F407</f>
        <v>D20DACTKTR</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23</v>
      </c>
      <c r="BR417" s="286">
        <f>'[4]CODE GV'!C408</f>
        <v>0</v>
      </c>
      <c r="BS417" s="286">
        <f>'[4]CODE GV'!D408</f>
        <v>0</v>
      </c>
      <c r="BT417" s="286" t="str">
        <f>'[4]CODE GV'!E408</f>
        <v>D23KNT1DAKTR2</v>
      </c>
      <c r="BU417" s="286" t="str">
        <f>'[4]CODE GV'!F408</f>
        <v>D23KNT1DAKTR2</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24</v>
      </c>
      <c r="BR418" s="286">
        <f>'[4]CODE GV'!C409</f>
        <v>0</v>
      </c>
      <c r="BS418" s="286">
        <f>'[4]CODE GV'!D409</f>
        <v>0</v>
      </c>
      <c r="BT418" s="286" t="str">
        <f>'[4]CODE GV'!E409</f>
        <v>D23KNT1DAKTR3</v>
      </c>
      <c r="BU418" s="286" t="str">
        <f>'[4]CODE GV'!F409</f>
        <v>D23KNT1DAKTR3</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25</v>
      </c>
      <c r="BR419" s="286">
        <f>'[4]CODE GV'!C410</f>
        <v>0</v>
      </c>
      <c r="BS419" s="286">
        <f>'[4]CODE GV'!D410</f>
        <v>0</v>
      </c>
      <c r="BT419" s="286" t="str">
        <f>'[4]CODE GV'!E410</f>
        <v>D23KTR1DAKTR2</v>
      </c>
      <c r="BU419" s="286" t="str">
        <f>'[4]CODE GV'!F410</f>
        <v>D23KTR1DAKTR2</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26</v>
      </c>
      <c r="BR420" s="286">
        <f>'[4]CODE GV'!C411</f>
        <v>0</v>
      </c>
      <c r="BS420" s="286">
        <f>'[4]CODE GV'!D411</f>
        <v>0</v>
      </c>
      <c r="BT420" s="286" t="str">
        <f>'[4]CODE GV'!E411</f>
        <v>D23KTR1DAKTR3</v>
      </c>
      <c r="BU420" s="286" t="str">
        <f>'[4]CODE GV'!F411</f>
        <v>D23KTR1DAKTR3</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27</v>
      </c>
      <c r="BR421" s="286">
        <f>'[4]CODE GV'!C412</f>
        <v>0</v>
      </c>
      <c r="BS421" s="286">
        <f>'[4]CODE GV'!D412</f>
        <v>0</v>
      </c>
      <c r="BT421" s="286" t="str">
        <f>'[4]CODE GV'!E412</f>
        <v>D23KTR1DACS1</v>
      </c>
      <c r="BU421" s="286" t="str">
        <f>'[4]CODE GV'!F412</f>
        <v>D23KTR1DACS1</v>
      </c>
      <c r="BV421" s="286">
        <f>'[4]CODE GV'!G412</f>
        <v>1</v>
      </c>
      <c r="BW421" s="286">
        <f>'[4]CODE GV'!H412</f>
        <v>0</v>
      </c>
      <c r="BX421" s="286">
        <f>'[4]CODE GV'!I412</f>
        <v>0</v>
      </c>
      <c r="BY421" s="286">
        <f>'[4]CODE GV'!J412</f>
        <v>0</v>
      </c>
      <c r="BZ421" s="286" t="str">
        <f>'[4]CODE GV'!P412</f>
        <v>V.Hiến, D.Linh, M.Tân, Th.Quý, Đ.Quý, Th.Thùy, H.Vũ, Đ.Đức, N.Tú, N.Hòa, Tr.Thức</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28</v>
      </c>
      <c r="BR422" s="286">
        <f>'[4]CODE GV'!C413</f>
        <v>0</v>
      </c>
      <c r="BS422" s="286">
        <f>'[4]CODE GV'!D413</f>
        <v>0</v>
      </c>
      <c r="BT422" s="286" t="str">
        <f>'[4]CODE GV'!E413</f>
        <v>D23KTR1DACS2</v>
      </c>
      <c r="BU422" s="286" t="str">
        <f>'[4]CODE GV'!F413</f>
        <v>D23KTR1DACS2</v>
      </c>
      <c r="BV422" s="286">
        <f>'[4]CODE GV'!G413</f>
        <v>1</v>
      </c>
      <c r="BW422" s="286">
        <f>'[4]CODE GV'!H413</f>
        <v>0</v>
      </c>
      <c r="BX422" s="286">
        <f>'[4]CODE GV'!I413</f>
        <v>0</v>
      </c>
      <c r="BY422" s="286">
        <f>'[4]CODE GV'!J413</f>
        <v>0</v>
      </c>
      <c r="BZ422" s="286" t="str">
        <f>'[4]CODE GV'!P413</f>
        <v>V.Hiến, D.Linh, M.Tân, Th.Quý, Đ.Quý, Th.Thùy, H.Vũ, Đ.Đức, N.Tú, N.Hòa, Tr.Thức, K.Trang, B.Châu, H.Ninh</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29</v>
      </c>
      <c r="BR423" s="286">
        <f>'[4]CODE GV'!C414</f>
        <v>0</v>
      </c>
      <c r="BS423" s="286">
        <f>'[4]CODE GV'!D414</f>
        <v>0</v>
      </c>
      <c r="BT423" s="286" t="str">
        <f>'[4]CODE GV'!E414</f>
        <v>D23KNT1DACS1</v>
      </c>
      <c r="BU423" s="286" t="str">
        <f>'[4]CODE GV'!F414</f>
        <v>D23KNT1DACS1</v>
      </c>
      <c r="BV423" s="286">
        <f>'[4]CODE GV'!G414</f>
        <v>1</v>
      </c>
      <c r="BW423" s="286">
        <f>'[4]CODE GV'!H414</f>
        <v>0</v>
      </c>
      <c r="BX423" s="286">
        <f>'[4]CODE GV'!I414</f>
        <v>0</v>
      </c>
      <c r="BY423" s="286">
        <f>'[4]CODE GV'!J414</f>
        <v>0</v>
      </c>
      <c r="BZ423" s="286" t="str">
        <f>'[4]CODE GV'!P414</f>
        <v>D.Linh, M.Tân, A.Nương, Đ.Quý, Th.Thùy, H.Vũ</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30</v>
      </c>
      <c r="BR424" s="286">
        <f>'[4]CODE GV'!C415</f>
        <v>0</v>
      </c>
      <c r="BS424" s="286">
        <f>'[4]CODE GV'!D415</f>
        <v>0</v>
      </c>
      <c r="BT424" s="286" t="str">
        <f>'[4]CODE GV'!E415</f>
        <v>D23KNT1DACS2</v>
      </c>
      <c r="BU424" s="286" t="str">
        <f>'[4]CODE GV'!F415</f>
        <v>D23KNT1DACS2</v>
      </c>
      <c r="BV424" s="286">
        <f>'[4]CODE GV'!G415</f>
        <v>1</v>
      </c>
      <c r="BW424" s="286">
        <f>'[4]CODE GV'!H415</f>
        <v>0</v>
      </c>
      <c r="BX424" s="286">
        <f>'[4]CODE GV'!I415</f>
        <v>0</v>
      </c>
      <c r="BY424" s="286">
        <f>'[4]CODE GV'!J415</f>
        <v>0</v>
      </c>
      <c r="BZ424" s="286" t="str">
        <f>'[4]CODE GV'!P415</f>
        <v>D.Linh, M.Tân, Th.Quý, Đ.Quý, N.Hòa, Tr.Thức</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31</v>
      </c>
      <c r="BR425" s="286">
        <f>'[4]CODE GV'!C416</f>
        <v>0</v>
      </c>
      <c r="BS425" s="286">
        <f>'[4]CODE GV'!D416</f>
        <v>0</v>
      </c>
      <c r="BT425" s="286" t="str">
        <f>'[4]CODE GV'!E416</f>
        <v>D24KNT1DACS3</v>
      </c>
      <c r="BU425" s="286" t="str">
        <f>'[4]CODE GV'!F416</f>
        <v>D24KNT1DACS3</v>
      </c>
      <c r="BV425" s="286">
        <f>'[4]CODE GV'!G416</f>
        <v>1</v>
      </c>
      <c r="BW425" s="286">
        <f>'[4]CODE GV'!H416</f>
        <v>0</v>
      </c>
      <c r="BX425" s="286">
        <f>'[4]CODE GV'!I416</f>
        <v>0</v>
      </c>
      <c r="BY425" s="286">
        <f>'[4]CODE GV'!J416</f>
        <v>0</v>
      </c>
      <c r="BZ425" s="286" t="str">
        <f>'[4]CODE GV'!P416</f>
        <v>V.Hiến, M.Tân, Th.Quý, Đ.Đức, N.Tú, N.Hòa</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32</v>
      </c>
      <c r="BR426" s="286">
        <f>'[4]CODE GV'!C417</f>
        <v>0</v>
      </c>
      <c r="BS426" s="286">
        <f>'[4]CODE GV'!D417</f>
        <v>0</v>
      </c>
      <c r="BT426" s="286" t="str">
        <f>'[4]CODE GV'!E417</f>
        <v>D24KNT1DACS4</v>
      </c>
      <c r="BU426" s="286" t="str">
        <f>'[4]CODE GV'!F417</f>
        <v>D24KNT1DACS4</v>
      </c>
      <c r="BV426" s="286">
        <f>'[4]CODE GV'!G417</f>
        <v>1</v>
      </c>
      <c r="BW426" s="286">
        <f>'[4]CODE GV'!H417</f>
        <v>0</v>
      </c>
      <c r="BX426" s="286">
        <f>'[4]CODE GV'!I417</f>
        <v>0</v>
      </c>
      <c r="BY426" s="286">
        <f>'[4]CODE GV'!J417</f>
        <v>0</v>
      </c>
      <c r="BZ426" s="286" t="str">
        <f>'[4]CODE GV'!P417</f>
        <v>K.Trang,  N.Tú, N.Hòa, Tr.Thức, B.Châu, H.Ninh</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33</v>
      </c>
      <c r="BR427" s="286">
        <f>'[4]CODE GV'!C418</f>
        <v>0</v>
      </c>
      <c r="BS427" s="286">
        <f>'[4]CODE GV'!D418</f>
        <v>0</v>
      </c>
      <c r="BT427" s="286" t="str">
        <f>'[4]CODE GV'!E418</f>
        <v>D22DACTKTR</v>
      </c>
      <c r="BU427" s="286" t="str">
        <f>'[4]CODE GV'!F418</f>
        <v>D22DACTKTR</v>
      </c>
      <c r="BV427" s="286">
        <f>'[4]CODE GV'!G418</f>
        <v>1</v>
      </c>
      <c r="BW427" s="286">
        <f>'[4]CODE GV'!H418</f>
        <v>0</v>
      </c>
      <c r="BX427" s="286">
        <f>'[4]CODE GV'!I418</f>
        <v>0</v>
      </c>
      <c r="BY427" s="286">
        <f>'[4]CODE GV'!J418</f>
        <v>0</v>
      </c>
      <c r="BZ427" s="286" t="str">
        <f>'[4]CODE GV'!P418</f>
        <v>D.Linh,  M.Tân, Th.Quý, Th.Thùy, H.Vũ, Đ.Đức, K.Trang, N.Tú, N.Hòa, Tr.Thức</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34</v>
      </c>
      <c r="BR428" s="286">
        <f>'[4]CODE GV'!C419</f>
        <v>0</v>
      </c>
      <c r="BS428" s="286">
        <f>'[4]CODE GV'!D419</f>
        <v>0</v>
      </c>
      <c r="BT428" s="286" t="str">
        <f>'[4]CODE GV'!E419</f>
        <v>D22DAKTR2</v>
      </c>
      <c r="BU428" s="286" t="str">
        <f>'[4]CODE GV'!F419</f>
        <v>D22DAKTR2</v>
      </c>
      <c r="BV428" s="286">
        <f>'[4]CODE GV'!G419</f>
        <v>1</v>
      </c>
      <c r="BW428" s="286">
        <f>'[4]CODE GV'!H419</f>
        <v>0</v>
      </c>
      <c r="BX428" s="286">
        <f>'[4]CODE GV'!I419</f>
        <v>0</v>
      </c>
      <c r="BY428" s="286">
        <f>'[4]CODE GV'!J419</f>
        <v>0</v>
      </c>
      <c r="BZ428" s="286" t="str">
        <f>'[4]CODE GV'!P419</f>
        <v>V.Hiến, D.Linh, M.Tân, Th.Quý, Đ.Quý, Th.Thùy, H.Vũ,  Đ.Đức, K.Trang, H.Ninh</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35</v>
      </c>
      <c r="BR429" s="286">
        <f>'[4]CODE GV'!C420</f>
        <v>0</v>
      </c>
      <c r="BS429" s="286">
        <f>'[4]CODE GV'!D420</f>
        <v>0</v>
      </c>
      <c r="BT429" s="286" t="str">
        <f>'[4]CODE GV'!E420</f>
        <v>D22DAKTR3</v>
      </c>
      <c r="BU429" s="286" t="str">
        <f>'[4]CODE GV'!F420</f>
        <v>D22DAKTR3</v>
      </c>
      <c r="BV429" s="286">
        <f>'[4]CODE GV'!G420</f>
        <v>1</v>
      </c>
      <c r="BW429" s="286">
        <f>'[4]CODE GV'!H420</f>
        <v>0</v>
      </c>
      <c r="BX429" s="286">
        <f>'[4]CODE GV'!I420</f>
        <v>0</v>
      </c>
      <c r="BY429" s="286">
        <f>'[4]CODE GV'!J420</f>
        <v>0</v>
      </c>
      <c r="BZ429" s="286" t="str">
        <f>'[4]CODE GV'!P420</f>
        <v>D.Linh, Th.Quý, H.Vũ, B.Châu</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36</v>
      </c>
      <c r="BR430" s="286">
        <f>'[4]CODE GV'!C421</f>
        <v>0</v>
      </c>
      <c r="BS430" s="286">
        <f>'[4]CODE GV'!D421</f>
        <v>0</v>
      </c>
      <c r="BT430" s="286" t="str">
        <f>'[4]CODE GV'!E421</f>
        <v>D21DAKTR7</v>
      </c>
      <c r="BU430" s="286" t="str">
        <f>'[4]CODE GV'!F421</f>
        <v>D21DAKTR7</v>
      </c>
      <c r="BV430" s="286">
        <f>'[4]CODE GV'!G421</f>
        <v>1</v>
      </c>
      <c r="BW430" s="286">
        <f>'[4]CODE GV'!H421</f>
        <v>0</v>
      </c>
      <c r="BX430" s="286">
        <f>'[4]CODE GV'!I421</f>
        <v>0</v>
      </c>
      <c r="BY430" s="286">
        <f>'[4]CODE GV'!J421</f>
        <v>0</v>
      </c>
      <c r="BZ430" s="286" t="str">
        <f>'[4]CODE GV'!P421</f>
        <v>D.Linh, Th.Quý, H.Vũ, B.Châu</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37</v>
      </c>
      <c r="BR431" s="286">
        <f>'[4]CODE GV'!C422</f>
        <v>0</v>
      </c>
      <c r="BS431" s="286">
        <f>'[4]CODE GV'!D422</f>
        <v>0</v>
      </c>
      <c r="BT431" s="286" t="str">
        <f>'[4]CODE GV'!E422</f>
        <v>D21DAKTR8</v>
      </c>
      <c r="BU431" s="286" t="str">
        <f>'[4]CODE GV'!F422</f>
        <v>D21DAKTR8</v>
      </c>
      <c r="BV431" s="286">
        <f>'[4]CODE GV'!G422</f>
        <v>1</v>
      </c>
      <c r="BW431" s="286">
        <f>'[4]CODE GV'!H422</f>
        <v>0</v>
      </c>
      <c r="BX431" s="286">
        <f>'[4]CODE GV'!I422</f>
        <v>0</v>
      </c>
      <c r="BY431" s="286">
        <f>'[4]CODE GV'!J422</f>
        <v>0</v>
      </c>
      <c r="BZ431" s="286" t="str">
        <f>'[4]CODE GV'!P422</f>
        <v>A.Nương</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38</v>
      </c>
      <c r="BR432" s="286">
        <f>'[4]CODE GV'!C423</f>
        <v>0</v>
      </c>
      <c r="BS432" s="286">
        <f>'[4]CODE GV'!D423</f>
        <v>0</v>
      </c>
      <c r="BT432" s="286" t="str">
        <f>'[4]CODE GV'!E423</f>
        <v>D20KTR1.CDETN</v>
      </c>
      <c r="BU432" s="286" t="str">
        <f>'[4]CODE GV'!F423</f>
        <v>D20KTR1.CDETN</v>
      </c>
      <c r="BV432" s="286">
        <f>'[4]CODE GV'!G423</f>
        <v>0</v>
      </c>
      <c r="BW432" s="286">
        <f>'[4]CODE GV'!H423</f>
        <v>0</v>
      </c>
      <c r="BX432" s="286">
        <f>'[4]CODE GV'!I423</f>
        <v>0</v>
      </c>
      <c r="BY432" s="286">
        <f>'[4]CODE GV'!J423</f>
        <v>0</v>
      </c>
      <c r="BZ432" s="286" t="str">
        <f>'[4]CODE GV'!P423</f>
        <v>A.Nương</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39</v>
      </c>
      <c r="BR433" s="286">
        <f>'[4]CODE GV'!C424</f>
        <v>0</v>
      </c>
      <c r="BS433" s="286">
        <f>'[4]CODE GV'!D424</f>
        <v>0</v>
      </c>
      <c r="BT433" s="286" t="str">
        <f>'[4]CODE GV'!E424</f>
        <v>D20KTR1.DAKTR11</v>
      </c>
      <c r="BU433" s="286" t="str">
        <f>'[4]CODE GV'!F424</f>
        <v>D20KTR1.DAKTR11</v>
      </c>
      <c r="BV433" s="286">
        <f>'[4]CODE GV'!G424</f>
        <v>0</v>
      </c>
      <c r="BW433" s="286">
        <f>'[4]CODE GV'!H424</f>
        <v>0</v>
      </c>
      <c r="BX433" s="286">
        <f>'[4]CODE GV'!I424</f>
        <v>0</v>
      </c>
      <c r="BY433" s="286">
        <f>'[4]CODE GV'!J424</f>
        <v>0</v>
      </c>
      <c r="BZ433" s="286" t="str">
        <f>'[4]CODE GV'!P424</f>
        <v>M.Tân, Th.Quý, H.Vũ,  N.Hòa</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40</v>
      </c>
      <c r="BR434" s="286">
        <f>'[4]CODE GV'!C425</f>
        <v>0</v>
      </c>
      <c r="BS434" s="286">
        <f>'[4]CODE GV'!D425</f>
        <v>0</v>
      </c>
      <c r="BT434" s="286" t="str">
        <f>'[4]CODE GV'!E425</f>
        <v>D23KTR1DACS3</v>
      </c>
      <c r="BU434" s="286" t="str">
        <f>'[4]CODE GV'!F425</f>
        <v>D23KTR1DACS3</v>
      </c>
      <c r="BV434" s="286">
        <f>'[4]CODE GV'!G425</f>
        <v>0</v>
      </c>
      <c r="BW434" s="286">
        <f>'[4]CODE GV'!H425</f>
        <v>0</v>
      </c>
      <c r="BX434" s="286">
        <f>'[4]CODE GV'!I425</f>
        <v>0</v>
      </c>
      <c r="BY434" s="286">
        <f>'[4]CODE GV'!J425</f>
        <v>0</v>
      </c>
      <c r="BZ434" s="286" t="str">
        <f>'[4]CODE GV'!P425</f>
        <v>M.Tân, Th.Quý, H.Vũ,  N.Hòa</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41</v>
      </c>
      <c r="BR435" s="286">
        <f>'[4]CODE GV'!C426</f>
        <v>0</v>
      </c>
      <c r="BS435" s="286">
        <f>'[4]CODE GV'!D426</f>
        <v>0</v>
      </c>
      <c r="BT435" s="286" t="str">
        <f>'[4]CODE GV'!E426</f>
        <v>D23KTR1DACS4</v>
      </c>
      <c r="BU435" s="286" t="str">
        <f>'[4]CODE GV'!F426</f>
        <v>D23KTR1DACS4</v>
      </c>
      <c r="BV435" s="286">
        <f>'[4]CODE GV'!G426</f>
        <v>0</v>
      </c>
      <c r="BW435" s="286">
        <f>'[4]CODE GV'!H426</f>
        <v>0</v>
      </c>
      <c r="BX435" s="286">
        <f>'[4]CODE GV'!I426</f>
        <v>0</v>
      </c>
      <c r="BY435" s="286">
        <f>'[4]CODE GV'!J426</f>
        <v>0</v>
      </c>
      <c r="BZ435" s="286">
        <f>'[4]CODE GV'!P426</f>
        <v>0</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42</v>
      </c>
      <c r="BR436" s="286">
        <f>'[4]CODE GV'!C427</f>
        <v>0</v>
      </c>
      <c r="BS436" s="286">
        <f>'[4]CODE GV'!D427</f>
        <v>0</v>
      </c>
      <c r="BT436" s="286" t="str">
        <f>'[4]CODE GV'!E427</f>
        <v>D22KNT1DACS3</v>
      </c>
      <c r="BU436" s="286" t="str">
        <f>'[4]CODE GV'!F427</f>
        <v>D22KNT1DACS3</v>
      </c>
      <c r="BV436" s="286">
        <f>'[4]CODE GV'!G427</f>
        <v>0</v>
      </c>
      <c r="BW436" s="286">
        <f>'[4]CODE GV'!H427</f>
        <v>0</v>
      </c>
      <c r="BX436" s="286">
        <f>'[4]CODE GV'!I427</f>
        <v>0</v>
      </c>
      <c r="BY436" s="286">
        <f>'[4]CODE GV'!J427</f>
        <v>0</v>
      </c>
      <c r="BZ436" s="286">
        <f>'[4]CODE GV'!P427</f>
        <v>0</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43</v>
      </c>
      <c r="BR437" s="286">
        <f>'[4]CODE GV'!C428</f>
        <v>0</v>
      </c>
      <c r="BS437" s="286">
        <f>'[4]CODE GV'!D428</f>
        <v>0</v>
      </c>
      <c r="BT437" s="286" t="str">
        <f>'[4]CODE GV'!E428</f>
        <v>D22KNT1DAKTR2</v>
      </c>
      <c r="BU437" s="286" t="str">
        <f>'[4]CODE GV'!F428</f>
        <v>D22KNT1DAKTR2</v>
      </c>
      <c r="BV437" s="286">
        <f>'[4]CODE GV'!G428</f>
        <v>0</v>
      </c>
      <c r="BW437" s="286">
        <f>'[4]CODE GV'!H428</f>
        <v>0</v>
      </c>
      <c r="BX437" s="286">
        <f>'[4]CODE GV'!I428</f>
        <v>0</v>
      </c>
      <c r="BY437" s="286">
        <f>'[4]CODE GV'!J428</f>
        <v>0</v>
      </c>
      <c r="BZ437" s="286" t="str">
        <f>'[4]CODE GV'!P428</f>
        <v>N.Tú, N.Hòa, Tr.Thức, B.Châu</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44</v>
      </c>
      <c r="BR438" s="286">
        <f>'[4]CODE GV'!C429</f>
        <v>0</v>
      </c>
      <c r="BS438" s="286">
        <f>'[4]CODE GV'!D429</f>
        <v>0</v>
      </c>
      <c r="BT438" s="286" t="str">
        <f>'[4]CODE GV'!E429</f>
        <v>D22KNT1DAKTR3</v>
      </c>
      <c r="BU438" s="286" t="str">
        <f>'[4]CODE GV'!F429</f>
        <v>D22KNT1DAKTR3</v>
      </c>
      <c r="BV438" s="286">
        <f>'[4]CODE GV'!G429</f>
        <v>0</v>
      </c>
      <c r="BW438" s="286">
        <f>'[4]CODE GV'!H429</f>
        <v>0</v>
      </c>
      <c r="BX438" s="286">
        <f>'[4]CODE GV'!I429</f>
        <v>0</v>
      </c>
      <c r="BY438" s="286">
        <f>'[4]CODE GV'!J429</f>
        <v>0</v>
      </c>
      <c r="BZ438" s="286" t="str">
        <f>'[4]CODE GV'!P429</f>
        <v>N.Tú, N.Hòa, Tr.Thức, B.Châu</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45</v>
      </c>
      <c r="BR439" s="286">
        <f>'[4]CODE GV'!C430</f>
        <v>0</v>
      </c>
      <c r="BS439" s="286">
        <f>'[4]CODE GV'!D430</f>
        <v>0</v>
      </c>
      <c r="BT439" s="286" t="str">
        <f>'[4]CODE GV'!E430</f>
        <v>D22KNT1DACTKTR</v>
      </c>
      <c r="BU439" s="286" t="str">
        <f>'[4]CODE GV'!F430</f>
        <v>D22KNT1DACTKTR</v>
      </c>
      <c r="BV439" s="286">
        <f>'[4]CODE GV'!G430</f>
        <v>0</v>
      </c>
      <c r="BW439" s="286">
        <f>'[4]CODE GV'!H430</f>
        <v>0</v>
      </c>
      <c r="BX439" s="286">
        <f>'[4]CODE GV'!I430</f>
        <v>0</v>
      </c>
      <c r="BY439" s="286">
        <f>'[4]CODE GV'!J430</f>
        <v>0</v>
      </c>
      <c r="BZ439" s="286">
        <f>'[4]CODE GV'!P430</f>
        <v>0</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46</v>
      </c>
      <c r="BR440" s="286">
        <f>'[4]CODE GV'!C431</f>
        <v>0</v>
      </c>
      <c r="BS440" s="286">
        <f>'[4]CODE GV'!D431</f>
        <v>0</v>
      </c>
      <c r="BT440" s="286" t="str">
        <f>'[4]CODE GV'!E431</f>
        <v>D21KNT1DANT1</v>
      </c>
      <c r="BU440" s="286" t="str">
        <f>'[4]CODE GV'!F431</f>
        <v>D21KNT1DANT1</v>
      </c>
      <c r="BV440" s="286">
        <f>'[4]CODE GV'!G431</f>
        <v>0</v>
      </c>
      <c r="BW440" s="286">
        <f>'[4]CODE GV'!H431</f>
        <v>0</v>
      </c>
      <c r="BX440" s="286">
        <f>'[4]CODE GV'!I431</f>
        <v>0</v>
      </c>
      <c r="BY440" s="286">
        <f>'[4]CODE GV'!J431</f>
        <v>0</v>
      </c>
      <c r="BZ440" s="286">
        <f>'[4]CODE GV'!P431</f>
        <v>0</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47</v>
      </c>
      <c r="BR441" s="286">
        <f>'[4]CODE GV'!C432</f>
        <v>0</v>
      </c>
      <c r="BS441" s="286">
        <f>'[4]CODE GV'!D432</f>
        <v>0</v>
      </c>
      <c r="BT441" s="286" t="str">
        <f>'[4]CODE GV'!E432</f>
        <v>D21KNT1DANT2</v>
      </c>
      <c r="BU441" s="286" t="str">
        <f>'[4]CODE GV'!F432</f>
        <v>D21KNT1DANT2</v>
      </c>
      <c r="BV441" s="286">
        <f>'[4]CODE GV'!G432</f>
        <v>0</v>
      </c>
      <c r="BW441" s="286">
        <f>'[4]CODE GV'!H432</f>
        <v>0</v>
      </c>
      <c r="BX441" s="286">
        <f>'[4]CODE GV'!I432</f>
        <v>0</v>
      </c>
      <c r="BY441" s="286">
        <f>'[4]CODE GV'!J432</f>
        <v>0</v>
      </c>
      <c r="BZ441" s="286">
        <f>'[4]CODE GV'!P432</f>
        <v>0</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f>'[4]CODE GV'!A433</f>
        <v>0</v>
      </c>
      <c r="BQ442" s="286">
        <f>'[4]CODE GV'!B433</f>
        <v>0</v>
      </c>
      <c r="BR442" s="286">
        <f>'[4]CODE GV'!C433</f>
        <v>0</v>
      </c>
      <c r="BS442" s="286">
        <f>'[4]CODE GV'!D433</f>
        <v>0</v>
      </c>
      <c r="BT442" s="286">
        <f>'[4]CODE GV'!E433</f>
        <v>0</v>
      </c>
      <c r="BU442" s="286">
        <f>'[4]CODE GV'!F433</f>
        <v>0</v>
      </c>
      <c r="BV442" s="286">
        <f>'[4]CODE GV'!G433</f>
        <v>0</v>
      </c>
      <c r="BW442" s="286">
        <f>'[4]CODE GV'!H433</f>
        <v>0</v>
      </c>
      <c r="BX442" s="286">
        <f>'[4]CODE GV'!I433</f>
        <v>0</v>
      </c>
      <c r="BY442" s="286">
        <f>'[4]CODE GV'!J433</f>
        <v>0</v>
      </c>
      <c r="BZ442" s="286">
        <f>'[4]CODE GV'!P433</f>
        <v>0</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f>'[4]CODE GV'!A434</f>
        <v>0</v>
      </c>
      <c r="BQ443" s="286">
        <f>'[4]CODE GV'!B434</f>
        <v>0</v>
      </c>
      <c r="BR443" s="286">
        <f>'[4]CODE GV'!C434</f>
        <v>0</v>
      </c>
      <c r="BS443" s="286">
        <f>'[4]CODE GV'!D434</f>
        <v>0</v>
      </c>
      <c r="BT443" s="286">
        <f>'[4]CODE GV'!E434</f>
        <v>0</v>
      </c>
      <c r="BU443" s="286">
        <f>'[4]CODE GV'!F434</f>
        <v>0</v>
      </c>
      <c r="BV443" s="286">
        <f>'[4]CODE GV'!G434</f>
        <v>0</v>
      </c>
      <c r="BW443" s="286">
        <f>'[4]CODE GV'!H434</f>
        <v>0</v>
      </c>
      <c r="BX443" s="286">
        <f>'[4]CODE GV'!I434</f>
        <v>0</v>
      </c>
      <c r="BY443" s="286">
        <f>'[4]CODE GV'!J434</f>
        <v>0</v>
      </c>
      <c r="BZ443" s="286">
        <f>'[4]CODE GV'!P434</f>
        <v>0</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f>'[4]CODE GV'!A435</f>
        <v>0</v>
      </c>
      <c r="BQ444" s="286">
        <f>'[4]CODE GV'!B435</f>
        <v>0</v>
      </c>
      <c r="BR444" s="286">
        <f>'[4]CODE GV'!C435</f>
        <v>0</v>
      </c>
      <c r="BS444" s="286">
        <f>'[4]CODE GV'!D435</f>
        <v>0</v>
      </c>
      <c r="BT444" s="286">
        <f>'[4]CODE GV'!E435</f>
        <v>0</v>
      </c>
      <c r="BU444" s="286">
        <f>'[4]CODE GV'!F435</f>
        <v>0</v>
      </c>
      <c r="BV444" s="286">
        <f>'[4]CODE GV'!G435</f>
        <v>0</v>
      </c>
      <c r="BW444" s="286">
        <f>'[4]CODE GV'!H435</f>
        <v>0</v>
      </c>
      <c r="BX444" s="286">
        <f>'[4]CODE GV'!I435</f>
        <v>0</v>
      </c>
      <c r="BY444" s="286">
        <f>'[4]CODE GV'!J435</f>
        <v>0</v>
      </c>
      <c r="BZ444" s="286">
        <f>'[4]CODE GV'!P435</f>
        <v>0</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f>'[4]CODE GV'!A436</f>
        <v>0</v>
      </c>
      <c r="BQ445" s="286">
        <f>'[4]CODE GV'!B436</f>
        <v>0</v>
      </c>
      <c r="BR445" s="286">
        <f>'[4]CODE GV'!C436</f>
        <v>0</v>
      </c>
      <c r="BS445" s="286">
        <f>'[4]CODE GV'!D436</f>
        <v>0</v>
      </c>
      <c r="BT445" s="286">
        <f>'[4]CODE GV'!E436</f>
        <v>0</v>
      </c>
      <c r="BU445" s="286">
        <f>'[4]CODE GV'!F436</f>
        <v>0</v>
      </c>
      <c r="BV445" s="286">
        <f>'[4]CODE GV'!G436</f>
        <v>0</v>
      </c>
      <c r="BW445" s="286">
        <f>'[4]CODE GV'!H436</f>
        <v>0</v>
      </c>
      <c r="BX445" s="286">
        <f>'[4]CODE GV'!I436</f>
        <v>0</v>
      </c>
      <c r="BY445" s="286">
        <f>'[4]CODE GV'!J436</f>
        <v>0</v>
      </c>
      <c r="BZ445" s="286">
        <f>'[4]CODE GV'!P436</f>
        <v>0</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f>'[4]CODE GV'!A437</f>
        <v>0</v>
      </c>
      <c r="BQ446" s="286">
        <f>'[4]CODE GV'!B437</f>
        <v>0</v>
      </c>
      <c r="BR446" s="286">
        <f>'[4]CODE GV'!C437</f>
        <v>0</v>
      </c>
      <c r="BS446" s="286">
        <f>'[4]CODE GV'!D437</f>
        <v>0</v>
      </c>
      <c r="BT446" s="286">
        <f>'[4]CODE GV'!E437</f>
        <v>0</v>
      </c>
      <c r="BU446" s="286">
        <f>'[4]CODE GV'!F437</f>
        <v>0</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f>'[4]CODE GV'!A438</f>
        <v>0</v>
      </c>
      <c r="BQ447" s="286">
        <f>'[4]CODE GV'!B438</f>
        <v>0</v>
      </c>
      <c r="BR447" s="286">
        <f>'[4]CODE GV'!C438</f>
        <v>0</v>
      </c>
      <c r="BS447" s="286">
        <f>'[4]CODE GV'!D438</f>
        <v>0</v>
      </c>
      <c r="BT447" s="286">
        <f>'[4]CODE GV'!E438</f>
        <v>0</v>
      </c>
      <c r="BU447" s="286">
        <f>'[4]CODE GV'!F438</f>
        <v>0</v>
      </c>
      <c r="BV447" s="286">
        <f>'[4]CODE GV'!G438</f>
        <v>0</v>
      </c>
      <c r="BW447" s="286">
        <f>'[4]CODE GV'!H438</f>
        <v>0</v>
      </c>
      <c r="BX447" s="286">
        <f>'[4]CODE GV'!I438</f>
        <v>0</v>
      </c>
      <c r="BY447" s="286">
        <f>'[4]CODE GV'!J438</f>
        <v>0</v>
      </c>
      <c r="BZ447" s="286">
        <f>'[4]CODE GV'!P438</f>
        <v>0</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f>'[4]CODE GV'!A439</f>
        <v>0</v>
      </c>
      <c r="BQ448" s="286">
        <f>'[4]CODE GV'!B439</f>
        <v>0</v>
      </c>
      <c r="BR448" s="286">
        <f>'[4]CODE GV'!C439</f>
        <v>0</v>
      </c>
      <c r="BS448" s="286">
        <f>'[4]CODE GV'!D439</f>
        <v>0</v>
      </c>
      <c r="BT448" s="286">
        <f>'[4]CODE GV'!E439</f>
        <v>0</v>
      </c>
      <c r="BU448" s="286">
        <f>'[4]CODE GV'!F439</f>
        <v>0</v>
      </c>
      <c r="BV448" s="286">
        <f>'[4]CODE GV'!G439</f>
        <v>0</v>
      </c>
      <c r="BW448" s="286">
        <f>'[4]CODE GV'!H439</f>
        <v>0</v>
      </c>
      <c r="BX448" s="286">
        <f>'[4]CODE GV'!I439</f>
        <v>0</v>
      </c>
      <c r="BY448" s="286">
        <f>'[4]CODE GV'!J439</f>
        <v>0</v>
      </c>
      <c r="BZ448" s="286">
        <f>'[4]CODE GV'!P439</f>
        <v>0</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f>'[4]CODE GV'!A440</f>
        <v>0</v>
      </c>
      <c r="BQ449" s="286">
        <f>'[4]CODE GV'!B440</f>
        <v>0</v>
      </c>
      <c r="BR449" s="286">
        <f>'[4]CODE GV'!C440</f>
        <v>0</v>
      </c>
      <c r="BS449" s="286">
        <f>'[4]CODE GV'!D440</f>
        <v>0</v>
      </c>
      <c r="BT449" s="286">
        <f>'[4]CODE GV'!E440</f>
        <v>0</v>
      </c>
      <c r="BU449" s="286">
        <f>'[4]CODE GV'!F440</f>
        <v>0</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f>'[4]CODE GV'!A441</f>
        <v>0</v>
      </c>
      <c r="BQ450" s="286">
        <f>'[4]CODE GV'!B441</f>
        <v>0</v>
      </c>
      <c r="BR450" s="286">
        <f>'[4]CODE GV'!C441</f>
        <v>0</v>
      </c>
      <c r="BS450" s="286">
        <f>'[4]CODE GV'!D441</f>
        <v>0</v>
      </c>
      <c r="BT450" s="286">
        <f>'[4]CODE GV'!E441</f>
        <v>0</v>
      </c>
      <c r="BU450" s="286">
        <f>'[4]CODE GV'!F441</f>
        <v>0</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f>'[4]CODE GV'!A442</f>
        <v>0</v>
      </c>
      <c r="BQ451" s="286">
        <f>'[4]CODE GV'!B442</f>
        <v>0</v>
      </c>
      <c r="BR451" s="286">
        <f>'[4]CODE GV'!C442</f>
        <v>0</v>
      </c>
      <c r="BS451" s="286">
        <f>'[4]CODE GV'!D442</f>
        <v>0</v>
      </c>
      <c r="BT451" s="286">
        <f>'[4]CODE GV'!E442</f>
        <v>0</v>
      </c>
      <c r="BU451" s="286">
        <f>'[4]CODE GV'!F442</f>
        <v>0</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f>'[4]CODE GV'!A457</f>
        <v>0</v>
      </c>
      <c r="BQ466" s="286">
        <f>'[4]CODE GV'!B457</f>
        <v>0</v>
      </c>
      <c r="BR466" s="286">
        <f>'[4]CODE GV'!C457</f>
        <v>0</v>
      </c>
      <c r="BS466" s="286">
        <f>'[4]CODE GV'!D457</f>
        <v>0</v>
      </c>
      <c r="BT466" s="286">
        <f>'[4]CODE GV'!E457</f>
        <v>0</v>
      </c>
      <c r="BU466" s="286">
        <f>'[4]CODE GV'!F457</f>
        <v>0</v>
      </c>
      <c r="BV466" s="286">
        <f>'[4]CODE GV'!G457</f>
        <v>0</v>
      </c>
      <c r="BW466" s="286">
        <f>'[4]CODE GV'!H457</f>
        <v>0</v>
      </c>
      <c r="BX466" s="286">
        <f>'[4]CODE GV'!I457</f>
        <v>0</v>
      </c>
      <c r="BY466" s="286">
        <f>'[4]CODE GV'!J457</f>
        <v>0</v>
      </c>
      <c r="BZ466" s="286">
        <f>'[4]CODE GV'!P457</f>
        <v>0</v>
      </c>
    </row>
    <row r="467" spans="68:78" x14ac:dyDescent="0.2">
      <c r="BP467" s="286">
        <f>'[4]CODE GV'!A458</f>
        <v>0</v>
      </c>
      <c r="BQ467" s="286">
        <f>'[4]CODE GV'!B458</f>
        <v>0</v>
      </c>
      <c r="BR467" s="286">
        <f>'[4]CODE GV'!C458</f>
        <v>0</v>
      </c>
      <c r="BS467" s="286">
        <f>'[4]CODE GV'!D458</f>
        <v>0</v>
      </c>
      <c r="BT467" s="286">
        <f>'[4]CODE GV'!E458</f>
        <v>0</v>
      </c>
      <c r="BU467" s="286">
        <f>'[4]CODE GV'!F458</f>
        <v>0</v>
      </c>
      <c r="BV467" s="286">
        <f>'[4]CODE GV'!G458</f>
        <v>0</v>
      </c>
      <c r="BW467" s="286">
        <f>'[4]CODE GV'!H458</f>
        <v>0</v>
      </c>
      <c r="BX467" s="286">
        <f>'[4]CODE GV'!I458</f>
        <v>0</v>
      </c>
      <c r="BY467" s="286">
        <f>'[4]CODE GV'!J458</f>
        <v>0</v>
      </c>
      <c r="BZ467" s="286">
        <f>'[4]CODE GV'!P458</f>
        <v>0</v>
      </c>
    </row>
    <row r="468" spans="68:78" x14ac:dyDescent="0.2">
      <c r="BP468" s="286">
        <f>'[4]CODE GV'!A459</f>
        <v>0</v>
      </c>
      <c r="BQ468" s="286">
        <f>'[4]CODE GV'!B459</f>
        <v>0</v>
      </c>
      <c r="BR468" s="286">
        <f>'[4]CODE GV'!C459</f>
        <v>0</v>
      </c>
      <c r="BS468" s="286">
        <f>'[4]CODE GV'!D459</f>
        <v>0</v>
      </c>
      <c r="BT468" s="286">
        <f>'[4]CODE GV'!E459</f>
        <v>0</v>
      </c>
      <c r="BU468" s="286">
        <f>'[4]CODE GV'!F459</f>
        <v>0</v>
      </c>
      <c r="BV468" s="286">
        <f>'[4]CODE GV'!G459</f>
        <v>0</v>
      </c>
      <c r="BW468" s="286">
        <f>'[4]CODE GV'!H459</f>
        <v>0</v>
      </c>
      <c r="BX468" s="286">
        <f>'[4]CODE GV'!I459</f>
        <v>0</v>
      </c>
      <c r="BY468" s="286">
        <f>'[4]CODE GV'!J459</f>
        <v>0</v>
      </c>
      <c r="BZ468" s="286">
        <f>'[4]CODE GV'!P459</f>
        <v>0</v>
      </c>
    </row>
    <row r="469" spans="68:78" x14ac:dyDescent="0.2">
      <c r="BP469" s="286">
        <f>'[4]CODE GV'!A460</f>
        <v>0</v>
      </c>
      <c r="BQ469" s="286">
        <f>'[4]CODE GV'!B460</f>
        <v>0</v>
      </c>
      <c r="BR469" s="286">
        <f>'[4]CODE GV'!C460</f>
        <v>0</v>
      </c>
      <c r="BS469" s="286">
        <f>'[4]CODE GV'!D460</f>
        <v>0</v>
      </c>
      <c r="BT469" s="286">
        <f>'[4]CODE GV'!E460</f>
        <v>0</v>
      </c>
      <c r="BU469" s="286">
        <f>'[4]CODE GV'!F460</f>
        <v>0</v>
      </c>
      <c r="BV469" s="286">
        <f>'[4]CODE GV'!G460</f>
        <v>0</v>
      </c>
      <c r="BW469" s="286">
        <f>'[4]CODE GV'!H460</f>
        <v>0</v>
      </c>
      <c r="BX469" s="286">
        <f>'[4]CODE GV'!I460</f>
        <v>0</v>
      </c>
      <c r="BY469" s="286">
        <f>'[4]CODE GV'!J460</f>
        <v>0</v>
      </c>
      <c r="BZ469" s="286">
        <f>'[4]CODE GV'!P460</f>
        <v>0</v>
      </c>
    </row>
    <row r="470" spans="68:78" x14ac:dyDescent="0.2">
      <c r="BP470" s="286">
        <f>'[4]CODE GV'!A461</f>
        <v>0</v>
      </c>
      <c r="BQ470" s="286">
        <f>'[4]CODE GV'!B461</f>
        <v>0</v>
      </c>
      <c r="BR470" s="286">
        <f>'[4]CODE GV'!C461</f>
        <v>0</v>
      </c>
      <c r="BS470" s="286">
        <f>'[4]CODE GV'!D461</f>
        <v>0</v>
      </c>
      <c r="BT470" s="286">
        <f>'[4]CODE GV'!E461</f>
        <v>0</v>
      </c>
      <c r="BU470" s="286">
        <f>'[4]CODE GV'!F461</f>
        <v>0</v>
      </c>
      <c r="BV470" s="286">
        <f>'[4]CODE GV'!G461</f>
        <v>0</v>
      </c>
      <c r="BW470" s="286">
        <f>'[4]CODE GV'!H461</f>
        <v>0</v>
      </c>
      <c r="BX470" s="286">
        <f>'[4]CODE GV'!I461</f>
        <v>0</v>
      </c>
      <c r="BY470" s="286">
        <f>'[4]CODE GV'!J461</f>
        <v>0</v>
      </c>
      <c r="BZ470" s="286">
        <f>'[4]CODE GV'!P461</f>
        <v>0</v>
      </c>
    </row>
    <row r="471" spans="68:78" x14ac:dyDescent="0.2">
      <c r="BP471" s="286">
        <f>'[4]CODE GV'!A462</f>
        <v>0</v>
      </c>
      <c r="BQ471" s="286">
        <f>'[4]CODE GV'!B462</f>
        <v>0</v>
      </c>
      <c r="BR471" s="286">
        <f>'[4]CODE GV'!C462</f>
        <v>0</v>
      </c>
      <c r="BS471" s="286">
        <f>'[4]CODE GV'!D462</f>
        <v>0</v>
      </c>
      <c r="BT471" s="286">
        <f>'[4]CODE GV'!E462</f>
        <v>0</v>
      </c>
      <c r="BU471" s="286">
        <f>'[4]CODE GV'!F462</f>
        <v>0</v>
      </c>
      <c r="BV471" s="286">
        <f>'[4]CODE GV'!G462</f>
        <v>0</v>
      </c>
      <c r="BW471" s="286">
        <f>'[4]CODE GV'!H462</f>
        <v>0</v>
      </c>
      <c r="BX471" s="286">
        <f>'[4]CODE GV'!I462</f>
        <v>0</v>
      </c>
      <c r="BY471" s="286">
        <f>'[4]CODE GV'!J462</f>
        <v>0</v>
      </c>
      <c r="BZ471" s="286">
        <f>'[4]CODE GV'!P462</f>
        <v>0</v>
      </c>
    </row>
    <row r="472" spans="68:78" x14ac:dyDescent="0.2">
      <c r="BP472" s="286">
        <f>'[4]CODE GV'!A463</f>
        <v>0</v>
      </c>
      <c r="BQ472" s="286">
        <f>'[4]CODE GV'!B463</f>
        <v>0</v>
      </c>
      <c r="BR472" s="286">
        <f>'[4]CODE GV'!C463</f>
        <v>0</v>
      </c>
      <c r="BS472" s="286">
        <f>'[4]CODE GV'!D463</f>
        <v>0</v>
      </c>
      <c r="BT472" s="286">
        <f>'[4]CODE GV'!E463</f>
        <v>0</v>
      </c>
      <c r="BU472" s="286">
        <f>'[4]CODE GV'!F463</f>
        <v>0</v>
      </c>
      <c r="BV472" s="286">
        <f>'[4]CODE GV'!G463</f>
        <v>0</v>
      </c>
      <c r="BW472" s="286">
        <f>'[4]CODE GV'!H463</f>
        <v>0</v>
      </c>
      <c r="BX472" s="286">
        <f>'[4]CODE GV'!I463</f>
        <v>0</v>
      </c>
      <c r="BY472" s="286">
        <f>'[4]CODE GV'!J463</f>
        <v>0</v>
      </c>
      <c r="BZ472" s="286">
        <f>'[4]CODE GV'!P463</f>
        <v>0</v>
      </c>
    </row>
    <row r="473" spans="68:78" x14ac:dyDescent="0.2">
      <c r="BP473" s="286">
        <f>'[4]CODE GV'!A464</f>
        <v>0</v>
      </c>
      <c r="BQ473" s="286">
        <f>'[4]CODE GV'!B464</f>
        <v>0</v>
      </c>
      <c r="BR473" s="286">
        <f>'[4]CODE GV'!C464</f>
        <v>0</v>
      </c>
      <c r="BS473" s="286">
        <f>'[4]CODE GV'!D464</f>
        <v>0</v>
      </c>
      <c r="BT473" s="286">
        <f>'[4]CODE GV'!E464</f>
        <v>0</v>
      </c>
      <c r="BU473" s="286">
        <f>'[4]CODE GV'!F464</f>
        <v>0</v>
      </c>
      <c r="BV473" s="286">
        <f>'[4]CODE GV'!G464</f>
        <v>0</v>
      </c>
      <c r="BW473" s="286">
        <f>'[4]CODE GV'!H464</f>
        <v>0</v>
      </c>
      <c r="BX473" s="286">
        <f>'[4]CODE GV'!I464</f>
        <v>0</v>
      </c>
      <c r="BY473" s="286">
        <f>'[4]CODE GV'!J464</f>
        <v>0</v>
      </c>
      <c r="BZ473" s="286">
        <f>'[4]CODE GV'!P464</f>
        <v>0</v>
      </c>
    </row>
    <row r="474" spans="68:78" x14ac:dyDescent="0.2">
      <c r="BP474" s="286">
        <f>'[4]CODE GV'!A465</f>
        <v>0</v>
      </c>
      <c r="BQ474" s="286">
        <f>'[4]CODE GV'!B465</f>
        <v>0</v>
      </c>
      <c r="BR474" s="286">
        <f>'[4]CODE GV'!C465</f>
        <v>0</v>
      </c>
      <c r="BS474" s="286">
        <f>'[4]CODE GV'!D465</f>
        <v>0</v>
      </c>
      <c r="BT474" s="286">
        <f>'[4]CODE GV'!E465</f>
        <v>0</v>
      </c>
      <c r="BU474" s="286">
        <f>'[4]CODE GV'!F465</f>
        <v>0</v>
      </c>
      <c r="BV474" s="286">
        <f>'[4]CODE GV'!G465</f>
        <v>0</v>
      </c>
      <c r="BW474" s="286">
        <f>'[4]CODE GV'!H465</f>
        <v>0</v>
      </c>
      <c r="BX474" s="286">
        <f>'[4]CODE GV'!I465</f>
        <v>0</v>
      </c>
      <c r="BY474" s="286">
        <f>'[4]CODE GV'!J465</f>
        <v>0</v>
      </c>
      <c r="BZ474" s="286">
        <f>'[4]CODE GV'!P465</f>
        <v>0</v>
      </c>
    </row>
    <row r="475" spans="68:78" x14ac:dyDescent="0.2">
      <c r="BP475" s="286">
        <f>'[4]CODE GV'!A466</f>
        <v>0</v>
      </c>
      <c r="BQ475" s="286">
        <f>'[4]CODE GV'!B466</f>
        <v>0</v>
      </c>
      <c r="BR475" s="286">
        <f>'[4]CODE GV'!C466</f>
        <v>0</v>
      </c>
      <c r="BS475" s="286">
        <f>'[4]CODE GV'!D466</f>
        <v>0</v>
      </c>
      <c r="BT475" s="286">
        <f>'[4]CODE GV'!E466</f>
        <v>0</v>
      </c>
      <c r="BU475" s="286">
        <f>'[4]CODE GV'!F466</f>
        <v>0</v>
      </c>
      <c r="BV475" s="286">
        <f>'[4]CODE GV'!G466</f>
        <v>0</v>
      </c>
      <c r="BW475" s="286">
        <f>'[4]CODE GV'!H466</f>
        <v>0</v>
      </c>
      <c r="BX475" s="286">
        <f>'[4]CODE GV'!I466</f>
        <v>0</v>
      </c>
      <c r="BY475" s="286">
        <f>'[4]CODE GV'!J466</f>
        <v>0</v>
      </c>
      <c r="BZ475" s="286">
        <f>'[4]CODE GV'!P466</f>
        <v>0</v>
      </c>
    </row>
    <row r="476" spans="68:78" x14ac:dyDescent="0.2">
      <c r="BP476" s="286">
        <f>'[4]CODE GV'!A467</f>
        <v>0</v>
      </c>
      <c r="BQ476" s="286">
        <f>'[4]CODE GV'!B467</f>
        <v>0</v>
      </c>
      <c r="BR476" s="286">
        <f>'[4]CODE GV'!C467</f>
        <v>0</v>
      </c>
      <c r="BS476" s="286">
        <f>'[4]CODE GV'!D467</f>
        <v>0</v>
      </c>
      <c r="BT476" s="286">
        <f>'[4]CODE GV'!E467</f>
        <v>0</v>
      </c>
      <c r="BU476" s="286">
        <f>'[4]CODE GV'!F467</f>
        <v>0</v>
      </c>
      <c r="BV476" s="286">
        <f>'[4]CODE GV'!G467</f>
        <v>0</v>
      </c>
      <c r="BW476" s="286">
        <f>'[4]CODE GV'!H467</f>
        <v>0</v>
      </c>
      <c r="BX476" s="286">
        <f>'[4]CODE GV'!I467</f>
        <v>0</v>
      </c>
      <c r="BY476" s="286">
        <f>'[4]CODE GV'!J467</f>
        <v>0</v>
      </c>
      <c r="BZ476" s="286">
        <f>'[4]CODE GV'!P467</f>
        <v>0</v>
      </c>
    </row>
    <row r="477" spans="68:78" x14ac:dyDescent="0.2">
      <c r="BP477" s="286">
        <f>'[4]CODE GV'!A468</f>
        <v>0</v>
      </c>
      <c r="BQ477" s="286">
        <f>'[4]CODE GV'!B468</f>
        <v>0</v>
      </c>
      <c r="BR477" s="286">
        <f>'[4]CODE GV'!C468</f>
        <v>0</v>
      </c>
      <c r="BS477" s="286">
        <f>'[4]CODE GV'!D468</f>
        <v>0</v>
      </c>
      <c r="BT477" s="286">
        <f>'[4]CODE GV'!E468</f>
        <v>0</v>
      </c>
      <c r="BU477" s="286">
        <f>'[4]CODE GV'!F468</f>
        <v>0</v>
      </c>
      <c r="BV477" s="286">
        <f>'[4]CODE GV'!G468</f>
        <v>0</v>
      </c>
      <c r="BW477" s="286">
        <f>'[4]CODE GV'!H468</f>
        <v>0</v>
      </c>
      <c r="BX477" s="286">
        <f>'[4]CODE GV'!I468</f>
        <v>0</v>
      </c>
      <c r="BY477" s="286">
        <f>'[4]CODE GV'!J468</f>
        <v>0</v>
      </c>
      <c r="BZ477" s="286">
        <f>'[4]CODE GV'!P468</f>
        <v>0</v>
      </c>
    </row>
    <row r="478" spans="68:78" x14ac:dyDescent="0.2">
      <c r="BP478" s="286">
        <f>'[4]CODE GV'!A469</f>
        <v>0</v>
      </c>
      <c r="BQ478" s="286">
        <f>'[4]CODE GV'!B469</f>
        <v>0</v>
      </c>
      <c r="BR478" s="286">
        <f>'[4]CODE GV'!C469</f>
        <v>0</v>
      </c>
      <c r="BS478" s="286">
        <f>'[4]CODE GV'!D469</f>
        <v>0</v>
      </c>
      <c r="BT478" s="286">
        <f>'[4]CODE GV'!E469</f>
        <v>0</v>
      </c>
      <c r="BU478" s="286">
        <f>'[4]CODE GV'!F469</f>
        <v>0</v>
      </c>
      <c r="BV478" s="286">
        <f>'[4]CODE GV'!G469</f>
        <v>0</v>
      </c>
      <c r="BW478" s="286">
        <f>'[4]CODE GV'!H469</f>
        <v>0</v>
      </c>
      <c r="BX478" s="286">
        <f>'[4]CODE GV'!I469</f>
        <v>0</v>
      </c>
      <c r="BY478" s="286">
        <f>'[4]CODE GV'!J469</f>
        <v>0</v>
      </c>
      <c r="BZ478" s="286">
        <f>'[4]CODE GV'!P469</f>
        <v>0</v>
      </c>
    </row>
    <row r="479" spans="68:78" x14ac:dyDescent="0.2">
      <c r="BP479" s="286">
        <f>'[4]CODE GV'!A470</f>
        <v>0</v>
      </c>
      <c r="BQ479" s="286">
        <f>'[4]CODE GV'!B470</f>
        <v>0</v>
      </c>
      <c r="BR479" s="286">
        <f>'[4]CODE GV'!C470</f>
        <v>0</v>
      </c>
      <c r="BS479" s="286">
        <f>'[4]CODE GV'!D470</f>
        <v>0</v>
      </c>
      <c r="BT479" s="286">
        <f>'[4]CODE GV'!E470</f>
        <v>0</v>
      </c>
      <c r="BU479" s="286">
        <f>'[4]CODE GV'!F470</f>
        <v>0</v>
      </c>
      <c r="BV479" s="286">
        <f>'[4]CODE GV'!G470</f>
        <v>0</v>
      </c>
      <c r="BW479" s="286">
        <f>'[4]CODE GV'!H470</f>
        <v>0</v>
      </c>
      <c r="BX479" s="286">
        <f>'[4]CODE GV'!I470</f>
        <v>0</v>
      </c>
      <c r="BY479" s="286">
        <f>'[4]CODE GV'!J470</f>
        <v>0</v>
      </c>
      <c r="BZ479" s="286">
        <f>'[4]CODE GV'!P470</f>
        <v>0</v>
      </c>
    </row>
    <row r="480" spans="68:78" x14ac:dyDescent="0.2">
      <c r="BP480" s="286">
        <f>'[4]CODE GV'!A471</f>
        <v>0</v>
      </c>
      <c r="BQ480" s="286">
        <f>'[4]CODE GV'!B471</f>
        <v>0</v>
      </c>
      <c r="BR480" s="286">
        <f>'[4]CODE GV'!C471</f>
        <v>0</v>
      </c>
      <c r="BS480" s="286">
        <f>'[4]CODE GV'!D471</f>
        <v>0</v>
      </c>
      <c r="BT480" s="286">
        <f>'[4]CODE GV'!E471</f>
        <v>0</v>
      </c>
      <c r="BU480" s="286">
        <f>'[4]CODE GV'!F471</f>
        <v>0</v>
      </c>
      <c r="BV480" s="286">
        <f>'[4]CODE GV'!G471</f>
        <v>0</v>
      </c>
      <c r="BW480" s="286">
        <f>'[4]CODE GV'!H471</f>
        <v>0</v>
      </c>
      <c r="BX480" s="286">
        <f>'[4]CODE GV'!I471</f>
        <v>0</v>
      </c>
      <c r="BY480" s="286">
        <f>'[4]CODE GV'!J471</f>
        <v>0</v>
      </c>
      <c r="BZ480" s="286">
        <f>'[4]CODE GV'!P471</f>
        <v>0</v>
      </c>
    </row>
    <row r="481" spans="68:78" x14ac:dyDescent="0.2">
      <c r="BP481" s="286">
        <f>'[4]CODE GV'!A472</f>
        <v>0</v>
      </c>
      <c r="BQ481" s="286">
        <f>'[4]CODE GV'!B472</f>
        <v>0</v>
      </c>
      <c r="BR481" s="286">
        <f>'[4]CODE GV'!C472</f>
        <v>0</v>
      </c>
      <c r="BS481" s="286">
        <f>'[4]CODE GV'!D472</f>
        <v>0</v>
      </c>
      <c r="BT481" s="286">
        <f>'[4]CODE GV'!E472</f>
        <v>0</v>
      </c>
      <c r="BU481" s="286">
        <f>'[4]CODE GV'!F472</f>
        <v>0</v>
      </c>
      <c r="BV481" s="286">
        <f>'[4]CODE GV'!G472</f>
        <v>0</v>
      </c>
      <c r="BW481" s="286">
        <f>'[4]CODE GV'!H472</f>
        <v>0</v>
      </c>
      <c r="BX481" s="286">
        <f>'[4]CODE GV'!I472</f>
        <v>0</v>
      </c>
      <c r="BY481" s="286">
        <f>'[4]CODE GV'!J472</f>
        <v>0</v>
      </c>
      <c r="BZ481" s="286">
        <f>'[4]CODE GV'!P472</f>
        <v>0</v>
      </c>
    </row>
    <row r="482" spans="68:78" x14ac:dyDescent="0.2">
      <c r="BP482" s="286">
        <f>'[4]CODE GV'!A473</f>
        <v>0</v>
      </c>
      <c r="BQ482" s="286">
        <f>'[4]CODE GV'!B473</f>
        <v>0</v>
      </c>
      <c r="BR482" s="286">
        <f>'[4]CODE GV'!C473</f>
        <v>0</v>
      </c>
      <c r="BS482" s="286">
        <f>'[4]CODE GV'!D473</f>
        <v>0</v>
      </c>
      <c r="BT482" s="286">
        <f>'[4]CODE GV'!E473</f>
        <v>0</v>
      </c>
      <c r="BU482" s="286">
        <f>'[4]CODE GV'!F473</f>
        <v>0</v>
      </c>
      <c r="BV482" s="286">
        <f>'[4]CODE GV'!G473</f>
        <v>0</v>
      </c>
      <c r="BW482" s="286">
        <f>'[4]CODE GV'!H473</f>
        <v>0</v>
      </c>
      <c r="BX482" s="286">
        <f>'[4]CODE GV'!I473</f>
        <v>0</v>
      </c>
      <c r="BY482" s="286">
        <f>'[4]CODE GV'!J473</f>
        <v>0</v>
      </c>
      <c r="BZ482" s="286">
        <f>'[4]CODE GV'!P473</f>
        <v>0</v>
      </c>
    </row>
    <row r="483" spans="68:78" x14ac:dyDescent="0.2">
      <c r="BP483" s="286">
        <f>'[4]CODE GV'!A474</f>
        <v>0</v>
      </c>
      <c r="BQ483" s="286">
        <f>'[4]CODE GV'!B474</f>
        <v>0</v>
      </c>
      <c r="BR483" s="286">
        <f>'[4]CODE GV'!C474</f>
        <v>0</v>
      </c>
      <c r="BS483" s="286">
        <f>'[4]CODE GV'!D474</f>
        <v>0</v>
      </c>
      <c r="BT483" s="286">
        <f>'[4]CODE GV'!E474</f>
        <v>0</v>
      </c>
      <c r="BU483" s="286">
        <f>'[4]CODE GV'!F474</f>
        <v>0</v>
      </c>
      <c r="BV483" s="286">
        <f>'[4]CODE GV'!G474</f>
        <v>0</v>
      </c>
      <c r="BW483" s="286">
        <f>'[4]CODE GV'!H474</f>
        <v>0</v>
      </c>
      <c r="BX483" s="286">
        <f>'[4]CODE GV'!I474</f>
        <v>0</v>
      </c>
      <c r="BY483" s="286">
        <f>'[4]CODE GV'!J474</f>
        <v>0</v>
      </c>
      <c r="BZ483" s="286">
        <f>'[4]CODE GV'!P474</f>
        <v>0</v>
      </c>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2024-12-31T08:34:30Z</dcterms:modified>
</cp:coreProperties>
</file>